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<sst xmlns="http://schemas.openxmlformats.org/spreadsheetml/2006/main" count="219" uniqueCount="96">
  <si>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</si>
  <si>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</si>
  <si>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</si>
  <si>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</si>
  <si>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</si>
  <si>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</si>
  <si>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</si>
  <si>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</si>
  <si>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</si>
  <si>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</si>
  <si>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</si>
  <si>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</si>
  <si>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</si>
  <si>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</si>
  <si>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</si>
  <si>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</si>
  <si>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</si>
  <si>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</si>
  <si>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</si>
  <si>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</si>
  <si>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</si>
  <si>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</si>
  <si>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</si>
  <si>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</si>
  <si>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</si>
  <si>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</si>
  <si>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</si>
  <si>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</si>
  <si>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</si>
  <si>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</si>
  <si>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</si>
  <si>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</si>
  <si>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</si>
  <si>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</si>
  <si>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</si>
  <si>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</si>
  <si>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</si>
  <si>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</si>
  <si>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</si>
  <si>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</si>
  <si>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</si>
  <si>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</si>
  <si>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</si>
  <si>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</si>
  <si>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</si>
  <si>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</si>
  <si>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</si>
  <si>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</si>
  <si>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</si>
  <si>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</si>
  <si>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</si>
  <si>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</si>
  <si>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</si>
  <si>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</si>
  <si>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</si>
  <si>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</si>
  <si>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</si>
  <si>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</si>
  <si>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</si>
  <si>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</si>
  <si>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</si>
  <si>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</si>
  <si>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</si>
  <si>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</si>
  <si>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</si>
  <si>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</si>
  <si>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</si>
  <si>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</si>
  <si>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</si>
  <si>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</si>
  <si>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</si>
  <si>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</si>
  <si>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</si>
  <si>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</si>
  <si>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</si>
  <si>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</si>
  <si>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</si>
  <si>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</si>
  <si>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</si>
  <si>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</si>
  <si>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</si>
  <si>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</si>
  <si>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</si>
  <si>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</si>
  <si>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</si>
  <si>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</si>
  <si>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</si>
  <si>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</si>
  <si>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</si>
  <si>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Canal discharge 110 cusecs</t>
  </si>
  <si>
    <t>Water level is below FRL
Canals closed</t>
  </si>
  <si>
    <t>Canals closed. 
Leakages</t>
  </si>
  <si>
    <t>Jowlinala Leakages 9 cusecs</t>
  </si>
  <si>
    <t xml:space="preserve"> Water level on 06.06.2016</t>
  </si>
  <si>
    <t xml:space="preserve"> TELANGANA MEDIUM IRRIGATION PROJECTS (BASIN WISE) 
DAILY WATER LEVELS on 07.06.2016</t>
  </si>
  <si>
    <t xml:space="preserve"> Water level on 07.06.2016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</si>
</sst>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55" activePane="bottomLeft" state="frozen"/>
      <selection pane="bottomLeft" activeCell="J58" sqref="J58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4" t="s">
        <v>94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93</v>
      </c>
      <c r="I3" s="55"/>
      <c r="J3" s="54" t="s">
        <v>95</v>
      </c>
      <c r="K3" s="55"/>
      <c r="L3" s="50" t="s">
        <v>48</v>
      </c>
      <c r="M3" s="50" t="s">
        <v>67</v>
      </c>
      <c r="N3" s="50" t="s">
        <v>84</v>
      </c>
      <c r="O3" s="39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82</v>
      </c>
      <c r="P4" s="51"/>
      <c r="Q4" s="51"/>
    </row>
    <row r="5" spans="1:17" ht="48.75" customHeight="1">
      <c r="A5" s="53"/>
      <c r="B5" s="53"/>
      <c r="C5" s="53"/>
      <c r="D5" s="53"/>
      <c r="E5" s="53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2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1480.4*0.3048</f>
        <v>451.22592000000003</v>
      </c>
      <c r="I11" s="10">
        <v>199.98</v>
      </c>
      <c r="J11" s="6">
        <f>1480.4*0.3048</f>
        <v>451.22592000000003</v>
      </c>
      <c r="K11" s="10">
        <v>199.98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352.83600000000001</v>
      </c>
      <c r="I19" s="10">
        <v>105.83</v>
      </c>
      <c r="J19" s="13">
        <v>352.83600000000001</v>
      </c>
      <c r="K19" s="10">
        <v>105.83</v>
      </c>
      <c r="L19" s="9">
        <v>0</v>
      </c>
      <c r="M19" s="9">
        <v>9</v>
      </c>
      <c r="N19" s="8">
        <v>1000</v>
      </c>
      <c r="O19" s="4" t="s">
        <v>63</v>
      </c>
      <c r="P19" s="12">
        <v>0</v>
      </c>
      <c r="Q19" s="4" t="s">
        <v>92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90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</v>
      </c>
      <c r="I26" s="9">
        <v>6068</v>
      </c>
      <c r="J26" s="14">
        <v>238.05</v>
      </c>
      <c r="K26" s="9">
        <v>6033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120.85</v>
      </c>
      <c r="I28" s="9">
        <v>243</v>
      </c>
      <c r="J28" s="6">
        <v>120.85</v>
      </c>
      <c r="K28" s="9">
        <v>243</v>
      </c>
      <c r="L28" s="26">
        <v>0</v>
      </c>
      <c r="M28" s="37">
        <v>110</v>
      </c>
      <c r="N28" s="8">
        <v>1000</v>
      </c>
      <c r="O28" s="4">
        <v>0</v>
      </c>
      <c r="P28" s="8">
        <v>0</v>
      </c>
      <c r="Q28" s="4" t="s">
        <v>89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118.22</v>
      </c>
      <c r="I44" s="9">
        <v>518.79999999999995</v>
      </c>
      <c r="J44" s="6">
        <v>118.08</v>
      </c>
      <c r="K44" s="9">
        <v>517.20000000000005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118.99</v>
      </c>
      <c r="I45" s="9">
        <v>4580</v>
      </c>
      <c r="J45" s="6">
        <v>118.9</v>
      </c>
      <c r="K45" s="9">
        <v>4520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53" t="s">
        <v>57</v>
      </c>
      <c r="B46" s="53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13461.234299999998</v>
      </c>
      <c r="J46" s="6"/>
      <c r="K46" s="42">
        <f>SUM(K11:K45)</f>
        <v>13364.6343</v>
      </c>
      <c r="L46" s="42">
        <f>SUM(L11:L45)</f>
        <v>0</v>
      </c>
      <c r="M46" s="42">
        <f>SUM(M11:M45)</f>
        <v>219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91.98</v>
      </c>
      <c r="I56" s="10">
        <v>768</v>
      </c>
      <c r="J56" s="6">
        <v>91.98</v>
      </c>
      <c r="K56" s="10">
        <v>768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114.53400000000001</v>
      </c>
      <c r="I57" s="9">
        <v>127.69</v>
      </c>
      <c r="J57" s="13">
        <v>114.50700000000001</v>
      </c>
      <c r="K57" s="9">
        <v>125.29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1188.5319999999999</v>
      </c>
      <c r="J59" s="6"/>
      <c r="K59" s="42">
        <f t="shared" ref="K59" si="4">SUM(K49:K58)</f>
        <v>1186.1319999999998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14649.766299999997</v>
      </c>
      <c r="J60" s="6"/>
      <c r="K60" s="42">
        <f t="shared" si="8"/>
        <v>14550.766299999999</v>
      </c>
      <c r="L60" s="42">
        <f t="shared" ref="L60:M60" si="9">L59+L46</f>
        <v>0</v>
      </c>
      <c r="M60" s="42">
        <f t="shared" si="9"/>
        <v>219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0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0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0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2016-06-06T06:31:53Z</cp:lastPrinted>
  <dcterms:created xsi:type="dcterms:W3CDTF">2000-07-15T07:26:51Z</dcterms:created>
  <dcterms:modified xsi:type="dcterms:W3CDTF">2016-06-07T05:47:42Z</dcterms:modified>
</cp:coreProperties>
</file>