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17"/>
  <c r="M20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<sst xmlns="http://schemas.openxmlformats.org/spreadsheetml/2006/main" count="166" uniqueCount="108">
  <si>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</si>
  <si>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</si>
  <si>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</si>
  <si>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</si>
  <si>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</si>
  <si>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</si>
  <si>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</si>
  <si>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</si>
  <si>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</si>
  <si>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</si>
  <si>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</si>
  <si>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</si>
  <si>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</si>
  <si>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</si>
  <si>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</si>
  <si>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</si>
  <si>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</si>
  <si>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</si>
  <si>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</si>
  <si>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</si>
  <si>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</si>
  <si>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</si>
  <si>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</si>
  <si>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</si>
  <si>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</si>
  <si>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</si>
  <si>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</si>
  <si>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</si>
  <si>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</si>
  <si>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</si>
  <si>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</si>
  <si>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</si>
  <si>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</si>
  <si>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</si>
  <si>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</si>
  <si>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</si>
  <si>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</si>
  <si>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</si>
  <si>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</si>
  <si>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</si>
  <si>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</si>
  <si>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</si>
  <si>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</si>
  <si>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</si>
  <si>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</si>
  <si>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</si>
  <si>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</si>
  <si>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</si>
  <si>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</si>
  <si>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</si>
  <si>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</si>
  <si>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</si>
  <si>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</si>
  <si>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</si>
  <si>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</si>
  <si>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</si>
  <si>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</si>
  <si>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</si>
  <si>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</si>
  <si>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</si>
  <si>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</si>
  <si>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</si>
  <si>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</si>
  <si>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</si>
  <si>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</si>
  <si>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</si>
  <si>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</si>
  <si>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</si>
  <si>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</si>
  <si>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</si>
  <si>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</si>
  <si>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</si>
  <si>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</si>
  <si>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</si>
  <si>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</si>
  <si>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</si>
  <si>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</si>
  <si>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</si>
  <si>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</si>
  <si>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</si>
  <si>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</si>
  <si>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</si>
  <si>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</si>
  <si>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</si>
  <si>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</si>
  <si>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</si>
  <si>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</si>
  <si>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</si>
  <si>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</si>
  <si>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</si>
  <si>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</si>
  <si>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</si>
  <si>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</si>
  <si>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</si>
  <si>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</si>
  <si>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</si>
  <si>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</si>
  <si>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</si>
  <si>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</si>
  <si>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</si>
  <si>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</si>
  <si>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>RF 75 c/s &amp; LF 35 c/s</t>
  </si>
  <si>
    <t xml:space="preserve"> RF 15 c/s, LF 5 c/s</t>
  </si>
  <si>
    <t>Surplus Nil, c/s, 40 c/s thru canals</t>
  </si>
  <si>
    <t xml:space="preserve"> Water level on 08.12.2016</t>
  </si>
  <si>
    <t xml:space="preserve"> TELANGANA MEDIUM IRRIGATION PROJECTS (BASIN WISE) 
DAILY WATER LEVELS on 09.12.2016</t>
  </si>
  <si>
    <t xml:space="preserve"> Water level on 09.12.2016</t>
  </si>
  <si>
    <t>LF 10 
 RF 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</si>
</sst>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5" activePane="bottomLeft" state="frozen"/>
      <selection pane="bottomLeft" activeCell="M66" sqref="M6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104</v>
      </c>
      <c r="I3" s="49"/>
      <c r="J3" s="55" t="s">
        <v>106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79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78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446.13576000000006</v>
      </c>
      <c r="I17" s="4">
        <v>1771</v>
      </c>
      <c r="J17" s="15">
        <f>1463.7*0.3048</f>
        <v>446.13576000000006</v>
      </c>
      <c r="K17" s="4">
        <v>1771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76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285.05</v>
      </c>
      <c r="I20" s="4">
        <v>911.61400000000003</v>
      </c>
      <c r="J20" s="15">
        <v>285.05</v>
      </c>
      <c r="K20" s="4">
        <v>911.61400000000003</v>
      </c>
      <c r="L20" s="4">
        <v>0</v>
      </c>
      <c r="M20" s="4">
        <f>75+35</f>
        <v>110</v>
      </c>
      <c r="N20" s="1"/>
      <c r="O20" s="1"/>
      <c r="P20" s="4">
        <v>0</v>
      </c>
      <c r="Q20" s="3" t="s">
        <v>69</v>
      </c>
      <c r="R20" s="19" t="s">
        <v>101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277.35000000000002</v>
      </c>
      <c r="I21" s="4">
        <v>550.81899999999996</v>
      </c>
      <c r="J21" s="15">
        <v>277.35000000000002</v>
      </c>
      <c r="K21" s="4">
        <v>550.81899999999996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93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96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323.55</v>
      </c>
      <c r="I27" s="4">
        <v>222.64400000000001</v>
      </c>
      <c r="J27" s="15">
        <v>323.55</v>
      </c>
      <c r="K27" s="4">
        <v>222.64400000000001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102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77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98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75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100</v>
      </c>
    </row>
    <row r="35" spans="1:19" ht="54" customHeight="1">
      <c r="A35" s="17"/>
      <c r="B35" s="36" t="s">
        <v>86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123.77</v>
      </c>
      <c r="I42" s="4">
        <v>650.9</v>
      </c>
      <c r="J42" s="9">
        <v>123.76900000000001</v>
      </c>
      <c r="K42" s="4">
        <v>649.79999999999995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103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97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74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89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79.185000000000002</v>
      </c>
      <c r="I49" s="4">
        <v>324.55599999999998</v>
      </c>
      <c r="J49" s="9">
        <v>79.135000000000005</v>
      </c>
      <c r="K49" s="4">
        <v>315.66199999999998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71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72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123.41</v>
      </c>
      <c r="I51" s="4">
        <v>7820</v>
      </c>
      <c r="J51" s="15">
        <v>123.38</v>
      </c>
      <c r="K51" s="4">
        <v>7790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107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37494.073000000004</v>
      </c>
      <c r="J52" s="15"/>
      <c r="K52" s="14">
        <f>SUM(K11:K51)</f>
        <v>37454.078999999998</v>
      </c>
      <c r="L52" s="14">
        <f>SUM(L11:L51)</f>
        <v>716</v>
      </c>
      <c r="M52" s="14">
        <f>SUM(M11:M51)</f>
        <v>1584.4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94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99</v>
      </c>
      <c r="S57" s="37"/>
    </row>
    <row r="58" spans="1:19" s="34" customFormat="1" ht="65.25" customHeight="1">
      <c r="A58" s="17"/>
      <c r="B58" s="36" t="s">
        <v>91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95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94.98</v>
      </c>
      <c r="I65" s="4">
        <v>2005.83</v>
      </c>
      <c r="J65" s="15">
        <v>94.879000000000005</v>
      </c>
      <c r="K65" s="4">
        <v>1949.65</v>
      </c>
      <c r="L65" s="4">
        <v>0</v>
      </c>
      <c r="M65" s="4">
        <v>310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73</v>
      </c>
    </row>
    <row r="67" spans="1:19" ht="65.25" customHeight="1">
      <c r="A67" s="17"/>
      <c r="B67" s="36" t="s">
        <v>90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11376.102000000001</v>
      </c>
      <c r="J69" s="15"/>
      <c r="K69" s="14">
        <f>SUM(K55:K68)</f>
        <v>11319.922</v>
      </c>
      <c r="L69" s="14">
        <f>SUM(L55:L68)</f>
        <v>13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48870.175000000003</v>
      </c>
      <c r="J70" s="15"/>
      <c r="K70" s="14">
        <f>K69+K52</f>
        <v>48774.000999999997</v>
      </c>
      <c r="L70" s="14">
        <f>L69+L52</f>
        <v>729</v>
      </c>
      <c r="M70" s="14">
        <f>M69+M52</f>
        <v>1938.96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2016-12-05T05:51:40Z</cp:lastPrinted>
  <dcterms:created xsi:type="dcterms:W3CDTF">2000-07-15T07:26:51Z</dcterms:created>
  <dcterms:modified xsi:type="dcterms:W3CDTF">2004-12-31T18:56:32Z</dcterms:modified>
</cp:coreProperties>
</file>