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52"/>
  <c r="J11" l="1"/>
  <c r="O59" l="1"/>
  <c r="O60" s="1"/>
  <c r="O46"/>
  <c r="S57" l="1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<sst xmlns="http://schemas.openxmlformats.org/spreadsheetml/2006/main" count="217" uniqueCount="97">
  <si>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</si>
  <si>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</si>
  <si>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</si>
  <si>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</si>
  <si>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</si>
  <si>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</si>
  <si>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</si>
  <si>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</si>
  <si>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</si>
  <si>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</si>
  <si>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</si>
  <si>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</si>
  <si>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</si>
  <si>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</si>
  <si>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</si>
  <si>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</si>
  <si>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</si>
  <si>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</si>
  <si>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</si>
  <si>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</si>
  <si>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</si>
  <si>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</si>
  <si>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</si>
  <si>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</si>
  <si>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</si>
  <si>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</si>
  <si>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</si>
  <si>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</si>
  <si>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</si>
  <si>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</si>
  <si>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</si>
  <si>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</si>
  <si>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</si>
  <si>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</si>
  <si>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</si>
  <si>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</si>
  <si>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</si>
  <si>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</si>
  <si>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</si>
  <si>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</si>
  <si>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</si>
  <si>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</si>
  <si>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</si>
  <si>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</si>
  <si>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</si>
  <si>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</si>
  <si>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</si>
  <si>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</si>
  <si>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</si>
  <si>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</si>
  <si>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</si>
  <si>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</si>
  <si>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</si>
  <si>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</si>
  <si>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</si>
  <si>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</si>
  <si>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</si>
  <si>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</si>
  <si>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</si>
  <si>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</si>
  <si>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</si>
  <si>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</si>
  <si>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</si>
  <si>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</si>
  <si>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</si>
  <si>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</si>
  <si>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</si>
  <si>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</si>
  <si>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</si>
  <si>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</si>
  <si>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</si>
  <si>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</si>
  <si>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</si>
  <si>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</si>
  <si>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</si>
  <si>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</si>
  <si>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</si>
  <si>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</si>
  <si>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</si>
  <si>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</si>
  <si>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</si>
  <si>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Jowlinala Leakages 14 cusecs</t>
  </si>
  <si>
    <t>Canal discharge 50 cusecs</t>
  </si>
  <si>
    <t>Canal discharge 15 cusecs</t>
  </si>
  <si>
    <t>Canal discharge 150 cusecs</t>
  </si>
  <si>
    <t>Leakage water added</t>
  </si>
  <si>
    <t>Rabi nil</t>
  </si>
  <si>
    <t>Rabi 
2015-16</t>
  </si>
  <si>
    <t xml:space="preserve">17390
</t>
  </si>
  <si>
    <t xml:space="preserve"> Khariff 
2015-16</t>
  </si>
  <si>
    <t xml:space="preserve"> Water level i.e., on 11.03.2016</t>
  </si>
  <si>
    <t>Canal discharge 45 cusecs</t>
  </si>
  <si>
    <t>Canal discharge 9.589 cusecs</t>
  </si>
  <si>
    <t>Canal discharge 99 cusecs</t>
  </si>
  <si>
    <t xml:space="preserve"> TELANGANA MEDIUM IRRIGATION PROJECTS (BASIN WISE) 
DAILY WATER LEVELS on 12.03.2016</t>
  </si>
  <si>
    <t xml:space="preserve"> Water level i.e., on 12.03.2016</t>
  </si>
  <si>
    <t>Canal discharge 45 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</si>
</sst>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19" activePane="bottomLeft" state="frozen"/>
      <selection pane="bottomLeft" activeCell="P21" sqref="P21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5" width="21.7109375" style="35" customWidth="1"/>
    <col min="16" max="16" width="17.42578125" style="3" customWidth="1"/>
    <col min="17" max="17" width="25.5703125" style="1" customWidth="1"/>
    <col min="18" max="18" width="9.140625" style="1"/>
    <col min="19" max="19" width="11.42578125" style="1" bestFit="1" customWidth="1"/>
    <col min="20" max="16384" width="9.140625" style="1"/>
  </cols>
  <sheetData>
    <row r="1" spans="1:17" s="16" customFormat="1" ht="23.25" customHeight="1">
      <c r="A1" s="81" t="s">
        <v>94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3"/>
    </row>
    <row r="2" spans="1:17" s="16" customFormat="1" ht="72.75" customHeigh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6"/>
    </row>
    <row r="3" spans="1:17" s="16" customFormat="1" ht="9" customHeight="1">
      <c r="A3" s="72" t="s">
        <v>40</v>
      </c>
      <c r="B3" s="70" t="s">
        <v>0</v>
      </c>
      <c r="C3" s="72" t="s">
        <v>70</v>
      </c>
      <c r="D3" s="72" t="s">
        <v>69</v>
      </c>
      <c r="E3" s="72" t="s">
        <v>68</v>
      </c>
      <c r="F3" s="72" t="s">
        <v>1</v>
      </c>
      <c r="G3" s="72"/>
      <c r="H3" s="76" t="s">
        <v>90</v>
      </c>
      <c r="I3" s="77"/>
      <c r="J3" s="76" t="s">
        <v>95</v>
      </c>
      <c r="K3" s="77"/>
      <c r="L3" s="73" t="s">
        <v>48</v>
      </c>
      <c r="M3" s="73" t="s">
        <v>67</v>
      </c>
      <c r="N3" s="73" t="s">
        <v>89</v>
      </c>
      <c r="O3" s="57"/>
      <c r="P3" s="73" t="s">
        <v>49</v>
      </c>
      <c r="Q3" s="73" t="s">
        <v>65</v>
      </c>
    </row>
    <row r="4" spans="1:17" s="16" customFormat="1" ht="60.75" customHeight="1">
      <c r="A4" s="72"/>
      <c r="B4" s="70"/>
      <c r="C4" s="72"/>
      <c r="D4" s="72"/>
      <c r="E4" s="72"/>
      <c r="F4" s="72"/>
      <c r="G4" s="72"/>
      <c r="H4" s="78"/>
      <c r="I4" s="79"/>
      <c r="J4" s="78"/>
      <c r="K4" s="79"/>
      <c r="L4" s="74"/>
      <c r="M4" s="74"/>
      <c r="N4" s="74"/>
      <c r="O4" s="74" t="s">
        <v>87</v>
      </c>
      <c r="P4" s="74"/>
      <c r="Q4" s="74"/>
    </row>
    <row r="5" spans="1:17" s="16" customFormat="1" ht="48.75" customHeight="1">
      <c r="A5" s="72"/>
      <c r="B5" s="70"/>
      <c r="C5" s="72"/>
      <c r="D5" s="72"/>
      <c r="E5" s="72"/>
      <c r="F5" s="56" t="s">
        <v>2</v>
      </c>
      <c r="G5" s="56" t="s">
        <v>66</v>
      </c>
      <c r="H5" s="8" t="s">
        <v>2</v>
      </c>
      <c r="I5" s="56" t="s">
        <v>66</v>
      </c>
      <c r="J5" s="8" t="s">
        <v>2</v>
      </c>
      <c r="K5" s="56" t="s">
        <v>66</v>
      </c>
      <c r="L5" s="75"/>
      <c r="M5" s="75"/>
      <c r="N5" s="75"/>
      <c r="O5" s="75"/>
      <c r="P5" s="75"/>
      <c r="Q5" s="74"/>
    </row>
    <row r="6" spans="1:17" s="17" customFormat="1" ht="34.5" customHeight="1">
      <c r="A6" s="72"/>
      <c r="B6" s="70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71</v>
      </c>
      <c r="M6" s="13" t="s">
        <v>71</v>
      </c>
      <c r="N6" s="14" t="s">
        <v>64</v>
      </c>
      <c r="O6" s="14" t="s">
        <v>64</v>
      </c>
      <c r="P6" s="14" t="s">
        <v>50</v>
      </c>
      <c r="Q6" s="75"/>
    </row>
    <row r="7" spans="1:17" s="16" customFormat="1" ht="26.25">
      <c r="A7" s="56">
        <v>1</v>
      </c>
      <c r="B7" s="55">
        <f>+A7+1</f>
        <v>2</v>
      </c>
      <c r="C7" s="55">
        <v>3</v>
      </c>
      <c r="D7" s="56">
        <v>4</v>
      </c>
      <c r="E7" s="55">
        <v>5</v>
      </c>
      <c r="F7" s="55">
        <v>6</v>
      </c>
      <c r="G7" s="56">
        <v>7</v>
      </c>
      <c r="H7" s="55">
        <v>8</v>
      </c>
      <c r="I7" s="55">
        <v>9</v>
      </c>
      <c r="J7" s="56">
        <v>10</v>
      </c>
      <c r="K7" s="55">
        <v>11</v>
      </c>
      <c r="L7" s="55">
        <v>12</v>
      </c>
      <c r="M7" s="56">
        <v>13</v>
      </c>
      <c r="N7" s="55">
        <v>14</v>
      </c>
      <c r="O7" s="55">
        <v>15</v>
      </c>
      <c r="P7" s="55">
        <v>16</v>
      </c>
      <c r="Q7" s="56">
        <v>17</v>
      </c>
    </row>
    <row r="8" spans="1:17" ht="23.25" customHeight="1">
      <c r="A8" s="71" t="s">
        <v>55</v>
      </c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</row>
    <row r="9" spans="1:17" ht="24" customHeight="1">
      <c r="A9" s="71"/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</row>
    <row r="10" spans="1:17" ht="63.75" customHeight="1">
      <c r="A10" s="11"/>
      <c r="B10" s="55" t="s">
        <v>29</v>
      </c>
      <c r="C10" s="55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56"/>
      <c r="O10" s="56"/>
      <c r="P10" s="33"/>
      <c r="Q10" s="11"/>
    </row>
    <row r="11" spans="1:17" s="53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1483.6*0.3048</f>
        <v>452.20128</v>
      </c>
      <c r="I11" s="33">
        <v>296.95299999999997</v>
      </c>
      <c r="J11" s="8">
        <f>1483.6*0.3048</f>
        <v>452.20128</v>
      </c>
      <c r="K11" s="33">
        <v>296.95299999999997</v>
      </c>
      <c r="L11" s="12">
        <v>0</v>
      </c>
      <c r="M11" s="12">
        <v>0</v>
      </c>
      <c r="N11" s="11" t="s">
        <v>63</v>
      </c>
      <c r="O11" s="11" t="s">
        <v>63</v>
      </c>
      <c r="P11" s="9">
        <v>0</v>
      </c>
      <c r="Q11" s="46" t="s">
        <v>86</v>
      </c>
    </row>
    <row r="12" spans="1:17" s="53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11" t="s">
        <v>63</v>
      </c>
      <c r="P12" s="9">
        <v>0</v>
      </c>
      <c r="Q12" s="46" t="s">
        <v>72</v>
      </c>
    </row>
    <row r="13" spans="1:17" ht="51" customHeight="1">
      <c r="A13" s="11"/>
      <c r="B13" s="55" t="s">
        <v>30</v>
      </c>
      <c r="C13" s="55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11"/>
      <c r="P13" s="9"/>
      <c r="Q13" s="27"/>
    </row>
    <row r="14" spans="1:17" s="53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12" t="s">
        <v>51</v>
      </c>
      <c r="I14" s="12" t="s">
        <v>51</v>
      </c>
      <c r="J14" s="12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1" t="s">
        <v>63</v>
      </c>
      <c r="P14" s="12">
        <v>0</v>
      </c>
      <c r="Q14" s="46" t="s">
        <v>78</v>
      </c>
    </row>
    <row r="15" spans="1:17" s="53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12" t="s">
        <v>51</v>
      </c>
      <c r="I15" s="12" t="s">
        <v>51</v>
      </c>
      <c r="J15" s="12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1" t="s">
        <v>63</v>
      </c>
      <c r="P15" s="12">
        <v>0</v>
      </c>
      <c r="Q15" s="27"/>
    </row>
    <row r="16" spans="1:17" s="53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12" t="s">
        <v>51</v>
      </c>
      <c r="I16" s="33" t="s">
        <v>51</v>
      </c>
      <c r="J16" s="12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1" t="s">
        <v>63</v>
      </c>
      <c r="P16" s="12">
        <v>0</v>
      </c>
      <c r="Q16" s="27"/>
    </row>
    <row r="17" spans="1:17" ht="63.75" customHeight="1">
      <c r="A17" s="11"/>
      <c r="B17" s="55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11"/>
      <c r="P17" s="9"/>
      <c r="Q17" s="27"/>
    </row>
    <row r="18" spans="1:17" s="53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279.39999999999998</v>
      </c>
      <c r="I18" s="33">
        <v>160.23099999999999</v>
      </c>
      <c r="J18" s="8">
        <v>279.39999999999998</v>
      </c>
      <c r="K18" s="33">
        <v>160.23099999999999</v>
      </c>
      <c r="L18" s="12">
        <v>0</v>
      </c>
      <c r="M18" s="12">
        <v>0</v>
      </c>
      <c r="N18" s="11">
        <v>18000</v>
      </c>
      <c r="O18" s="11" t="s">
        <v>63</v>
      </c>
      <c r="P18" s="9">
        <v>0</v>
      </c>
      <c r="Q18" s="47" t="s">
        <v>80</v>
      </c>
    </row>
    <row r="19" spans="1:17" s="53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354.02600000000001</v>
      </c>
      <c r="I19" s="33">
        <v>181.55</v>
      </c>
      <c r="J19" s="45">
        <v>354.02600000000001</v>
      </c>
      <c r="K19" s="33">
        <v>181.55</v>
      </c>
      <c r="L19" s="12">
        <v>0</v>
      </c>
      <c r="M19" s="12">
        <v>14</v>
      </c>
      <c r="N19" s="9">
        <v>1000</v>
      </c>
      <c r="O19" s="11" t="s">
        <v>63</v>
      </c>
      <c r="P19" s="44">
        <v>0</v>
      </c>
      <c r="Q19" s="59" t="s">
        <v>81</v>
      </c>
    </row>
    <row r="20" spans="1:17" s="53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48">
        <v>234.5</v>
      </c>
      <c r="I20" s="49">
        <v>1243</v>
      </c>
      <c r="J20" s="48">
        <v>234.35</v>
      </c>
      <c r="K20" s="49">
        <v>1208</v>
      </c>
      <c r="L20" s="12">
        <v>0</v>
      </c>
      <c r="M20" s="12">
        <v>150</v>
      </c>
      <c r="N20" s="11">
        <v>15000</v>
      </c>
      <c r="O20" s="11"/>
      <c r="P20" s="44">
        <v>0</v>
      </c>
      <c r="Q20" s="47" t="s">
        <v>84</v>
      </c>
    </row>
    <row r="21" spans="1:17" s="53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319.39999999999998</v>
      </c>
      <c r="I21" s="33">
        <v>84.897999999999996</v>
      </c>
      <c r="J21" s="8">
        <v>319.39999999999998</v>
      </c>
      <c r="K21" s="33">
        <v>84.897999999999996</v>
      </c>
      <c r="L21" s="33">
        <v>0</v>
      </c>
      <c r="M21" s="12">
        <v>15</v>
      </c>
      <c r="N21" s="11">
        <v>2500</v>
      </c>
      <c r="O21" s="11"/>
      <c r="P21" s="44">
        <v>0</v>
      </c>
      <c r="Q21" s="47" t="s">
        <v>83</v>
      </c>
    </row>
    <row r="22" spans="1:17" s="53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45">
        <v>145.75</v>
      </c>
      <c r="I22" s="12">
        <v>372</v>
      </c>
      <c r="J22" s="45">
        <v>145.75</v>
      </c>
      <c r="K22" s="12">
        <v>372</v>
      </c>
      <c r="L22" s="12">
        <v>0</v>
      </c>
      <c r="M22" s="12">
        <v>45</v>
      </c>
      <c r="N22" s="11">
        <v>6000</v>
      </c>
      <c r="O22" s="11"/>
      <c r="P22" s="9">
        <v>0</v>
      </c>
      <c r="Q22" s="47" t="s">
        <v>91</v>
      </c>
    </row>
    <row r="23" spans="1:17" s="53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11" t="s">
        <v>63</v>
      </c>
      <c r="P23" s="44">
        <v>0</v>
      </c>
      <c r="Q23" s="27"/>
    </row>
    <row r="24" spans="1:17" s="53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273.7</v>
      </c>
      <c r="I24" s="33">
        <v>183.83</v>
      </c>
      <c r="J24" s="8">
        <v>273.7</v>
      </c>
      <c r="K24" s="33">
        <v>183.83</v>
      </c>
      <c r="L24" s="12">
        <v>0</v>
      </c>
      <c r="M24" s="12">
        <v>0</v>
      </c>
      <c r="N24" s="11">
        <v>6900</v>
      </c>
      <c r="O24" s="11" t="s">
        <v>63</v>
      </c>
      <c r="P24" s="44">
        <v>0</v>
      </c>
      <c r="Q24" s="47" t="s">
        <v>80</v>
      </c>
    </row>
    <row r="25" spans="1:17" s="53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153.9</v>
      </c>
      <c r="I25" s="49">
        <v>381</v>
      </c>
      <c r="J25" s="45">
        <v>153.9</v>
      </c>
      <c r="K25" s="49">
        <v>381</v>
      </c>
      <c r="L25" s="12">
        <v>0</v>
      </c>
      <c r="M25" s="33">
        <v>9.5890000000000004</v>
      </c>
      <c r="N25" s="11">
        <v>2000</v>
      </c>
      <c r="O25" s="11"/>
      <c r="P25" s="12">
        <v>0</v>
      </c>
      <c r="Q25" s="47" t="s">
        <v>92</v>
      </c>
    </row>
    <row r="26" spans="1:17" s="53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48">
        <v>238.7</v>
      </c>
      <c r="I26" s="12">
        <v>6502</v>
      </c>
      <c r="J26" s="48">
        <v>238.7</v>
      </c>
      <c r="K26" s="12">
        <v>6502</v>
      </c>
      <c r="L26" s="34">
        <v>0</v>
      </c>
      <c r="M26" s="34">
        <v>50</v>
      </c>
      <c r="N26" s="11">
        <v>9500</v>
      </c>
      <c r="O26" s="11" t="s">
        <v>63</v>
      </c>
      <c r="P26" s="44">
        <v>0</v>
      </c>
      <c r="Q26" s="47" t="s">
        <v>82</v>
      </c>
    </row>
    <row r="27" spans="1:17" s="53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49" t="s">
        <v>51</v>
      </c>
      <c r="I27" s="49" t="s">
        <v>51</v>
      </c>
      <c r="J27" s="49" t="s">
        <v>51</v>
      </c>
      <c r="K27" s="49" t="s">
        <v>51</v>
      </c>
      <c r="L27" s="49" t="s">
        <v>51</v>
      </c>
      <c r="M27" s="49" t="s">
        <v>51</v>
      </c>
      <c r="N27" s="9" t="s">
        <v>63</v>
      </c>
      <c r="O27" s="11" t="s">
        <v>63</v>
      </c>
      <c r="P27" s="9">
        <v>0</v>
      </c>
      <c r="Q27" s="18" t="s">
        <v>59</v>
      </c>
    </row>
    <row r="28" spans="1:17" s="53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122.6</v>
      </c>
      <c r="I28" s="12">
        <v>500</v>
      </c>
      <c r="J28" s="8">
        <v>122.6</v>
      </c>
      <c r="K28" s="12">
        <v>500</v>
      </c>
      <c r="L28" s="50">
        <v>0</v>
      </c>
      <c r="M28" s="49">
        <v>99</v>
      </c>
      <c r="N28" s="9">
        <v>1000</v>
      </c>
      <c r="O28" s="11"/>
      <c r="P28" s="44">
        <v>0</v>
      </c>
      <c r="Q28" s="47" t="s">
        <v>93</v>
      </c>
    </row>
    <row r="29" spans="1:17" s="53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1">
        <v>149.69999999999999</v>
      </c>
      <c r="I29" s="52">
        <v>248.89</v>
      </c>
      <c r="J29" s="51">
        <v>149.69999999999999</v>
      </c>
      <c r="K29" s="52">
        <v>248.89</v>
      </c>
      <c r="L29" s="50">
        <v>0</v>
      </c>
      <c r="M29" s="50">
        <v>45</v>
      </c>
      <c r="N29" s="11">
        <v>2000</v>
      </c>
      <c r="O29" s="11">
        <v>2000</v>
      </c>
      <c r="P29" s="44">
        <v>0</v>
      </c>
      <c r="Q29" s="47" t="s">
        <v>96</v>
      </c>
    </row>
    <row r="30" spans="1:17" ht="54" customHeight="1">
      <c r="A30" s="11"/>
      <c r="B30" s="55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11"/>
      <c r="P30" s="9"/>
      <c r="Q30" s="27"/>
    </row>
    <row r="31" spans="1:17" s="53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348.69</v>
      </c>
      <c r="I31" s="33">
        <v>69.355999999999995</v>
      </c>
      <c r="J31" s="8">
        <v>348.69</v>
      </c>
      <c r="K31" s="33">
        <v>69.355999999999995</v>
      </c>
      <c r="L31" s="12">
        <v>0</v>
      </c>
      <c r="M31" s="12">
        <v>0</v>
      </c>
      <c r="N31" s="11" t="s">
        <v>63</v>
      </c>
      <c r="O31" s="11" t="s">
        <v>63</v>
      </c>
      <c r="P31" s="9">
        <v>0</v>
      </c>
      <c r="Q31" s="46" t="s">
        <v>85</v>
      </c>
    </row>
    <row r="32" spans="1:17" s="53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154.44999999999999</v>
      </c>
      <c r="I32" s="33">
        <v>100.54900000000001</v>
      </c>
      <c r="J32" s="8">
        <v>154.35</v>
      </c>
      <c r="K32" s="33">
        <v>96.41</v>
      </c>
      <c r="L32" s="12">
        <v>0</v>
      </c>
      <c r="M32" s="12">
        <v>23</v>
      </c>
      <c r="N32" s="11">
        <v>3500</v>
      </c>
      <c r="O32" s="11">
        <v>600</v>
      </c>
      <c r="P32" s="9">
        <v>0</v>
      </c>
      <c r="Q32" s="46"/>
    </row>
    <row r="33" spans="1:21" s="53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11" t="s">
        <v>63</v>
      </c>
      <c r="P33" s="9">
        <v>0</v>
      </c>
      <c r="Q33" s="46" t="s">
        <v>75</v>
      </c>
    </row>
    <row r="34" spans="1:21" ht="63.75" customHeight="1">
      <c r="A34" s="11"/>
      <c r="B34" s="55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11"/>
      <c r="P34" s="9"/>
      <c r="Q34" s="27"/>
    </row>
    <row r="35" spans="1:21" s="53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11" t="s">
        <v>63</v>
      </c>
      <c r="P35" s="44">
        <v>0</v>
      </c>
      <c r="Q35" s="47"/>
    </row>
    <row r="36" spans="1:21" s="53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11" t="s">
        <v>63</v>
      </c>
      <c r="P36" s="9">
        <v>0</v>
      </c>
      <c r="Q36" s="47"/>
    </row>
    <row r="37" spans="1:21" s="53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11" t="s">
        <v>63</v>
      </c>
      <c r="P37" s="9">
        <v>0</v>
      </c>
      <c r="Q37" s="47"/>
      <c r="U37" s="53" t="s">
        <v>77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11"/>
      <c r="P38" s="9"/>
      <c r="Q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11"/>
      <c r="P39" s="42"/>
      <c r="Q39" s="43"/>
    </row>
    <row r="40" spans="1:21" s="65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56">
        <v>75.14</v>
      </c>
      <c r="I40" s="33">
        <v>87.411000000000001</v>
      </c>
      <c r="J40" s="56">
        <v>75.14</v>
      </c>
      <c r="K40" s="33">
        <v>87.411000000000001</v>
      </c>
      <c r="L40" s="12">
        <v>0</v>
      </c>
      <c r="M40" s="12">
        <v>0</v>
      </c>
      <c r="N40" s="11">
        <v>2360</v>
      </c>
      <c r="O40" s="11" t="s">
        <v>63</v>
      </c>
      <c r="P40" s="44">
        <v>0</v>
      </c>
      <c r="Q40" s="26"/>
    </row>
    <row r="41" spans="1:21" s="66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60">
        <v>70</v>
      </c>
      <c r="F41" s="8">
        <v>74</v>
      </c>
      <c r="G41" s="12">
        <v>730</v>
      </c>
      <c r="H41" s="8">
        <v>71.599999999999994</v>
      </c>
      <c r="I41" s="33">
        <v>359.08300000000003</v>
      </c>
      <c r="J41" s="8">
        <v>71.599999999999994</v>
      </c>
      <c r="K41" s="33">
        <v>359.08300000000003</v>
      </c>
      <c r="L41" s="12">
        <v>0</v>
      </c>
      <c r="M41" s="12">
        <v>0</v>
      </c>
      <c r="N41" s="11">
        <v>24700</v>
      </c>
      <c r="O41" s="11" t="s">
        <v>63</v>
      </c>
      <c r="P41" s="9">
        <v>0</v>
      </c>
      <c r="Q41" s="58"/>
    </row>
    <row r="42" spans="1:21" s="66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56">
        <v>105.45</v>
      </c>
      <c r="I42" s="33" t="s">
        <v>51</v>
      </c>
      <c r="J42" s="56">
        <v>105.45</v>
      </c>
      <c r="K42" s="33" t="s">
        <v>51</v>
      </c>
      <c r="L42" s="12">
        <v>0</v>
      </c>
      <c r="M42" s="12">
        <v>0</v>
      </c>
      <c r="N42" s="11">
        <v>1000</v>
      </c>
      <c r="O42" s="11" t="s">
        <v>63</v>
      </c>
      <c r="P42" s="44">
        <v>0</v>
      </c>
      <c r="Q42" s="26" t="s">
        <v>74</v>
      </c>
    </row>
    <row r="43" spans="1:21" s="66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56" t="s">
        <v>51</v>
      </c>
      <c r="I43" s="33" t="s">
        <v>51</v>
      </c>
      <c r="J43" s="56" t="s">
        <v>51</v>
      </c>
      <c r="K43" s="33" t="s">
        <v>51</v>
      </c>
      <c r="L43" s="12">
        <v>0</v>
      </c>
      <c r="M43" s="12">
        <v>0</v>
      </c>
      <c r="N43" s="11" t="s">
        <v>63</v>
      </c>
      <c r="O43" s="11" t="s">
        <v>63</v>
      </c>
      <c r="P43" s="12"/>
      <c r="Q43" s="26" t="s">
        <v>73</v>
      </c>
    </row>
    <row r="44" spans="1:21" s="66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123.22</v>
      </c>
      <c r="I44" s="33">
        <v>655.89</v>
      </c>
      <c r="J44" s="8">
        <v>123.16</v>
      </c>
      <c r="K44" s="33">
        <v>653.34</v>
      </c>
      <c r="L44" s="12">
        <v>0</v>
      </c>
      <c r="M44" s="12">
        <v>80.8</v>
      </c>
      <c r="N44" s="11">
        <v>5000</v>
      </c>
      <c r="O44" s="11" t="s">
        <v>63</v>
      </c>
      <c r="P44" s="61"/>
      <c r="Q44" s="62" t="s">
        <v>76</v>
      </c>
    </row>
    <row r="45" spans="1:21" s="66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56">
        <v>121.15</v>
      </c>
      <c r="I45" s="33">
        <v>6000</v>
      </c>
      <c r="J45" s="56">
        <v>121.15</v>
      </c>
      <c r="K45" s="33">
        <v>6000</v>
      </c>
      <c r="L45" s="12">
        <v>0</v>
      </c>
      <c r="M45" s="12">
        <v>0</v>
      </c>
      <c r="N45" s="11">
        <v>4500</v>
      </c>
      <c r="O45" s="11" t="s">
        <v>63</v>
      </c>
      <c r="P45" s="12"/>
      <c r="Q45" s="11"/>
    </row>
    <row r="46" spans="1:21" s="15" customFormat="1" ht="48" customHeight="1">
      <c r="A46" s="72" t="s">
        <v>57</v>
      </c>
      <c r="B46" s="72"/>
      <c r="C46" s="18">
        <f t="shared" ref="C46" si="0">SUM(C11:C45)</f>
        <v>349775</v>
      </c>
      <c r="D46" s="18"/>
      <c r="E46" s="18"/>
      <c r="F46" s="56"/>
      <c r="G46" s="18">
        <f t="shared" ref="G46" si="1">SUM(G11:G45)</f>
        <v>46385.63</v>
      </c>
      <c r="H46" s="8"/>
      <c r="I46" s="18">
        <f>SUM(I11:I45)</f>
        <v>17791.440999999999</v>
      </c>
      <c r="J46" s="8"/>
      <c r="K46" s="18">
        <f>SUM(K11:K45)</f>
        <v>17749.752</v>
      </c>
      <c r="L46" s="18">
        <f>SUM(L11:L45)</f>
        <v>0</v>
      </c>
      <c r="M46" s="18">
        <f>SUM(M11:M45)</f>
        <v>531.38900000000001</v>
      </c>
      <c r="N46" s="18">
        <f>SUM(N18:N45)</f>
        <v>124340</v>
      </c>
      <c r="O46" s="18">
        <f>SUM(O18:O45)</f>
        <v>2600</v>
      </c>
      <c r="P46" s="18"/>
      <c r="Q46" s="56"/>
    </row>
    <row r="47" spans="1:21" s="3" customFormat="1" ht="39" customHeight="1">
      <c r="A47" s="70" t="s">
        <v>56</v>
      </c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</row>
    <row r="48" spans="1:21" s="3" customFormat="1" ht="63.75" customHeight="1">
      <c r="A48" s="11"/>
      <c r="B48" s="55" t="s">
        <v>34</v>
      </c>
      <c r="C48" s="55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18"/>
      <c r="P48" s="9"/>
      <c r="Q48" s="11"/>
    </row>
    <row r="49" spans="1:20" s="54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1" t="s">
        <v>63</v>
      </c>
      <c r="P49" s="12"/>
      <c r="Q49" s="46" t="s">
        <v>80</v>
      </c>
    </row>
    <row r="50" spans="1:20" s="54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386.19</v>
      </c>
      <c r="I50" s="45">
        <v>29.995999999999999</v>
      </c>
      <c r="J50" s="8">
        <v>386.16</v>
      </c>
      <c r="K50" s="45">
        <v>28.59</v>
      </c>
      <c r="L50" s="9" t="s">
        <v>61</v>
      </c>
      <c r="M50" s="9">
        <v>0</v>
      </c>
      <c r="N50" s="11" t="s">
        <v>63</v>
      </c>
      <c r="O50" s="11" t="s">
        <v>63</v>
      </c>
      <c r="P50" s="9"/>
      <c r="Q50" s="46"/>
    </row>
    <row r="51" spans="1:20" ht="63.75" customHeight="1">
      <c r="A51" s="56"/>
      <c r="B51" s="55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11"/>
      <c r="P51" s="9"/>
      <c r="Q51" s="27"/>
    </row>
    <row r="52" spans="1:20" s="53" customFormat="1" ht="67.5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1667.7*0.3048</f>
        <v>508.31496000000004</v>
      </c>
      <c r="I52" s="12">
        <v>359.43</v>
      </c>
      <c r="J52" s="8">
        <f>1667.7*0.3048</f>
        <v>508.31496000000004</v>
      </c>
      <c r="K52" s="12">
        <v>359.43</v>
      </c>
      <c r="L52" s="9">
        <v>0</v>
      </c>
      <c r="M52" s="9">
        <v>0</v>
      </c>
      <c r="N52" s="11" t="s">
        <v>63</v>
      </c>
      <c r="O52" s="11" t="s">
        <v>63</v>
      </c>
      <c r="P52" s="9"/>
      <c r="Q52" s="11"/>
    </row>
    <row r="53" spans="1:20" s="3" customFormat="1" ht="63.75" customHeight="1">
      <c r="A53" s="56"/>
      <c r="B53" s="55" t="s">
        <v>54</v>
      </c>
      <c r="C53" s="18"/>
      <c r="D53" s="34"/>
      <c r="E53" s="18"/>
      <c r="F53" s="8"/>
      <c r="G53" s="8"/>
      <c r="H53" s="56"/>
      <c r="I53" s="11"/>
      <c r="J53" s="56"/>
      <c r="K53" s="11"/>
      <c r="L53" s="9"/>
      <c r="M53" s="9"/>
      <c r="N53" s="11"/>
      <c r="O53" s="11"/>
      <c r="P53" s="9"/>
      <c r="Q53" s="27"/>
    </row>
    <row r="54" spans="1:20" s="53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12" t="s">
        <v>51</v>
      </c>
      <c r="I54" s="12" t="s">
        <v>51</v>
      </c>
      <c r="J54" s="12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11" t="s">
        <v>63</v>
      </c>
      <c r="P54" s="44">
        <v>0</v>
      </c>
      <c r="Q54" s="27"/>
      <c r="T54" s="53" t="s">
        <v>77</v>
      </c>
    </row>
    <row r="55" spans="1:20" ht="63.75" customHeight="1">
      <c r="A55" s="11"/>
      <c r="B55" s="55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11"/>
      <c r="P55" s="9"/>
      <c r="Q55" s="27"/>
    </row>
    <row r="56" spans="1:20" s="67" customFormat="1" ht="78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91.38</v>
      </c>
      <c r="I56" s="33">
        <v>600</v>
      </c>
      <c r="J56" s="8">
        <v>91.38</v>
      </c>
      <c r="K56" s="33">
        <v>600</v>
      </c>
      <c r="L56" s="12">
        <v>0</v>
      </c>
      <c r="M56" s="12">
        <v>0</v>
      </c>
      <c r="N56" s="63" t="s">
        <v>88</v>
      </c>
      <c r="O56" s="11" t="s">
        <v>63</v>
      </c>
      <c r="P56" s="44">
        <v>0</v>
      </c>
      <c r="Q56" s="46"/>
    </row>
    <row r="57" spans="1:20" s="53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114.905</v>
      </c>
      <c r="I57" s="33">
        <v>158.75</v>
      </c>
      <c r="J57" s="45">
        <v>114.89700000000001</v>
      </c>
      <c r="K57" s="33">
        <v>157.75</v>
      </c>
      <c r="L57" s="12">
        <v>0</v>
      </c>
      <c r="M57" s="12">
        <v>0</v>
      </c>
      <c r="N57" s="11">
        <v>7350</v>
      </c>
      <c r="O57" s="11" t="s">
        <v>63</v>
      </c>
      <c r="P57" s="44">
        <v>0</v>
      </c>
      <c r="Q57" s="26" t="s">
        <v>79</v>
      </c>
      <c r="S57" s="53">
        <f>8.46*0.3048+113.39</f>
        <v>115.968608</v>
      </c>
    </row>
    <row r="58" spans="1:20" s="54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56">
        <v>191.91</v>
      </c>
      <c r="I58" s="33">
        <v>29.013000000000002</v>
      </c>
      <c r="J58" s="56">
        <v>191.91</v>
      </c>
      <c r="K58" s="33">
        <v>29.013000000000002</v>
      </c>
      <c r="L58" s="12">
        <v>0</v>
      </c>
      <c r="M58" s="12">
        <v>0</v>
      </c>
      <c r="N58" s="11">
        <v>7200</v>
      </c>
      <c r="O58" s="11" t="s">
        <v>63</v>
      </c>
      <c r="P58" s="12">
        <v>0</v>
      </c>
      <c r="Q58" s="64"/>
    </row>
    <row r="59" spans="1:20" s="3" customFormat="1" ht="63.75" customHeight="1">
      <c r="A59" s="56"/>
      <c r="B59" s="55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1177.1889999999999</v>
      </c>
      <c r="J59" s="8"/>
      <c r="K59" s="18">
        <f t="shared" ref="K59" si="4">SUM(K49:K58)</f>
        <v>1174.7829999999999</v>
      </c>
      <c r="L59" s="18">
        <f t="shared" ref="L59:M59" si="5">SUM(L49:L58)</f>
        <v>0</v>
      </c>
      <c r="M59" s="18">
        <f t="shared" si="5"/>
        <v>0</v>
      </c>
      <c r="N59" s="18">
        <f>SUM(N49:N58)</f>
        <v>40743</v>
      </c>
      <c r="O59" s="18">
        <f>SUM(O49:O58)</f>
        <v>0</v>
      </c>
      <c r="P59" s="9"/>
      <c r="Q59" s="11"/>
    </row>
    <row r="60" spans="1:20" s="3" customFormat="1" ht="63.75" customHeight="1">
      <c r="A60" s="56"/>
      <c r="B60" s="55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18968.629999999997</v>
      </c>
      <c r="J60" s="8"/>
      <c r="K60" s="18">
        <f t="shared" si="8"/>
        <v>18924.535</v>
      </c>
      <c r="L60" s="18">
        <f t="shared" ref="L60:M60" si="9">L59+L46</f>
        <v>0</v>
      </c>
      <c r="M60" s="18">
        <f t="shared" si="9"/>
        <v>531.38900000000001</v>
      </c>
      <c r="N60" s="18">
        <f>N59+N46</f>
        <v>165083</v>
      </c>
      <c r="O60" s="18">
        <f>O59+O46</f>
        <v>2600</v>
      </c>
      <c r="P60" s="9"/>
      <c r="Q60" s="11"/>
    </row>
    <row r="61" spans="1:20" s="3" customFormat="1" ht="23.25">
      <c r="A61" s="58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26"/>
      <c r="N61" s="11"/>
      <c r="O61" s="11"/>
      <c r="P61" s="26"/>
      <c r="Q61" s="27"/>
    </row>
    <row r="62" spans="1:20" s="3" customFormat="1" ht="15" customHeight="1">
      <c r="A62" s="68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</row>
    <row r="63" spans="1:20" s="3" customFormat="1" ht="22.5" customHeight="1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</row>
    <row r="64" spans="1:20" s="3" customFormat="1" ht="15" hidden="1" customHeight="1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</row>
    <row r="65" spans="2:15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  <c r="O65" s="35"/>
    </row>
    <row r="66" spans="2:15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  <c r="O66" s="35"/>
    </row>
    <row r="67" spans="2:15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  <c r="O67" s="35"/>
    </row>
    <row r="68" spans="2:15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  <c r="O68" s="35"/>
    </row>
    <row r="69" spans="2:15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  <c r="O69" s="35"/>
    </row>
    <row r="70" spans="2:15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  <c r="O70" s="35"/>
    </row>
    <row r="71" spans="2:15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  <c r="O71" s="35"/>
    </row>
    <row r="72" spans="2:15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  <c r="O72" s="35"/>
    </row>
    <row r="73" spans="2:15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  <c r="O73" s="35"/>
    </row>
    <row r="74" spans="2:15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  <c r="O74" s="35"/>
    </row>
    <row r="75" spans="2:15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  <c r="O75" s="35"/>
    </row>
    <row r="76" spans="2:15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  <c r="O76" s="35"/>
    </row>
    <row r="77" spans="2:15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  <c r="O77" s="35"/>
    </row>
    <row r="78" spans="2:15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  <c r="O78" s="35"/>
    </row>
    <row r="79" spans="2:15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  <c r="O79" s="35"/>
    </row>
    <row r="80" spans="2:15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  <c r="O80" s="35"/>
    </row>
    <row r="81" spans="2:15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  <c r="O81" s="35"/>
    </row>
    <row r="82" spans="2:15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  <c r="O82" s="35"/>
    </row>
    <row r="83" spans="2:15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  <c r="O83" s="35"/>
    </row>
    <row r="84" spans="2:15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  <c r="O84" s="35"/>
    </row>
    <row r="85" spans="2:15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  <c r="O85" s="35"/>
    </row>
    <row r="86" spans="2:15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  <c r="O86" s="35"/>
    </row>
    <row r="87" spans="2:15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  <c r="O87" s="35"/>
    </row>
    <row r="88" spans="2:15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  <c r="O88" s="35"/>
    </row>
    <row r="89" spans="2:15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  <c r="O89" s="35"/>
    </row>
    <row r="90" spans="2:15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  <c r="O90" s="35"/>
    </row>
    <row r="91" spans="2:15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  <c r="O91" s="35"/>
    </row>
    <row r="92" spans="2:15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  <c r="O92" s="35"/>
    </row>
    <row r="93" spans="2:15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  <c r="O93" s="35"/>
    </row>
    <row r="94" spans="2:15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  <c r="O94" s="35"/>
    </row>
    <row r="95" spans="2:15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  <c r="O95" s="35"/>
    </row>
    <row r="96" spans="2:15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  <c r="O96" s="35"/>
    </row>
    <row r="97" spans="2:15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  <c r="O97" s="35"/>
    </row>
    <row r="98" spans="2:15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  <c r="O98" s="35"/>
    </row>
    <row r="99" spans="2:15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  <c r="O99" s="35"/>
    </row>
    <row r="100" spans="2:15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  <c r="O100" s="35"/>
    </row>
    <row r="101" spans="2:15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  <c r="O101" s="35"/>
    </row>
    <row r="102" spans="2:15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  <c r="O102" s="35"/>
    </row>
    <row r="103" spans="2:15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  <c r="O103" s="35"/>
    </row>
    <row r="104" spans="2:15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  <c r="O104" s="35"/>
    </row>
    <row r="105" spans="2:15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  <c r="O105" s="35"/>
    </row>
    <row r="106" spans="2:15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  <c r="O106" s="35"/>
    </row>
    <row r="107" spans="2:15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  <c r="O107" s="35"/>
    </row>
    <row r="108" spans="2:15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  <c r="O108" s="35"/>
    </row>
    <row r="109" spans="2:15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  <c r="O109" s="35"/>
    </row>
    <row r="110" spans="2:15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  <c r="O110" s="35"/>
    </row>
    <row r="111" spans="2:15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  <c r="O111" s="35"/>
    </row>
    <row r="112" spans="2:15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  <c r="O112" s="35"/>
    </row>
    <row r="113" spans="2:15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  <c r="O113" s="35"/>
    </row>
    <row r="114" spans="2:15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  <c r="O114" s="35"/>
    </row>
    <row r="115" spans="2:15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  <c r="O115" s="35"/>
    </row>
    <row r="116" spans="2:15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  <c r="O116" s="35"/>
    </row>
    <row r="117" spans="2:15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  <c r="O117" s="35"/>
    </row>
    <row r="118" spans="2:15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  <c r="O118" s="35"/>
    </row>
    <row r="119" spans="2:15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  <c r="O119" s="35"/>
    </row>
    <row r="120" spans="2:15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  <c r="O120" s="35"/>
    </row>
    <row r="121" spans="2:15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  <c r="O121" s="35"/>
    </row>
    <row r="122" spans="2:15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  <c r="O122" s="35"/>
    </row>
    <row r="123" spans="2:15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  <c r="O123" s="35"/>
    </row>
    <row r="124" spans="2:15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  <c r="O124" s="35"/>
    </row>
    <row r="125" spans="2:15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  <c r="O125" s="35"/>
    </row>
    <row r="126" spans="2:15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  <c r="O126" s="35"/>
    </row>
    <row r="127" spans="2:15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  <c r="O127" s="35"/>
    </row>
    <row r="128" spans="2:15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  <c r="O128" s="35"/>
    </row>
    <row r="129" spans="2:15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  <c r="O129" s="35"/>
    </row>
    <row r="130" spans="2:15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  <c r="O130" s="35"/>
    </row>
    <row r="131" spans="2:15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  <c r="O131" s="35"/>
    </row>
    <row r="132" spans="2:15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  <c r="O132" s="35"/>
    </row>
    <row r="133" spans="2:15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  <c r="O133" s="35"/>
    </row>
    <row r="134" spans="2:15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  <c r="O134" s="35"/>
    </row>
    <row r="135" spans="2:15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  <c r="O135" s="35"/>
    </row>
    <row r="136" spans="2:15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  <c r="O136" s="35"/>
    </row>
    <row r="137" spans="2:15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  <c r="O137" s="35"/>
    </row>
    <row r="138" spans="2:15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  <c r="O138" s="35"/>
    </row>
    <row r="139" spans="2:15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  <c r="O139" s="35"/>
    </row>
    <row r="140" spans="2:15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  <c r="O140" s="35"/>
    </row>
    <row r="141" spans="2:15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  <c r="O141" s="35"/>
    </row>
    <row r="142" spans="2:15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  <c r="O142" s="35"/>
    </row>
    <row r="143" spans="2:15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  <c r="O143" s="35"/>
    </row>
    <row r="144" spans="2:15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  <c r="O144" s="35"/>
    </row>
    <row r="145" spans="2:15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  <c r="O145" s="35"/>
    </row>
    <row r="146" spans="2:15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  <c r="O146" s="35"/>
    </row>
    <row r="147" spans="2:15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  <c r="O147" s="35"/>
    </row>
    <row r="148" spans="2:15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  <c r="O148" s="35"/>
    </row>
    <row r="149" spans="2:15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  <c r="O149" s="35"/>
    </row>
    <row r="150" spans="2:15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  <c r="O150" s="35"/>
    </row>
    <row r="151" spans="2:15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  <c r="O151" s="35"/>
    </row>
    <row r="152" spans="2:15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  <c r="O152" s="35"/>
    </row>
    <row r="153" spans="2:15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  <c r="O153" s="35"/>
    </row>
    <row r="154" spans="2:15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  <c r="O154" s="35"/>
    </row>
    <row r="155" spans="2:15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  <c r="O155" s="35"/>
    </row>
    <row r="156" spans="2:15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  <c r="O156" s="35"/>
    </row>
    <row r="157" spans="2:15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  <c r="O157" s="35"/>
    </row>
    <row r="158" spans="2:15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  <c r="O158" s="35"/>
    </row>
    <row r="159" spans="2:15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  <c r="O159" s="35"/>
    </row>
    <row r="160" spans="2:15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  <c r="O160" s="35"/>
    </row>
    <row r="161" spans="2:15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  <c r="O161" s="35"/>
    </row>
    <row r="162" spans="2:15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  <c r="O162" s="35"/>
    </row>
    <row r="163" spans="2:15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  <c r="O163" s="35"/>
    </row>
    <row r="164" spans="2:15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  <c r="O164" s="35"/>
    </row>
    <row r="165" spans="2:15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  <c r="O165" s="35"/>
    </row>
    <row r="166" spans="2:15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  <c r="O166" s="35"/>
    </row>
    <row r="167" spans="2:15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  <c r="O167" s="35"/>
    </row>
    <row r="168" spans="2:15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  <c r="O168" s="35"/>
    </row>
    <row r="169" spans="2:15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  <c r="O169" s="35"/>
    </row>
    <row r="170" spans="2:15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  <c r="O170" s="35"/>
    </row>
    <row r="171" spans="2:15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  <c r="O171" s="35"/>
    </row>
    <row r="172" spans="2:15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  <c r="O172" s="35"/>
    </row>
    <row r="173" spans="2:15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  <c r="O173" s="35"/>
    </row>
    <row r="174" spans="2:15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  <c r="O174" s="35"/>
    </row>
    <row r="175" spans="2:15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  <c r="O175" s="35"/>
    </row>
    <row r="176" spans="2:15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  <c r="O176" s="35"/>
    </row>
    <row r="177" spans="2:15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  <c r="O177" s="35"/>
    </row>
    <row r="178" spans="2:15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  <c r="O178" s="35"/>
    </row>
    <row r="179" spans="2:15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  <c r="O179" s="35"/>
    </row>
    <row r="180" spans="2:15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  <c r="O180" s="35"/>
    </row>
    <row r="181" spans="2:15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  <c r="O181" s="35"/>
    </row>
    <row r="182" spans="2:15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  <c r="O182" s="35"/>
    </row>
    <row r="183" spans="2:15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  <c r="O183" s="35"/>
    </row>
    <row r="184" spans="2:15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  <c r="O184" s="35"/>
    </row>
    <row r="185" spans="2:15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  <c r="O185" s="35"/>
    </row>
    <row r="186" spans="2:15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  <c r="O186" s="35"/>
    </row>
    <row r="187" spans="2:15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  <c r="O187" s="35"/>
    </row>
    <row r="188" spans="2:15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  <c r="O188" s="35"/>
    </row>
    <row r="189" spans="2:15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  <c r="O189" s="35"/>
    </row>
    <row r="190" spans="2:15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  <c r="O190" s="35"/>
    </row>
    <row r="191" spans="2:15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  <c r="O191" s="35"/>
    </row>
    <row r="192" spans="2:15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  <c r="O192" s="35"/>
    </row>
    <row r="193" spans="2:15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  <c r="O193" s="35"/>
    </row>
    <row r="194" spans="2:15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  <c r="O194" s="35"/>
    </row>
    <row r="195" spans="2:15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  <c r="O195" s="35"/>
    </row>
    <row r="196" spans="2:15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  <c r="O196" s="35"/>
    </row>
    <row r="197" spans="2:15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  <c r="O197" s="35"/>
    </row>
    <row r="198" spans="2:15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  <c r="O198" s="35"/>
    </row>
    <row r="199" spans="2:15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  <c r="O199" s="35"/>
    </row>
    <row r="200" spans="2:15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  <c r="O200" s="35"/>
    </row>
    <row r="201" spans="2:15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  <c r="O201" s="35"/>
    </row>
    <row r="202" spans="2:15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  <c r="O202" s="35"/>
    </row>
    <row r="203" spans="2:15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  <c r="O203" s="35"/>
    </row>
    <row r="204" spans="2:15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  <c r="O204" s="35"/>
    </row>
    <row r="205" spans="2:15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  <c r="O205" s="35"/>
    </row>
    <row r="206" spans="2:15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  <c r="O206" s="35"/>
    </row>
    <row r="207" spans="2:15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  <c r="O207" s="35"/>
    </row>
    <row r="208" spans="2:15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  <c r="O208" s="35"/>
    </row>
    <row r="209" spans="2:15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  <c r="O209" s="35"/>
    </row>
    <row r="210" spans="2:15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  <c r="O210" s="35"/>
    </row>
    <row r="211" spans="2:15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  <c r="O211" s="35"/>
    </row>
    <row r="212" spans="2:15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  <c r="O212" s="35"/>
    </row>
    <row r="213" spans="2:15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  <c r="O213" s="35"/>
    </row>
    <row r="214" spans="2:15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  <c r="O214" s="35"/>
    </row>
    <row r="215" spans="2:15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  <c r="O215" s="35"/>
    </row>
    <row r="216" spans="2:15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  <c r="O216" s="35"/>
    </row>
    <row r="217" spans="2:15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  <c r="O217" s="35"/>
    </row>
    <row r="218" spans="2:15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  <c r="O218" s="35"/>
    </row>
    <row r="219" spans="2:15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  <c r="O219" s="35"/>
    </row>
    <row r="220" spans="2:15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  <c r="O220" s="35"/>
    </row>
    <row r="221" spans="2:15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  <c r="O221" s="35"/>
    </row>
    <row r="222" spans="2:15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  <c r="O222" s="35"/>
    </row>
    <row r="223" spans="2:15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  <c r="O223" s="35"/>
    </row>
    <row r="224" spans="2:15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  <c r="O224" s="35"/>
    </row>
    <row r="225" spans="2:15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  <c r="O225" s="35"/>
    </row>
    <row r="226" spans="2:15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  <c r="O226" s="35"/>
    </row>
    <row r="227" spans="2:15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  <c r="O227" s="35"/>
    </row>
    <row r="228" spans="2:15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  <c r="O228" s="35"/>
    </row>
    <row r="229" spans="2:15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  <c r="O229" s="35"/>
    </row>
    <row r="230" spans="2:15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  <c r="O230" s="35"/>
    </row>
    <row r="231" spans="2:15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  <c r="O231" s="35"/>
    </row>
    <row r="232" spans="2:15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  <c r="O232" s="35"/>
    </row>
    <row r="233" spans="2:15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  <c r="O233" s="35"/>
    </row>
    <row r="234" spans="2:15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  <c r="O234" s="35"/>
    </row>
    <row r="235" spans="2:15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  <c r="O235" s="35"/>
    </row>
    <row r="236" spans="2:15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  <c r="O236" s="35"/>
    </row>
    <row r="237" spans="2:15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  <c r="O237" s="35"/>
    </row>
    <row r="238" spans="2:15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  <c r="O238" s="35"/>
    </row>
    <row r="239" spans="2:15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  <c r="O239" s="35"/>
    </row>
    <row r="240" spans="2:15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  <c r="O240" s="35"/>
    </row>
    <row r="241" spans="2:15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  <c r="O241" s="35"/>
    </row>
    <row r="242" spans="2:15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  <c r="O242" s="35"/>
    </row>
    <row r="243" spans="2:15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  <c r="O243" s="35"/>
    </row>
    <row r="244" spans="2:15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  <c r="O244" s="35"/>
    </row>
    <row r="245" spans="2:15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  <c r="O245" s="35"/>
    </row>
    <row r="246" spans="2:15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  <c r="O246" s="35"/>
    </row>
    <row r="247" spans="2:15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  <c r="O247" s="35"/>
    </row>
    <row r="248" spans="2:15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  <c r="O248" s="35"/>
    </row>
    <row r="249" spans="2:15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  <c r="O249" s="35"/>
    </row>
    <row r="250" spans="2:15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  <c r="O250" s="35"/>
    </row>
    <row r="251" spans="2:15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  <c r="O251" s="35"/>
    </row>
    <row r="252" spans="2:15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  <c r="O252" s="35"/>
    </row>
    <row r="253" spans="2:15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  <c r="O253" s="35"/>
    </row>
    <row r="254" spans="2:15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  <c r="O254" s="35"/>
    </row>
    <row r="255" spans="2:15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  <c r="O255" s="35"/>
    </row>
    <row r="256" spans="2:15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  <c r="O256" s="35"/>
    </row>
    <row r="257" spans="2:15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  <c r="O257" s="35"/>
    </row>
    <row r="258" spans="2:15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  <c r="O258" s="35"/>
    </row>
    <row r="259" spans="2:15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  <c r="O259" s="35"/>
    </row>
    <row r="260" spans="2:15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  <c r="O260" s="35"/>
    </row>
    <row r="261" spans="2:15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  <c r="O261" s="35"/>
    </row>
    <row r="262" spans="2:15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  <c r="O262" s="35"/>
    </row>
    <row r="263" spans="2:15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  <c r="O263" s="35"/>
    </row>
    <row r="264" spans="2:15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  <c r="O264" s="35"/>
    </row>
    <row r="265" spans="2:15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  <c r="O265" s="35"/>
    </row>
    <row r="266" spans="2:15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  <c r="O266" s="35"/>
    </row>
    <row r="267" spans="2:15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  <c r="O267" s="35"/>
    </row>
    <row r="268" spans="2:15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  <c r="O268" s="35"/>
    </row>
    <row r="269" spans="2:15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  <c r="O269" s="35"/>
    </row>
    <row r="270" spans="2:15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  <c r="O270" s="35"/>
    </row>
    <row r="271" spans="2:15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  <c r="O271" s="35"/>
    </row>
    <row r="272" spans="2:15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  <c r="O272" s="35"/>
    </row>
    <row r="273" spans="2:15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  <c r="O273" s="35"/>
    </row>
    <row r="274" spans="2:15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  <c r="O274" s="35"/>
    </row>
    <row r="275" spans="2:15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  <c r="O275" s="35"/>
    </row>
    <row r="276" spans="2:15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  <c r="O276" s="35"/>
    </row>
    <row r="277" spans="2:15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  <c r="O277" s="35"/>
    </row>
    <row r="278" spans="2:15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  <c r="O278" s="35"/>
    </row>
    <row r="279" spans="2:15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  <c r="O279" s="35"/>
    </row>
    <row r="280" spans="2:15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  <c r="O280" s="35"/>
    </row>
    <row r="281" spans="2:15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  <c r="O281" s="35"/>
    </row>
    <row r="282" spans="2:15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  <c r="O282" s="35"/>
    </row>
    <row r="283" spans="2:15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  <c r="O283" s="35"/>
    </row>
    <row r="284" spans="2:15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  <c r="O284" s="35"/>
    </row>
    <row r="285" spans="2:15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  <c r="O285" s="35"/>
    </row>
    <row r="286" spans="2:15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  <c r="O286" s="35"/>
    </row>
    <row r="287" spans="2:15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  <c r="O287" s="35"/>
    </row>
    <row r="288" spans="2:15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  <c r="O288" s="35"/>
    </row>
    <row r="289" spans="2:15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  <c r="O289" s="35"/>
    </row>
    <row r="290" spans="2:15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  <c r="O290" s="35"/>
    </row>
    <row r="291" spans="2:15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  <c r="O291" s="35"/>
    </row>
    <row r="292" spans="2:15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  <c r="O292" s="35"/>
    </row>
    <row r="293" spans="2:15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  <c r="O293" s="35"/>
    </row>
    <row r="294" spans="2:15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  <c r="O294" s="35"/>
    </row>
    <row r="295" spans="2:15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  <c r="O295" s="35"/>
    </row>
    <row r="296" spans="2:15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  <c r="O296" s="35"/>
    </row>
    <row r="297" spans="2:15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  <c r="O297" s="35"/>
    </row>
    <row r="298" spans="2:15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  <c r="O298" s="35"/>
    </row>
    <row r="299" spans="2:15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  <c r="O299" s="35"/>
    </row>
    <row r="300" spans="2:15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  <c r="O300" s="35"/>
    </row>
    <row r="301" spans="2:15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  <c r="O301" s="35"/>
    </row>
    <row r="302" spans="2:15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  <c r="O302" s="35"/>
    </row>
    <row r="303" spans="2:15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  <c r="O303" s="35"/>
    </row>
    <row r="304" spans="2:15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  <c r="O304" s="35"/>
    </row>
    <row r="305" spans="2:15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  <c r="O305" s="35"/>
    </row>
    <row r="306" spans="2:15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  <c r="O306" s="35"/>
    </row>
    <row r="307" spans="2:15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  <c r="O307" s="35"/>
    </row>
    <row r="308" spans="2:15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  <c r="O308" s="35"/>
    </row>
    <row r="309" spans="2:15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  <c r="O309" s="35"/>
    </row>
    <row r="310" spans="2:15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  <c r="O310" s="35"/>
    </row>
    <row r="311" spans="2:15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  <c r="O311" s="35"/>
    </row>
    <row r="312" spans="2:15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  <c r="O312" s="35"/>
    </row>
    <row r="313" spans="2:15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  <c r="O313" s="35"/>
    </row>
    <row r="314" spans="2:15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  <c r="O314" s="35"/>
    </row>
    <row r="315" spans="2:15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  <c r="O315" s="35"/>
    </row>
    <row r="316" spans="2:15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  <c r="O316" s="35"/>
    </row>
    <row r="317" spans="2:15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  <c r="O317" s="35"/>
    </row>
    <row r="318" spans="2:15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  <c r="O318" s="35"/>
    </row>
    <row r="319" spans="2:15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  <c r="O319" s="35"/>
    </row>
    <row r="320" spans="2:15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  <c r="O320" s="35"/>
    </row>
    <row r="321" spans="2:15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  <c r="O321" s="35"/>
    </row>
    <row r="322" spans="2:15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  <c r="O322" s="35"/>
    </row>
    <row r="323" spans="2:15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  <c r="O323" s="35"/>
    </row>
    <row r="324" spans="2:15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  <c r="O324" s="35"/>
    </row>
    <row r="325" spans="2:15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  <c r="O325" s="35"/>
    </row>
    <row r="326" spans="2:15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  <c r="O326" s="35"/>
    </row>
    <row r="327" spans="2:15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  <c r="O327" s="35"/>
    </row>
    <row r="328" spans="2:15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  <c r="O328" s="35"/>
    </row>
    <row r="329" spans="2:15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  <c r="O329" s="35"/>
    </row>
    <row r="330" spans="2:15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  <c r="O330" s="35"/>
    </row>
    <row r="331" spans="2:15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  <c r="O331" s="35"/>
    </row>
    <row r="332" spans="2:15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  <c r="O332" s="35"/>
    </row>
    <row r="333" spans="2:15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  <c r="O333" s="35"/>
    </row>
    <row r="334" spans="2:15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  <c r="O334" s="35"/>
    </row>
    <row r="335" spans="2:15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  <c r="O335" s="35"/>
    </row>
    <row r="336" spans="2:15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  <c r="O336" s="35"/>
    </row>
    <row r="337" spans="2:15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  <c r="O337" s="35"/>
    </row>
    <row r="338" spans="2:15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  <c r="O338" s="35"/>
    </row>
    <row r="339" spans="2:15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  <c r="O339" s="35"/>
    </row>
    <row r="340" spans="2:15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  <c r="O340" s="35"/>
    </row>
    <row r="341" spans="2:15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  <c r="O341" s="35"/>
    </row>
    <row r="342" spans="2:15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  <c r="O342" s="35"/>
    </row>
    <row r="343" spans="2:15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  <c r="O343" s="35"/>
    </row>
    <row r="344" spans="2:15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  <c r="O344" s="35"/>
    </row>
    <row r="345" spans="2:15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  <c r="O345" s="35"/>
    </row>
    <row r="346" spans="2:15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  <c r="O346" s="35"/>
    </row>
    <row r="347" spans="2:15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  <c r="O347" s="35"/>
    </row>
    <row r="348" spans="2:15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  <c r="O348" s="35"/>
    </row>
    <row r="349" spans="2:15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  <c r="O349" s="35"/>
    </row>
    <row r="350" spans="2:15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  <c r="O350" s="35"/>
    </row>
    <row r="351" spans="2:15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  <c r="O351" s="35"/>
    </row>
    <row r="352" spans="2:15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  <c r="O352" s="35"/>
    </row>
    <row r="353" spans="2:15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  <c r="O353" s="35"/>
    </row>
    <row r="354" spans="2:15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  <c r="O354" s="35"/>
    </row>
    <row r="355" spans="2:15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  <c r="O355" s="35"/>
    </row>
    <row r="356" spans="2:15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  <c r="O356" s="35"/>
    </row>
    <row r="357" spans="2:15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  <c r="O357" s="35"/>
    </row>
    <row r="358" spans="2:15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  <c r="O358" s="35"/>
    </row>
    <row r="359" spans="2:15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  <c r="O359" s="35"/>
    </row>
    <row r="360" spans="2:15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  <c r="O360" s="35"/>
    </row>
    <row r="361" spans="2:15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  <c r="O361" s="35"/>
    </row>
    <row r="362" spans="2:15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  <c r="O362" s="35"/>
    </row>
    <row r="363" spans="2:15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  <c r="O363" s="35"/>
    </row>
    <row r="364" spans="2:15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  <c r="O364" s="35"/>
    </row>
    <row r="365" spans="2:15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  <c r="O365" s="35"/>
    </row>
    <row r="366" spans="2:15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  <c r="O366" s="35"/>
    </row>
    <row r="367" spans="2:15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  <c r="O367" s="35"/>
    </row>
    <row r="368" spans="2:15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  <c r="O368" s="35"/>
    </row>
    <row r="369" spans="2:15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  <c r="O369" s="35"/>
    </row>
    <row r="370" spans="2:15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  <c r="O370" s="35"/>
    </row>
    <row r="371" spans="2:15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  <c r="O371" s="35"/>
    </row>
    <row r="372" spans="2:15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  <c r="O372" s="35"/>
    </row>
    <row r="373" spans="2:15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  <c r="O373" s="35"/>
    </row>
    <row r="374" spans="2:15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  <c r="O374" s="35"/>
    </row>
    <row r="375" spans="2:15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  <c r="O375" s="35"/>
    </row>
    <row r="376" spans="2:15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  <c r="O376" s="35"/>
    </row>
    <row r="377" spans="2:15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  <c r="O377" s="35"/>
    </row>
    <row r="378" spans="2:15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  <c r="O378" s="35"/>
    </row>
    <row r="379" spans="2:15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  <c r="O379" s="35"/>
    </row>
    <row r="380" spans="2:15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  <c r="O380" s="35"/>
    </row>
    <row r="381" spans="2:15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  <c r="O381" s="35"/>
    </row>
    <row r="382" spans="2:15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  <c r="O382" s="35"/>
    </row>
    <row r="383" spans="2:15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  <c r="O383" s="35"/>
    </row>
    <row r="384" spans="2:15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  <c r="O384" s="35"/>
    </row>
    <row r="385" spans="2:15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  <c r="O385" s="35"/>
    </row>
    <row r="386" spans="2:15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  <c r="O386" s="35"/>
    </row>
    <row r="387" spans="2:15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  <c r="O387" s="35"/>
    </row>
    <row r="388" spans="2:15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  <c r="O388" s="35"/>
    </row>
    <row r="389" spans="2:15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  <c r="O389" s="35"/>
    </row>
    <row r="390" spans="2:15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  <c r="O390" s="35"/>
    </row>
    <row r="391" spans="2:15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  <c r="O391" s="35"/>
    </row>
    <row r="392" spans="2:15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  <c r="O392" s="35"/>
    </row>
    <row r="393" spans="2:15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  <c r="O393" s="35"/>
    </row>
    <row r="394" spans="2:15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  <c r="O394" s="35"/>
    </row>
    <row r="395" spans="2:15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  <c r="O395" s="35"/>
    </row>
    <row r="396" spans="2:15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  <c r="O396" s="35"/>
    </row>
    <row r="397" spans="2:15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  <c r="O397" s="35"/>
    </row>
    <row r="398" spans="2:15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  <c r="O398" s="35"/>
    </row>
    <row r="399" spans="2:15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  <c r="O399" s="35"/>
    </row>
    <row r="400" spans="2:15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  <c r="O400" s="35"/>
    </row>
    <row r="401" spans="2:15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  <c r="O401" s="35"/>
    </row>
    <row r="402" spans="2:15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  <c r="O402" s="35"/>
    </row>
    <row r="403" spans="2:15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  <c r="O403" s="35"/>
    </row>
    <row r="404" spans="2:15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  <c r="O404" s="35"/>
    </row>
    <row r="405" spans="2:15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  <c r="O405" s="35"/>
    </row>
    <row r="406" spans="2:15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  <c r="O406" s="35"/>
    </row>
    <row r="407" spans="2:15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  <c r="O407" s="35"/>
    </row>
    <row r="408" spans="2:15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  <c r="O408" s="35"/>
    </row>
    <row r="409" spans="2:15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  <c r="O409" s="35"/>
    </row>
    <row r="410" spans="2:15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  <c r="O410" s="35"/>
    </row>
    <row r="411" spans="2:15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  <c r="O411" s="35"/>
    </row>
    <row r="412" spans="2:15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  <c r="O412" s="35"/>
    </row>
    <row r="413" spans="2:15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  <c r="O413" s="35"/>
    </row>
    <row r="414" spans="2:15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  <c r="O414" s="35"/>
    </row>
    <row r="415" spans="2:15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  <c r="O415" s="35"/>
    </row>
    <row r="416" spans="2:15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  <c r="O416" s="35"/>
    </row>
    <row r="417" spans="2:15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  <c r="O417" s="35"/>
    </row>
    <row r="418" spans="2:15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  <c r="O418" s="35"/>
    </row>
    <row r="419" spans="2:15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  <c r="O419" s="35"/>
    </row>
    <row r="420" spans="2:15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  <c r="O420" s="35"/>
    </row>
    <row r="421" spans="2:15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  <c r="O421" s="35"/>
    </row>
    <row r="422" spans="2:15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  <c r="O422" s="35"/>
    </row>
    <row r="423" spans="2:15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  <c r="O423" s="35"/>
    </row>
    <row r="424" spans="2:15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  <c r="O424" s="35"/>
    </row>
    <row r="425" spans="2:15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  <c r="O425" s="35"/>
    </row>
    <row r="426" spans="2:15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  <c r="O426" s="35"/>
    </row>
    <row r="427" spans="2:15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  <c r="O427" s="35"/>
    </row>
    <row r="428" spans="2:15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  <c r="O428" s="35"/>
    </row>
    <row r="429" spans="2:15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  <c r="O429" s="35"/>
    </row>
    <row r="430" spans="2:15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  <c r="O430" s="35"/>
    </row>
    <row r="431" spans="2:15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  <c r="O431" s="35"/>
    </row>
    <row r="432" spans="2:15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  <c r="O432" s="35"/>
    </row>
    <row r="433" spans="2:15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  <c r="O433" s="35"/>
    </row>
    <row r="434" spans="2:15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  <c r="O434" s="35"/>
    </row>
    <row r="435" spans="2:15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  <c r="O435" s="35"/>
    </row>
    <row r="436" spans="2:15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  <c r="O436" s="35"/>
    </row>
    <row r="437" spans="2:15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  <c r="O437" s="35"/>
    </row>
    <row r="438" spans="2:15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  <c r="O438" s="35"/>
    </row>
    <row r="439" spans="2:15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  <c r="O439" s="35"/>
    </row>
    <row r="440" spans="2:15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  <c r="O440" s="35"/>
    </row>
    <row r="441" spans="2:15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  <c r="O441" s="35"/>
    </row>
    <row r="442" spans="2:15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  <c r="O442" s="35"/>
    </row>
    <row r="443" spans="2:15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  <c r="O443" s="35"/>
    </row>
    <row r="444" spans="2:15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  <c r="O444" s="35"/>
    </row>
    <row r="445" spans="2:15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  <c r="O445" s="35"/>
    </row>
    <row r="446" spans="2:15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  <c r="O446" s="35"/>
    </row>
    <row r="447" spans="2:15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  <c r="O447" s="35"/>
    </row>
    <row r="448" spans="2:15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  <c r="O448" s="35"/>
    </row>
    <row r="449" spans="2:15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  <c r="O449" s="35"/>
    </row>
    <row r="450" spans="2:15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  <c r="O450" s="35"/>
    </row>
    <row r="451" spans="2:15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  <c r="O451" s="35"/>
    </row>
    <row r="452" spans="2:15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  <c r="O452" s="35"/>
    </row>
    <row r="453" spans="2:15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  <c r="O453" s="35"/>
    </row>
    <row r="454" spans="2:15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  <c r="O454" s="35"/>
    </row>
    <row r="455" spans="2:15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  <c r="O455" s="35"/>
    </row>
    <row r="456" spans="2:15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  <c r="O456" s="35"/>
    </row>
    <row r="457" spans="2:15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  <c r="O457" s="35"/>
    </row>
    <row r="458" spans="2:15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  <c r="O458" s="35"/>
    </row>
    <row r="459" spans="2:15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  <c r="O459" s="35"/>
    </row>
    <row r="460" spans="2:15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  <c r="O460" s="35"/>
    </row>
    <row r="461" spans="2:15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  <c r="O461" s="35"/>
    </row>
    <row r="462" spans="2:15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  <c r="O462" s="35"/>
    </row>
    <row r="463" spans="2:15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  <c r="O463" s="35"/>
    </row>
    <row r="464" spans="2:15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  <c r="O464" s="35"/>
    </row>
    <row r="465" spans="2:15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  <c r="O465" s="35"/>
    </row>
    <row r="466" spans="2:15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  <c r="O466" s="35"/>
    </row>
    <row r="467" spans="2:15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  <c r="O467" s="35"/>
    </row>
    <row r="468" spans="2:15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  <c r="O468" s="35"/>
    </row>
    <row r="469" spans="2:15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  <c r="O469" s="35"/>
    </row>
    <row r="470" spans="2:15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  <c r="O470" s="35"/>
    </row>
    <row r="471" spans="2:15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  <c r="O471" s="35"/>
    </row>
    <row r="472" spans="2:15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  <c r="O472" s="35"/>
    </row>
    <row r="473" spans="2:15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  <c r="O473" s="35"/>
    </row>
    <row r="474" spans="2:15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  <c r="O474" s="35"/>
    </row>
    <row r="475" spans="2:15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  <c r="O475" s="35"/>
    </row>
    <row r="476" spans="2:15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  <c r="O476" s="35"/>
    </row>
    <row r="477" spans="2:15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  <c r="O477" s="35"/>
    </row>
    <row r="478" spans="2:15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  <c r="O478" s="35"/>
    </row>
    <row r="479" spans="2:15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  <c r="O479" s="35"/>
    </row>
    <row r="480" spans="2:15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  <c r="O480" s="35"/>
    </row>
    <row r="481" spans="2:15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  <c r="O481" s="35"/>
    </row>
    <row r="482" spans="2:15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  <c r="O482" s="35"/>
    </row>
    <row r="483" spans="2:15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  <c r="O483" s="35"/>
    </row>
    <row r="484" spans="2:15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  <c r="O484" s="35"/>
    </row>
    <row r="485" spans="2:15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  <c r="O485" s="35"/>
    </row>
    <row r="486" spans="2:15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  <c r="O486" s="35"/>
    </row>
    <row r="487" spans="2:15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  <c r="O487" s="35"/>
    </row>
    <row r="488" spans="2:15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  <c r="O488" s="35"/>
    </row>
    <row r="489" spans="2:15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  <c r="O489" s="35"/>
    </row>
    <row r="490" spans="2:15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  <c r="O490" s="35"/>
    </row>
    <row r="491" spans="2:15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  <c r="O491" s="35"/>
    </row>
    <row r="492" spans="2:15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  <c r="O492" s="35"/>
    </row>
    <row r="493" spans="2:15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  <c r="O493" s="35"/>
    </row>
    <row r="494" spans="2:15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  <c r="O494" s="35"/>
    </row>
    <row r="495" spans="2:15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  <c r="O495" s="35"/>
    </row>
    <row r="496" spans="2:15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  <c r="O496" s="35"/>
    </row>
    <row r="497" spans="2:15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  <c r="O497" s="35"/>
    </row>
    <row r="498" spans="2:15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  <c r="O498" s="35"/>
    </row>
    <row r="499" spans="2:15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  <c r="O499" s="35"/>
    </row>
    <row r="500" spans="2:15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  <c r="O500" s="35"/>
    </row>
    <row r="501" spans="2:15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  <c r="O501" s="35"/>
    </row>
    <row r="502" spans="2:15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  <c r="O502" s="35"/>
    </row>
    <row r="503" spans="2:15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  <c r="O503" s="35"/>
    </row>
    <row r="504" spans="2:15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  <c r="O504" s="35"/>
    </row>
    <row r="505" spans="2:15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  <c r="O505" s="35"/>
    </row>
    <row r="506" spans="2:15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  <c r="O506" s="35"/>
    </row>
    <row r="507" spans="2:15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  <c r="O507" s="35"/>
    </row>
    <row r="508" spans="2:15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  <c r="O508" s="35"/>
    </row>
    <row r="509" spans="2:15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  <c r="O509" s="35"/>
    </row>
    <row r="510" spans="2:15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  <c r="O510" s="35"/>
    </row>
    <row r="511" spans="2:15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  <c r="O511" s="35"/>
    </row>
    <row r="512" spans="2:15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  <c r="O512" s="35"/>
    </row>
    <row r="513" spans="2:15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  <c r="O513" s="35"/>
    </row>
    <row r="514" spans="2:15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  <c r="O514" s="35"/>
    </row>
    <row r="515" spans="2:15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  <c r="O515" s="35"/>
    </row>
    <row r="516" spans="2:15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  <c r="O516" s="35"/>
    </row>
    <row r="517" spans="2:15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  <c r="O517" s="35"/>
    </row>
    <row r="518" spans="2:15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  <c r="O518" s="35"/>
    </row>
    <row r="519" spans="2:15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  <c r="O519" s="35"/>
    </row>
    <row r="520" spans="2:15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  <c r="O520" s="35"/>
    </row>
    <row r="521" spans="2:15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  <c r="O521" s="35"/>
    </row>
    <row r="522" spans="2:15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  <c r="O522" s="35"/>
    </row>
    <row r="523" spans="2:15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  <c r="O523" s="35"/>
    </row>
    <row r="524" spans="2:15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  <c r="O524" s="35"/>
    </row>
    <row r="525" spans="2:15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  <c r="O525" s="35"/>
    </row>
    <row r="526" spans="2:15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  <c r="O526" s="35"/>
    </row>
    <row r="527" spans="2:15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  <c r="O527" s="35"/>
    </row>
    <row r="528" spans="2:15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  <c r="O528" s="35"/>
    </row>
    <row r="529" spans="2:15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  <c r="O529" s="35"/>
    </row>
    <row r="530" spans="2:15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  <c r="O530" s="35"/>
    </row>
    <row r="531" spans="2:15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  <c r="O531" s="35"/>
    </row>
    <row r="532" spans="2:15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  <c r="O532" s="35"/>
    </row>
    <row r="533" spans="2:15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  <c r="O533" s="35"/>
    </row>
    <row r="534" spans="2:15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  <c r="O534" s="35"/>
    </row>
    <row r="535" spans="2:15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  <c r="O535" s="35"/>
    </row>
    <row r="536" spans="2:15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  <c r="O536" s="35"/>
    </row>
    <row r="537" spans="2:15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  <c r="O537" s="35"/>
    </row>
    <row r="538" spans="2:15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  <c r="O538" s="35"/>
    </row>
    <row r="539" spans="2:15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  <c r="O539" s="35"/>
    </row>
    <row r="540" spans="2:15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  <c r="O540" s="35"/>
    </row>
    <row r="541" spans="2:15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  <c r="O541" s="35"/>
    </row>
    <row r="542" spans="2:15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  <c r="O542" s="35"/>
    </row>
    <row r="543" spans="2:15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  <c r="O543" s="35"/>
    </row>
    <row r="544" spans="2:15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  <c r="O544" s="35"/>
    </row>
    <row r="545" spans="2:15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  <c r="O545" s="35"/>
    </row>
    <row r="546" spans="2:15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  <c r="O546" s="35"/>
    </row>
    <row r="547" spans="2:15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  <c r="O547" s="35"/>
    </row>
    <row r="548" spans="2:15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  <c r="O548" s="35"/>
    </row>
    <row r="549" spans="2:15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  <c r="O549" s="35"/>
    </row>
    <row r="550" spans="2:15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  <c r="O550" s="35"/>
    </row>
    <row r="551" spans="2:15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  <c r="O551" s="35"/>
    </row>
    <row r="552" spans="2:15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  <c r="O552" s="35"/>
    </row>
    <row r="553" spans="2:15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  <c r="O553" s="35"/>
    </row>
    <row r="554" spans="2:15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  <c r="O554" s="35"/>
    </row>
    <row r="555" spans="2:15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  <c r="O555" s="35"/>
    </row>
    <row r="556" spans="2:15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  <c r="O556" s="35"/>
    </row>
    <row r="557" spans="2:15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  <c r="O557" s="35"/>
    </row>
    <row r="558" spans="2:15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  <c r="O558" s="35"/>
    </row>
    <row r="559" spans="2:15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  <c r="O559" s="35"/>
    </row>
    <row r="560" spans="2:15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  <c r="O560" s="35"/>
    </row>
    <row r="561" spans="2:15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  <c r="O561" s="35"/>
    </row>
    <row r="562" spans="2:15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  <c r="O562" s="35"/>
    </row>
    <row r="563" spans="2:15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  <c r="O563" s="35"/>
    </row>
    <row r="564" spans="2:15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  <c r="O564" s="35"/>
    </row>
    <row r="565" spans="2:15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  <c r="O565" s="35"/>
    </row>
    <row r="566" spans="2:15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  <c r="O566" s="35"/>
    </row>
    <row r="567" spans="2:15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  <c r="O567" s="35"/>
    </row>
    <row r="568" spans="2:15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  <c r="O568" s="35"/>
    </row>
    <row r="569" spans="2:15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  <c r="O569" s="35"/>
    </row>
    <row r="570" spans="2:15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  <c r="O570" s="35"/>
    </row>
    <row r="571" spans="2:15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  <c r="O571" s="35"/>
    </row>
    <row r="572" spans="2:15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  <c r="O572" s="35"/>
    </row>
    <row r="573" spans="2:15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  <c r="O573" s="35"/>
    </row>
    <row r="574" spans="2:15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  <c r="O574" s="35"/>
    </row>
    <row r="575" spans="2:15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  <c r="O575" s="35"/>
    </row>
    <row r="576" spans="2:15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  <c r="O576" s="35"/>
    </row>
    <row r="577" spans="2:15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  <c r="O577" s="35"/>
    </row>
    <row r="578" spans="2:15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  <c r="O578" s="35"/>
    </row>
    <row r="579" spans="2:15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  <c r="O579" s="35"/>
    </row>
    <row r="580" spans="2:15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  <c r="O580" s="35"/>
    </row>
    <row r="581" spans="2:15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  <c r="O581" s="35"/>
    </row>
    <row r="582" spans="2:15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  <c r="O582" s="35"/>
    </row>
    <row r="583" spans="2:15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  <c r="O583" s="35"/>
    </row>
    <row r="584" spans="2:15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  <c r="O584" s="35"/>
    </row>
    <row r="585" spans="2:15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  <c r="O585" s="35"/>
    </row>
    <row r="586" spans="2:15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  <c r="O586" s="35"/>
    </row>
    <row r="587" spans="2:15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  <c r="O587" s="35"/>
    </row>
    <row r="588" spans="2:15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  <c r="O588" s="35"/>
    </row>
    <row r="589" spans="2:15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  <c r="O589" s="35"/>
    </row>
    <row r="590" spans="2:15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  <c r="O590" s="35"/>
    </row>
    <row r="591" spans="2:15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  <c r="O591" s="35"/>
    </row>
    <row r="592" spans="2:15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  <c r="O592" s="35"/>
    </row>
    <row r="593" spans="2:15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  <c r="O593" s="35"/>
    </row>
    <row r="594" spans="2:15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  <c r="O594" s="35"/>
    </row>
    <row r="595" spans="2:15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  <c r="O595" s="35"/>
    </row>
    <row r="596" spans="2:15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  <c r="O596" s="35"/>
    </row>
    <row r="597" spans="2:15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  <c r="O597" s="35"/>
    </row>
    <row r="598" spans="2:15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  <c r="O598" s="35"/>
    </row>
    <row r="599" spans="2:15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  <c r="O599" s="35"/>
    </row>
    <row r="600" spans="2:15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  <c r="O600" s="35"/>
    </row>
    <row r="601" spans="2:15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  <c r="O601" s="35"/>
    </row>
    <row r="602" spans="2:15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  <c r="O602" s="35"/>
    </row>
    <row r="603" spans="2:15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  <c r="O603" s="35"/>
    </row>
    <row r="604" spans="2:15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  <c r="O604" s="35"/>
    </row>
    <row r="605" spans="2:15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  <c r="O605" s="35"/>
    </row>
    <row r="606" spans="2:15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  <c r="O606" s="35"/>
    </row>
    <row r="607" spans="2:15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  <c r="O607" s="35"/>
    </row>
    <row r="608" spans="2:15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  <c r="O608" s="35"/>
    </row>
    <row r="609" spans="2:15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  <c r="O609" s="35"/>
    </row>
    <row r="610" spans="2:15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  <c r="O610" s="35"/>
    </row>
    <row r="611" spans="2:15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  <c r="O611" s="35"/>
    </row>
    <row r="612" spans="2:15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  <c r="O612" s="35"/>
    </row>
    <row r="613" spans="2:15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  <c r="O613" s="35"/>
    </row>
    <row r="614" spans="2:15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  <c r="O614" s="35"/>
    </row>
    <row r="615" spans="2:15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  <c r="O615" s="35"/>
    </row>
    <row r="616" spans="2:15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  <c r="O616" s="35"/>
    </row>
    <row r="617" spans="2:15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  <c r="O617" s="35"/>
    </row>
    <row r="618" spans="2:15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  <c r="O618" s="35"/>
    </row>
    <row r="619" spans="2:15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  <c r="O619" s="35"/>
    </row>
    <row r="620" spans="2:15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  <c r="O620" s="35"/>
    </row>
    <row r="621" spans="2:15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  <c r="O621" s="35"/>
    </row>
    <row r="622" spans="2:15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  <c r="O622" s="35"/>
    </row>
    <row r="623" spans="2:15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  <c r="O623" s="35"/>
    </row>
    <row r="624" spans="2:15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  <c r="O624" s="35"/>
    </row>
    <row r="625" spans="2:15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  <c r="O625" s="35"/>
    </row>
    <row r="626" spans="2:15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  <c r="O626" s="35"/>
    </row>
    <row r="627" spans="2:15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  <c r="O627" s="35"/>
    </row>
    <row r="628" spans="2:15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  <c r="O628" s="35"/>
    </row>
    <row r="629" spans="2:15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  <c r="O629" s="35"/>
    </row>
    <row r="630" spans="2:15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  <c r="O630" s="35"/>
    </row>
    <row r="631" spans="2:15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  <c r="O631" s="35"/>
    </row>
    <row r="632" spans="2:15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  <c r="O632" s="35"/>
    </row>
    <row r="633" spans="2:15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  <c r="O633" s="35"/>
    </row>
    <row r="634" spans="2:15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  <c r="O634" s="35"/>
    </row>
    <row r="635" spans="2:15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  <c r="O635" s="35"/>
    </row>
    <row r="636" spans="2:15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  <c r="O636" s="35"/>
    </row>
    <row r="637" spans="2:15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  <c r="O637" s="35"/>
    </row>
    <row r="638" spans="2:15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  <c r="O638" s="35"/>
    </row>
    <row r="639" spans="2:15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  <c r="O639" s="35"/>
    </row>
    <row r="640" spans="2:15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  <c r="O640" s="35"/>
    </row>
    <row r="641" spans="2:15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  <c r="O641" s="35"/>
    </row>
    <row r="642" spans="2:15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  <c r="O642" s="35"/>
    </row>
    <row r="643" spans="2:15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  <c r="O643" s="35"/>
    </row>
    <row r="644" spans="2:15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  <c r="O644" s="35"/>
    </row>
    <row r="645" spans="2:15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  <c r="O645" s="35"/>
    </row>
    <row r="646" spans="2:15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  <c r="O646" s="35"/>
    </row>
    <row r="647" spans="2:15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  <c r="O647" s="35"/>
    </row>
    <row r="648" spans="2:15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  <c r="O648" s="35"/>
    </row>
    <row r="649" spans="2:15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  <c r="O649" s="35"/>
    </row>
    <row r="650" spans="2:15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  <c r="O650" s="35"/>
    </row>
    <row r="651" spans="2:15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  <c r="O651" s="35"/>
    </row>
    <row r="652" spans="2:15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  <c r="O652" s="35"/>
    </row>
    <row r="653" spans="2:15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  <c r="O653" s="35"/>
    </row>
    <row r="654" spans="2:15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  <c r="O654" s="35"/>
    </row>
    <row r="655" spans="2:15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  <c r="O655" s="35"/>
    </row>
    <row r="656" spans="2:15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  <c r="O656" s="35"/>
    </row>
    <row r="657" spans="2:15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  <c r="O657" s="35"/>
    </row>
    <row r="658" spans="2:15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  <c r="O658" s="35"/>
    </row>
    <row r="659" spans="2:15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  <c r="O659" s="35"/>
    </row>
    <row r="660" spans="2:15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  <c r="O660" s="35"/>
    </row>
    <row r="661" spans="2:15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  <c r="O661" s="35"/>
    </row>
    <row r="662" spans="2:15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  <c r="O662" s="35"/>
    </row>
    <row r="663" spans="2:15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  <c r="O663" s="35"/>
    </row>
    <row r="664" spans="2:15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  <c r="O664" s="35"/>
    </row>
    <row r="665" spans="2:15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  <c r="O665" s="35"/>
    </row>
    <row r="666" spans="2:15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  <c r="O666" s="35"/>
    </row>
    <row r="667" spans="2:15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  <c r="O667" s="35"/>
    </row>
    <row r="668" spans="2:15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  <c r="O668" s="35"/>
    </row>
    <row r="669" spans="2:15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  <c r="O669" s="35"/>
    </row>
    <row r="670" spans="2:15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  <c r="O670" s="35"/>
    </row>
    <row r="671" spans="2:15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  <c r="O671" s="35"/>
    </row>
    <row r="672" spans="2:15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  <c r="O672" s="35"/>
    </row>
    <row r="673" spans="2:15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  <c r="O673" s="35"/>
    </row>
    <row r="674" spans="2:15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  <c r="O674" s="35"/>
    </row>
    <row r="675" spans="2:15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  <c r="O675" s="35"/>
    </row>
    <row r="676" spans="2:15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  <c r="O676" s="35"/>
    </row>
    <row r="677" spans="2:15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  <c r="O677" s="35"/>
    </row>
    <row r="678" spans="2:15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  <c r="O678" s="35"/>
    </row>
    <row r="679" spans="2:15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  <c r="O679" s="35"/>
    </row>
    <row r="680" spans="2:15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  <c r="O680" s="35"/>
    </row>
    <row r="681" spans="2:15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  <c r="O681" s="35"/>
    </row>
    <row r="682" spans="2:15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  <c r="O682" s="35"/>
    </row>
    <row r="683" spans="2:15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  <c r="O683" s="35"/>
    </row>
    <row r="684" spans="2:15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  <c r="O684" s="35"/>
    </row>
    <row r="685" spans="2:15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  <c r="O685" s="35"/>
    </row>
    <row r="686" spans="2:15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  <c r="O686" s="35"/>
    </row>
    <row r="687" spans="2:15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  <c r="O687" s="35"/>
    </row>
    <row r="688" spans="2:15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  <c r="O688" s="35"/>
    </row>
    <row r="689" spans="2:15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  <c r="O689" s="35"/>
    </row>
    <row r="690" spans="2:15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  <c r="O690" s="35"/>
    </row>
    <row r="691" spans="2:15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  <c r="O691" s="35"/>
    </row>
    <row r="692" spans="2:15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  <c r="O692" s="35"/>
    </row>
    <row r="693" spans="2:15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  <c r="O693" s="35"/>
    </row>
    <row r="694" spans="2:15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  <c r="O694" s="35"/>
    </row>
    <row r="695" spans="2:15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  <c r="O695" s="35"/>
    </row>
    <row r="696" spans="2:15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  <c r="O696" s="35"/>
    </row>
    <row r="697" spans="2:15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  <c r="O697" s="35"/>
    </row>
    <row r="698" spans="2:15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  <c r="O698" s="35"/>
    </row>
    <row r="699" spans="2:15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  <c r="O699" s="35"/>
    </row>
    <row r="700" spans="2:15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  <c r="O700" s="35"/>
    </row>
    <row r="701" spans="2:15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  <c r="O701" s="35"/>
    </row>
    <row r="702" spans="2:15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  <c r="O702" s="35"/>
    </row>
    <row r="703" spans="2:15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  <c r="O703" s="35"/>
    </row>
    <row r="704" spans="2:15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  <c r="O704" s="35"/>
    </row>
    <row r="705" spans="2:15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  <c r="O705" s="35"/>
    </row>
    <row r="706" spans="2:15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  <c r="O706" s="35"/>
    </row>
    <row r="707" spans="2:15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  <c r="O707" s="35"/>
    </row>
    <row r="708" spans="2:15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  <c r="O708" s="35"/>
    </row>
    <row r="709" spans="2:15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  <c r="O709" s="35"/>
    </row>
    <row r="710" spans="2:15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  <c r="O710" s="35"/>
    </row>
    <row r="711" spans="2:15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  <c r="O711" s="35"/>
    </row>
    <row r="712" spans="2:15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  <c r="O712" s="35"/>
    </row>
    <row r="713" spans="2:15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  <c r="O713" s="35"/>
    </row>
    <row r="714" spans="2:15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  <c r="O714" s="35"/>
    </row>
    <row r="715" spans="2:15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  <c r="O715" s="35"/>
    </row>
    <row r="716" spans="2:15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  <c r="O716" s="35"/>
    </row>
    <row r="717" spans="2:15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  <c r="O717" s="35"/>
    </row>
    <row r="718" spans="2:15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  <c r="O718" s="35"/>
    </row>
    <row r="719" spans="2:15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  <c r="O719" s="35"/>
    </row>
    <row r="720" spans="2:15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  <c r="O720" s="35"/>
    </row>
    <row r="721" spans="2:15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  <c r="O721" s="35"/>
    </row>
    <row r="722" spans="2:15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  <c r="O722" s="35"/>
    </row>
    <row r="723" spans="2:15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  <c r="O723" s="35"/>
    </row>
    <row r="724" spans="2:15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  <c r="O724" s="35"/>
    </row>
    <row r="725" spans="2:15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  <c r="O725" s="35"/>
    </row>
    <row r="726" spans="2:15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  <c r="O726" s="35"/>
    </row>
    <row r="727" spans="2:15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  <c r="O727" s="35"/>
    </row>
    <row r="728" spans="2:15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  <c r="O728" s="35"/>
    </row>
    <row r="729" spans="2:15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  <c r="O729" s="35"/>
    </row>
    <row r="730" spans="2:15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  <c r="O730" s="35"/>
    </row>
    <row r="731" spans="2:15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  <c r="O731" s="35"/>
    </row>
    <row r="732" spans="2:15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  <c r="O732" s="35"/>
    </row>
    <row r="733" spans="2:15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  <c r="O733" s="35"/>
    </row>
    <row r="734" spans="2:15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  <c r="O734" s="35"/>
    </row>
    <row r="735" spans="2:15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  <c r="O735" s="35"/>
    </row>
    <row r="736" spans="2:15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  <c r="O736" s="35"/>
    </row>
    <row r="737" spans="2:15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  <c r="O737" s="35"/>
    </row>
    <row r="738" spans="2:15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  <c r="O738" s="35"/>
    </row>
    <row r="739" spans="2:15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  <c r="O739" s="35"/>
    </row>
    <row r="740" spans="2:15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  <c r="O740" s="35"/>
    </row>
    <row r="741" spans="2:15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  <c r="O741" s="35"/>
    </row>
    <row r="742" spans="2:15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  <c r="O742" s="35"/>
    </row>
    <row r="743" spans="2:15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  <c r="O743" s="35"/>
    </row>
    <row r="744" spans="2:15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  <c r="O744" s="35"/>
    </row>
    <row r="745" spans="2:15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  <c r="O745" s="35"/>
    </row>
    <row r="746" spans="2:15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  <c r="O746" s="35"/>
    </row>
    <row r="747" spans="2:15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  <c r="O747" s="35"/>
    </row>
    <row r="748" spans="2:15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  <c r="O748" s="35"/>
    </row>
    <row r="749" spans="2:15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  <c r="O749" s="35"/>
    </row>
    <row r="750" spans="2:15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  <c r="O750" s="35"/>
    </row>
    <row r="751" spans="2:15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  <c r="O751" s="35"/>
    </row>
    <row r="752" spans="2:15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  <c r="O752" s="35"/>
    </row>
    <row r="753" spans="2:15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  <c r="O753" s="35"/>
    </row>
    <row r="754" spans="2:15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  <c r="O754" s="35"/>
    </row>
    <row r="755" spans="2:15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  <c r="O755" s="35"/>
    </row>
    <row r="756" spans="2:15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  <c r="O756" s="35"/>
    </row>
    <row r="757" spans="2:15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  <c r="O757" s="35"/>
    </row>
    <row r="758" spans="2:15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  <c r="O758" s="35"/>
    </row>
    <row r="759" spans="2:15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  <c r="O759" s="35"/>
    </row>
    <row r="760" spans="2:15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  <c r="O760" s="35"/>
    </row>
    <row r="761" spans="2:15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  <c r="O761" s="35"/>
    </row>
    <row r="762" spans="2:15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  <c r="O762" s="35"/>
    </row>
    <row r="763" spans="2:15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  <c r="O763" s="35"/>
    </row>
    <row r="764" spans="2:15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  <c r="O764" s="35"/>
    </row>
    <row r="765" spans="2:15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  <c r="O765" s="35"/>
    </row>
    <row r="766" spans="2:15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  <c r="O766" s="35"/>
    </row>
    <row r="767" spans="2:15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  <c r="O767" s="35"/>
    </row>
    <row r="768" spans="2:15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  <c r="O768" s="35"/>
    </row>
    <row r="769" spans="2:15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  <c r="O769" s="35"/>
    </row>
    <row r="770" spans="2:15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  <c r="O770" s="35"/>
    </row>
    <row r="771" spans="2:15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  <c r="O771" s="35"/>
    </row>
    <row r="772" spans="2:15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  <c r="O772" s="35"/>
    </row>
    <row r="773" spans="2:15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  <c r="O773" s="35"/>
    </row>
    <row r="774" spans="2:15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  <c r="O774" s="35"/>
    </row>
    <row r="775" spans="2:15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  <c r="O775" s="35"/>
    </row>
    <row r="776" spans="2:15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  <c r="O776" s="35"/>
    </row>
    <row r="777" spans="2:15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  <c r="O777" s="35"/>
    </row>
    <row r="778" spans="2:15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  <c r="O778" s="35"/>
    </row>
    <row r="779" spans="2:15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  <c r="O779" s="35"/>
    </row>
    <row r="780" spans="2:15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  <c r="O780" s="35"/>
    </row>
    <row r="781" spans="2:15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  <c r="O781" s="35"/>
    </row>
    <row r="782" spans="2:15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  <c r="O782" s="35"/>
    </row>
    <row r="783" spans="2:15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  <c r="O783" s="35"/>
    </row>
    <row r="784" spans="2:15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  <c r="O784" s="35"/>
    </row>
    <row r="785" spans="2:15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  <c r="O785" s="35"/>
    </row>
    <row r="786" spans="2:15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  <c r="O786" s="35"/>
    </row>
    <row r="787" spans="2:15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  <c r="O787" s="35"/>
    </row>
    <row r="788" spans="2:15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  <c r="O788" s="35"/>
    </row>
    <row r="789" spans="2:15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  <c r="O789" s="35"/>
    </row>
    <row r="790" spans="2:15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  <c r="O790" s="35"/>
    </row>
    <row r="791" spans="2:15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  <c r="O791" s="35"/>
    </row>
    <row r="792" spans="2:15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  <c r="O792" s="35"/>
    </row>
    <row r="793" spans="2:15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  <c r="O793" s="35"/>
    </row>
    <row r="794" spans="2:15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  <c r="O794" s="35"/>
    </row>
    <row r="795" spans="2:15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  <c r="O795" s="35"/>
    </row>
    <row r="796" spans="2:15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  <c r="O796" s="35"/>
    </row>
    <row r="797" spans="2:15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  <c r="O797" s="35"/>
    </row>
    <row r="798" spans="2:15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  <c r="O798" s="35"/>
    </row>
    <row r="799" spans="2:15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  <c r="O799" s="35"/>
    </row>
    <row r="800" spans="2:15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  <c r="O800" s="35"/>
    </row>
    <row r="801" spans="2:15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  <c r="O801" s="35"/>
    </row>
    <row r="802" spans="2:15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  <c r="O802" s="35"/>
    </row>
    <row r="803" spans="2:15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  <c r="O803" s="35"/>
    </row>
    <row r="804" spans="2:15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  <c r="O804" s="35"/>
    </row>
    <row r="805" spans="2:15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  <c r="O805" s="35"/>
    </row>
    <row r="806" spans="2:15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  <c r="O806" s="35"/>
    </row>
    <row r="807" spans="2:15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  <c r="O807" s="35"/>
    </row>
    <row r="808" spans="2:15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  <c r="O808" s="35"/>
    </row>
    <row r="809" spans="2:15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  <c r="O809" s="35"/>
    </row>
    <row r="810" spans="2:15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  <c r="O810" s="35"/>
    </row>
    <row r="811" spans="2:15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  <c r="O811" s="35"/>
    </row>
    <row r="812" spans="2:15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  <c r="O812" s="35"/>
    </row>
    <row r="813" spans="2:15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  <c r="O813" s="35"/>
    </row>
    <row r="814" spans="2:15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  <c r="O814" s="35"/>
    </row>
    <row r="815" spans="2:15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  <c r="O815" s="35"/>
    </row>
    <row r="816" spans="2:15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  <c r="O816" s="35"/>
    </row>
    <row r="817" spans="2:15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  <c r="O817" s="35"/>
    </row>
    <row r="818" spans="2:15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  <c r="O818" s="35"/>
    </row>
    <row r="819" spans="2:15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  <c r="O819" s="35"/>
    </row>
    <row r="820" spans="2:15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  <c r="O820" s="35"/>
    </row>
    <row r="821" spans="2:15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  <c r="O821" s="35"/>
    </row>
    <row r="822" spans="2:15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  <c r="O822" s="35"/>
    </row>
    <row r="823" spans="2:15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  <c r="O823" s="35"/>
    </row>
    <row r="824" spans="2:15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  <c r="O824" s="35"/>
    </row>
    <row r="825" spans="2:15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  <c r="O825" s="35"/>
    </row>
    <row r="826" spans="2:15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  <c r="O826" s="35"/>
    </row>
    <row r="827" spans="2:15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  <c r="O827" s="35"/>
    </row>
    <row r="828" spans="2:15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  <c r="O828" s="35"/>
    </row>
    <row r="829" spans="2:15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  <c r="O829" s="35"/>
    </row>
    <row r="830" spans="2:15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  <c r="O830" s="35"/>
    </row>
    <row r="831" spans="2:15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  <c r="O831" s="35"/>
    </row>
    <row r="832" spans="2:15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  <c r="O832" s="35"/>
    </row>
    <row r="833" spans="2:15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  <c r="O833" s="35"/>
    </row>
    <row r="834" spans="2:15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  <c r="O834" s="35"/>
    </row>
    <row r="835" spans="2:15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  <c r="O835" s="35"/>
    </row>
    <row r="836" spans="2:15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  <c r="O836" s="35"/>
    </row>
    <row r="837" spans="2:15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  <c r="O837" s="35"/>
    </row>
    <row r="838" spans="2:15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  <c r="O838" s="35"/>
    </row>
    <row r="839" spans="2:15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  <c r="O839" s="35"/>
    </row>
    <row r="840" spans="2:15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  <c r="O840" s="35"/>
    </row>
    <row r="841" spans="2:15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  <c r="O841" s="35"/>
    </row>
    <row r="842" spans="2:15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  <c r="O842" s="35"/>
    </row>
    <row r="843" spans="2:15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  <c r="O843" s="35"/>
    </row>
    <row r="844" spans="2:15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  <c r="O844" s="35"/>
    </row>
    <row r="845" spans="2:15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  <c r="O845" s="35"/>
    </row>
    <row r="846" spans="2:15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  <c r="O846" s="35"/>
    </row>
    <row r="847" spans="2:15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  <c r="O847" s="35"/>
    </row>
    <row r="848" spans="2:15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  <c r="O848" s="35"/>
    </row>
    <row r="849" spans="2:15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  <c r="O849" s="35"/>
    </row>
    <row r="850" spans="2:15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  <c r="O850" s="35"/>
    </row>
    <row r="851" spans="2:15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  <c r="O851" s="35"/>
    </row>
    <row r="852" spans="2:15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  <c r="O852" s="35"/>
    </row>
    <row r="853" spans="2:15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  <c r="O853" s="35"/>
    </row>
    <row r="854" spans="2:15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  <c r="O854" s="35"/>
    </row>
    <row r="855" spans="2:15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  <c r="O855" s="35"/>
    </row>
    <row r="856" spans="2:15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  <c r="O856" s="35"/>
    </row>
    <row r="857" spans="2:15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  <c r="O857" s="35"/>
    </row>
    <row r="858" spans="2:15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  <c r="O858" s="35"/>
    </row>
    <row r="859" spans="2:15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  <c r="O859" s="35"/>
    </row>
    <row r="860" spans="2:15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  <c r="O860" s="35"/>
    </row>
    <row r="861" spans="2:15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  <c r="O861" s="35"/>
    </row>
    <row r="862" spans="2:15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  <c r="O862" s="35"/>
    </row>
    <row r="863" spans="2:15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  <c r="O863" s="35"/>
    </row>
    <row r="864" spans="2:15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  <c r="O864" s="35"/>
    </row>
    <row r="865" spans="2:15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  <c r="O865" s="35"/>
    </row>
    <row r="866" spans="2:15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  <c r="O866" s="35"/>
    </row>
    <row r="867" spans="2:15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  <c r="O867" s="35"/>
    </row>
    <row r="868" spans="2:15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  <c r="O868" s="35"/>
    </row>
    <row r="869" spans="2:15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  <c r="O869" s="35"/>
    </row>
    <row r="870" spans="2:15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  <c r="O870" s="35"/>
    </row>
    <row r="871" spans="2:15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  <c r="O871" s="35"/>
    </row>
    <row r="872" spans="2:15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  <c r="O872" s="35"/>
    </row>
    <row r="873" spans="2:15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  <c r="O873" s="35"/>
    </row>
    <row r="874" spans="2:15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  <c r="O874" s="35"/>
    </row>
    <row r="875" spans="2:15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  <c r="O875" s="35"/>
    </row>
    <row r="876" spans="2:15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  <c r="O876" s="35"/>
    </row>
    <row r="877" spans="2:15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  <c r="O877" s="35"/>
    </row>
    <row r="878" spans="2:15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  <c r="O878" s="35"/>
    </row>
    <row r="879" spans="2:15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  <c r="O879" s="35"/>
    </row>
    <row r="880" spans="2:15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  <c r="O880" s="35"/>
    </row>
    <row r="881" spans="2:15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  <c r="O881" s="35"/>
    </row>
    <row r="882" spans="2:15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  <c r="O882" s="35"/>
    </row>
    <row r="883" spans="2:15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  <c r="O883" s="35"/>
    </row>
    <row r="884" spans="2:15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  <c r="O884" s="35"/>
    </row>
    <row r="885" spans="2:15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  <c r="O885" s="35"/>
    </row>
    <row r="886" spans="2:15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  <c r="O886" s="35"/>
    </row>
    <row r="887" spans="2:15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  <c r="O887" s="35"/>
    </row>
    <row r="888" spans="2:15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  <c r="O888" s="35"/>
    </row>
    <row r="889" spans="2:15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  <c r="O889" s="35"/>
    </row>
    <row r="890" spans="2:15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  <c r="O890" s="35"/>
    </row>
    <row r="891" spans="2:15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  <c r="O891" s="35"/>
    </row>
    <row r="892" spans="2:15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  <c r="O892" s="35"/>
    </row>
    <row r="893" spans="2:15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  <c r="O893" s="35"/>
    </row>
    <row r="894" spans="2:15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  <c r="O894" s="35"/>
    </row>
    <row r="895" spans="2:15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  <c r="O895" s="35"/>
    </row>
    <row r="896" spans="2:15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  <c r="O896" s="35"/>
    </row>
    <row r="897" spans="2:15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  <c r="O897" s="35"/>
    </row>
    <row r="898" spans="2:15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  <c r="O898" s="35"/>
    </row>
    <row r="899" spans="2:15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  <c r="O899" s="35"/>
    </row>
    <row r="900" spans="2:15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  <c r="O900" s="35"/>
    </row>
    <row r="901" spans="2:15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  <c r="O901" s="35"/>
    </row>
    <row r="902" spans="2:15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  <c r="O902" s="35"/>
    </row>
    <row r="903" spans="2:15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  <c r="O903" s="35"/>
    </row>
    <row r="904" spans="2:15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  <c r="O904" s="35"/>
    </row>
    <row r="905" spans="2:15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  <c r="O905" s="35"/>
    </row>
    <row r="906" spans="2:15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  <c r="O906" s="35"/>
    </row>
    <row r="907" spans="2:15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  <c r="O907" s="35"/>
    </row>
    <row r="908" spans="2:15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  <c r="O908" s="35"/>
    </row>
    <row r="909" spans="2:15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  <c r="O909" s="35"/>
    </row>
    <row r="910" spans="2:15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  <c r="O910" s="35"/>
    </row>
    <row r="911" spans="2:15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  <c r="O911" s="35"/>
    </row>
    <row r="912" spans="2:15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  <c r="O912" s="35"/>
    </row>
    <row r="913" spans="2:15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  <c r="O913" s="35"/>
    </row>
    <row r="914" spans="2:15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  <c r="O914" s="35"/>
    </row>
    <row r="915" spans="2:15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  <c r="O915" s="35"/>
    </row>
    <row r="916" spans="2:15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  <c r="O916" s="35"/>
    </row>
    <row r="917" spans="2:15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  <c r="O917" s="35"/>
    </row>
    <row r="918" spans="2:15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  <c r="O918" s="35"/>
    </row>
    <row r="919" spans="2:15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  <c r="O919" s="35"/>
    </row>
    <row r="920" spans="2:15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  <c r="O920" s="35"/>
    </row>
    <row r="921" spans="2:15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  <c r="O921" s="35"/>
    </row>
    <row r="922" spans="2:15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  <c r="O922" s="35"/>
    </row>
    <row r="923" spans="2:15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  <c r="O923" s="35"/>
    </row>
    <row r="924" spans="2:15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  <c r="O924" s="35"/>
    </row>
    <row r="925" spans="2:15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  <c r="O925" s="35"/>
    </row>
    <row r="926" spans="2:15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  <c r="O926" s="35"/>
    </row>
    <row r="927" spans="2:15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  <c r="O927" s="35"/>
    </row>
    <row r="928" spans="2:15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  <c r="O928" s="35"/>
    </row>
    <row r="929" spans="2:15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  <c r="O929" s="35"/>
    </row>
    <row r="930" spans="2:15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  <c r="O930" s="35"/>
    </row>
    <row r="931" spans="2:15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  <c r="O931" s="35"/>
    </row>
    <row r="932" spans="2:15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  <c r="O932" s="35"/>
    </row>
    <row r="933" spans="2:15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  <c r="O933" s="35"/>
    </row>
    <row r="934" spans="2:15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  <c r="O934" s="35"/>
    </row>
    <row r="935" spans="2:15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  <c r="O935" s="35"/>
    </row>
    <row r="936" spans="2:15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  <c r="O936" s="35"/>
    </row>
    <row r="937" spans="2:15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  <c r="O937" s="35"/>
    </row>
    <row r="938" spans="2:15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  <c r="O938" s="35"/>
    </row>
    <row r="939" spans="2:15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  <c r="O939" s="35"/>
    </row>
    <row r="940" spans="2:15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  <c r="O940" s="35"/>
    </row>
    <row r="941" spans="2:15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  <c r="O941" s="35"/>
    </row>
    <row r="942" spans="2:15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  <c r="O942" s="35"/>
    </row>
    <row r="943" spans="2:15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  <c r="O943" s="35"/>
    </row>
    <row r="944" spans="2:15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  <c r="O944" s="35"/>
    </row>
    <row r="945" spans="2:15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  <c r="O945" s="35"/>
    </row>
    <row r="946" spans="2:15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  <c r="O946" s="35"/>
    </row>
    <row r="947" spans="2:15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  <c r="O947" s="35"/>
    </row>
    <row r="948" spans="2:15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  <c r="O948" s="35"/>
    </row>
    <row r="949" spans="2:15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  <c r="O949" s="35"/>
    </row>
    <row r="950" spans="2:15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  <c r="O950" s="35"/>
    </row>
    <row r="951" spans="2:15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  <c r="O951" s="35"/>
    </row>
    <row r="952" spans="2:15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  <c r="O952" s="35"/>
    </row>
    <row r="953" spans="2:15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  <c r="O953" s="35"/>
    </row>
    <row r="954" spans="2:15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  <c r="O954" s="35"/>
    </row>
    <row r="955" spans="2:15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  <c r="O955" s="35"/>
    </row>
    <row r="956" spans="2:15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  <c r="O956" s="35"/>
    </row>
    <row r="957" spans="2:15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  <c r="O957" s="35"/>
    </row>
    <row r="958" spans="2:15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  <c r="O958" s="35"/>
    </row>
    <row r="959" spans="2:15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  <c r="O959" s="35"/>
    </row>
    <row r="960" spans="2:15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  <c r="O960" s="35"/>
    </row>
    <row r="961" spans="2:15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  <c r="O961" s="35"/>
    </row>
    <row r="962" spans="2:15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  <c r="O962" s="35"/>
    </row>
    <row r="963" spans="2:15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  <c r="O963" s="35"/>
    </row>
    <row r="964" spans="2:15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  <c r="O964" s="35"/>
    </row>
    <row r="965" spans="2:15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  <c r="O965" s="35"/>
    </row>
    <row r="966" spans="2:15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  <c r="O966" s="35"/>
    </row>
    <row r="967" spans="2:15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  <c r="O967" s="35"/>
    </row>
    <row r="968" spans="2:15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  <c r="O968" s="35"/>
    </row>
    <row r="969" spans="2:15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  <c r="O969" s="35"/>
    </row>
    <row r="970" spans="2:15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  <c r="O970" s="35"/>
    </row>
    <row r="971" spans="2:15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  <c r="O971" s="35"/>
    </row>
    <row r="972" spans="2:15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  <c r="O972" s="35"/>
    </row>
    <row r="973" spans="2:15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  <c r="O973" s="35"/>
    </row>
    <row r="974" spans="2:15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  <c r="O974" s="35"/>
    </row>
    <row r="975" spans="2:15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  <c r="O975" s="35"/>
    </row>
    <row r="976" spans="2:15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  <c r="O976" s="35"/>
    </row>
    <row r="977" spans="2:15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  <c r="O977" s="35"/>
    </row>
    <row r="978" spans="2:15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  <c r="O978" s="35"/>
    </row>
    <row r="979" spans="2:15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  <c r="O979" s="35"/>
    </row>
    <row r="980" spans="2:15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  <c r="O980" s="35"/>
    </row>
    <row r="981" spans="2:15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  <c r="O981" s="35"/>
    </row>
    <row r="982" spans="2:15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  <c r="O982" s="35"/>
    </row>
    <row r="983" spans="2:15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  <c r="O983" s="35"/>
    </row>
    <row r="984" spans="2:15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  <c r="O984" s="35"/>
    </row>
    <row r="985" spans="2:15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  <c r="O985" s="35"/>
    </row>
    <row r="986" spans="2:15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  <c r="O986" s="35"/>
    </row>
    <row r="987" spans="2:15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  <c r="O987" s="35"/>
    </row>
    <row r="988" spans="2:15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  <c r="O988" s="35"/>
    </row>
    <row r="989" spans="2:15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  <c r="O989" s="35"/>
    </row>
    <row r="990" spans="2:15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  <c r="O990" s="35"/>
    </row>
    <row r="991" spans="2:15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  <c r="O991" s="35"/>
    </row>
    <row r="992" spans="2:15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  <c r="O992" s="35"/>
    </row>
    <row r="993" spans="2:15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  <c r="O993" s="35"/>
    </row>
    <row r="994" spans="2:15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  <c r="O994" s="35"/>
    </row>
    <row r="995" spans="2:15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  <c r="O995" s="35"/>
    </row>
    <row r="996" spans="2:15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  <c r="O996" s="35"/>
    </row>
    <row r="997" spans="2:15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  <c r="O997" s="35"/>
    </row>
    <row r="998" spans="2:15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  <c r="O998" s="35"/>
    </row>
    <row r="999" spans="2:15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  <c r="O999" s="35"/>
    </row>
    <row r="1000" spans="2:15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  <c r="O1000" s="35"/>
    </row>
    <row r="1001" spans="2:15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  <c r="O1001" s="35"/>
    </row>
    <row r="1002" spans="2:15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  <c r="O1002" s="35"/>
    </row>
    <row r="1003" spans="2:15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  <c r="O1003" s="35"/>
    </row>
    <row r="1004" spans="2:15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  <c r="O1004" s="35"/>
    </row>
    <row r="1005" spans="2:15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  <c r="O1005" s="35"/>
    </row>
    <row r="1006" spans="2:15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  <c r="O1006" s="35"/>
    </row>
    <row r="1007" spans="2:15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  <c r="O1007" s="35"/>
    </row>
    <row r="1008" spans="2:15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  <c r="O1008" s="35"/>
    </row>
    <row r="1009" spans="2:15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  <c r="O1009" s="35"/>
    </row>
    <row r="1010" spans="2:15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  <c r="O1010" s="35"/>
    </row>
    <row r="1011" spans="2:15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  <c r="O1011" s="35"/>
    </row>
    <row r="1012" spans="2:15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  <c r="O1012" s="35"/>
    </row>
    <row r="1013" spans="2:15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  <c r="O1013" s="35"/>
    </row>
    <row r="1014" spans="2:15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  <c r="O1014" s="35"/>
    </row>
    <row r="1015" spans="2:15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  <c r="O1015" s="35"/>
    </row>
    <row r="1016" spans="2:15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  <c r="O1016" s="35"/>
    </row>
    <row r="1017" spans="2:15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  <c r="O1017" s="35"/>
    </row>
    <row r="1018" spans="2:15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  <c r="O1018" s="35"/>
    </row>
    <row r="1019" spans="2:15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  <c r="O1019" s="35"/>
    </row>
    <row r="1020" spans="2:15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  <c r="O1020" s="35"/>
    </row>
    <row r="1021" spans="2:15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  <c r="O1021" s="35"/>
    </row>
    <row r="1022" spans="2:15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  <c r="O1022" s="35"/>
    </row>
    <row r="1023" spans="2:15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  <c r="O1023" s="35"/>
    </row>
    <row r="1024" spans="2:15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  <c r="O1024" s="35"/>
    </row>
    <row r="1025" spans="2:15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  <c r="O1025" s="35"/>
    </row>
    <row r="1026" spans="2:15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  <c r="O1026" s="35"/>
    </row>
    <row r="1027" spans="2:15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  <c r="O1027" s="35"/>
    </row>
    <row r="1028" spans="2:15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  <c r="O1028" s="35"/>
    </row>
    <row r="1029" spans="2:15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  <c r="O1029" s="35"/>
    </row>
    <row r="1030" spans="2:15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  <c r="O1030" s="35"/>
    </row>
    <row r="1031" spans="2:15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  <c r="O1031" s="35"/>
    </row>
    <row r="1032" spans="2:15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  <c r="O1032" s="35"/>
    </row>
    <row r="1033" spans="2:15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  <c r="O1033" s="35"/>
    </row>
    <row r="1034" spans="2:15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  <c r="O1034" s="35"/>
    </row>
    <row r="1035" spans="2:15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  <c r="O1035" s="35"/>
    </row>
    <row r="1036" spans="2:15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  <c r="O1036" s="35"/>
    </row>
    <row r="1037" spans="2:15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  <c r="O1037" s="35"/>
    </row>
    <row r="1038" spans="2:15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  <c r="O1038" s="35"/>
    </row>
    <row r="1039" spans="2:15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  <c r="O1039" s="35"/>
    </row>
    <row r="1040" spans="2:15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  <c r="O1040" s="35"/>
    </row>
    <row r="1041" spans="2:15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  <c r="O1041" s="35"/>
    </row>
    <row r="1042" spans="2:15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  <c r="O1042" s="35"/>
    </row>
    <row r="1043" spans="2:15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  <c r="O1043" s="35"/>
    </row>
    <row r="1044" spans="2:15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  <c r="O1044" s="35"/>
    </row>
    <row r="1045" spans="2:15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  <c r="O1045" s="35"/>
    </row>
    <row r="1046" spans="2:15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  <c r="O1046" s="35"/>
    </row>
    <row r="1047" spans="2:15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  <c r="O1047" s="35"/>
    </row>
    <row r="1048" spans="2:15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  <c r="O1048" s="35"/>
    </row>
    <row r="1049" spans="2:15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  <c r="O1049" s="35"/>
    </row>
    <row r="1050" spans="2:15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  <c r="O1050" s="35"/>
    </row>
    <row r="1051" spans="2:15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  <c r="O1051" s="35"/>
    </row>
    <row r="1052" spans="2:15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  <c r="O1052" s="35"/>
    </row>
    <row r="1053" spans="2:15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  <c r="O1053" s="35"/>
    </row>
    <row r="1054" spans="2:15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  <c r="O1054" s="35"/>
    </row>
    <row r="1055" spans="2:15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  <c r="O1055" s="35"/>
    </row>
    <row r="1056" spans="2:15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  <c r="O1056" s="35"/>
    </row>
    <row r="1057" spans="2:15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  <c r="O1057" s="35"/>
    </row>
    <row r="1058" spans="2:15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  <c r="O1058" s="35"/>
    </row>
    <row r="1059" spans="2:15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  <c r="O1059" s="35"/>
    </row>
    <row r="1060" spans="2:15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  <c r="O1060" s="35"/>
    </row>
    <row r="1061" spans="2:15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  <c r="O1061" s="35"/>
    </row>
    <row r="1062" spans="2:15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  <c r="O1062" s="35"/>
    </row>
    <row r="1063" spans="2:15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  <c r="O1063" s="35"/>
    </row>
    <row r="1064" spans="2:15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  <c r="O1064" s="35"/>
    </row>
    <row r="1065" spans="2:15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  <c r="O1065" s="35"/>
    </row>
    <row r="1066" spans="2:15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  <c r="O1066" s="35"/>
    </row>
    <row r="1067" spans="2:15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  <c r="O1067" s="35"/>
    </row>
    <row r="1068" spans="2:15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  <c r="O1068" s="35"/>
    </row>
    <row r="1069" spans="2:15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  <c r="O1069" s="35"/>
    </row>
    <row r="1070" spans="2:15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  <c r="O1070" s="35"/>
    </row>
    <row r="1071" spans="2:15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  <c r="O1071" s="35"/>
    </row>
    <row r="1072" spans="2:15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  <c r="O1072" s="35"/>
    </row>
    <row r="1073" spans="2:15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  <c r="O1073" s="35"/>
    </row>
    <row r="1074" spans="2:15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  <c r="O1074" s="35"/>
    </row>
    <row r="1075" spans="2:15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  <c r="O1075" s="35"/>
    </row>
    <row r="1076" spans="2:15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  <c r="O1076" s="35"/>
    </row>
    <row r="1077" spans="2:15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  <c r="O1077" s="35"/>
    </row>
    <row r="1078" spans="2:15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  <c r="O1078" s="35"/>
    </row>
    <row r="1079" spans="2:15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  <c r="O1079" s="35"/>
    </row>
    <row r="1080" spans="2:15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  <c r="O1080" s="35"/>
    </row>
    <row r="1081" spans="2:15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  <c r="O1081" s="35"/>
    </row>
    <row r="1082" spans="2:15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  <c r="O1082" s="35"/>
    </row>
    <row r="1083" spans="2:15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  <c r="O1083" s="35"/>
    </row>
    <row r="1084" spans="2:15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  <c r="O1084" s="35"/>
    </row>
    <row r="1085" spans="2:15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  <c r="O1085" s="35"/>
    </row>
    <row r="1086" spans="2:15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  <c r="O1086" s="35"/>
    </row>
    <row r="1087" spans="2:15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  <c r="O1087" s="35"/>
    </row>
    <row r="1088" spans="2:15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  <c r="O1088" s="35"/>
    </row>
    <row r="1089" spans="2:15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  <c r="O1089" s="35"/>
    </row>
    <row r="1090" spans="2:15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  <c r="O1090" s="35"/>
    </row>
    <row r="1091" spans="2:15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  <c r="O1091" s="35"/>
    </row>
    <row r="1092" spans="2:15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  <c r="O1092" s="35"/>
    </row>
    <row r="1093" spans="2:15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  <c r="O1093" s="35"/>
    </row>
    <row r="1094" spans="2:15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  <c r="O1094" s="35"/>
    </row>
    <row r="1095" spans="2:15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  <c r="O1095" s="35"/>
    </row>
    <row r="1096" spans="2:15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  <c r="O1096" s="35"/>
    </row>
    <row r="1097" spans="2:15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  <c r="O1097" s="35"/>
    </row>
    <row r="1098" spans="2:15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  <c r="O1098" s="35"/>
    </row>
    <row r="1099" spans="2:15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  <c r="O1099" s="35"/>
    </row>
    <row r="1100" spans="2:15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  <c r="O1100" s="35"/>
    </row>
    <row r="1101" spans="2:15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  <c r="O1101" s="35"/>
    </row>
    <row r="1102" spans="2:15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  <c r="O1102" s="35"/>
    </row>
    <row r="1103" spans="2:15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  <c r="O1103" s="35"/>
    </row>
    <row r="1104" spans="2:15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  <c r="O1104" s="35"/>
    </row>
    <row r="1105" spans="2:15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  <c r="O1105" s="35"/>
    </row>
    <row r="1106" spans="2:15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  <c r="O1106" s="35"/>
    </row>
    <row r="1107" spans="2:15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  <c r="O1107" s="35"/>
    </row>
    <row r="1108" spans="2:15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  <c r="O1108" s="35"/>
    </row>
    <row r="1109" spans="2:15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  <c r="O1109" s="35"/>
    </row>
    <row r="1110" spans="2:15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  <c r="O1110" s="35"/>
    </row>
    <row r="1111" spans="2:15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  <c r="O1111" s="35"/>
    </row>
    <row r="1112" spans="2:15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  <c r="O1112" s="35"/>
    </row>
    <row r="1113" spans="2:15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  <c r="O1113" s="35"/>
    </row>
    <row r="1114" spans="2:15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  <c r="O1114" s="35"/>
    </row>
    <row r="1115" spans="2:15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  <c r="O1115" s="35"/>
    </row>
    <row r="1116" spans="2:15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  <c r="O1116" s="35"/>
    </row>
    <row r="1117" spans="2:15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  <c r="O1117" s="35"/>
    </row>
    <row r="1118" spans="2:15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  <c r="O1118" s="35"/>
    </row>
    <row r="1119" spans="2:15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  <c r="O1119" s="35"/>
    </row>
    <row r="1120" spans="2:15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  <c r="O1120" s="35"/>
    </row>
    <row r="1121" spans="1:17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  <c r="O1121" s="35"/>
    </row>
    <row r="1122" spans="1:17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  <c r="O1122" s="35"/>
    </row>
    <row r="1123" spans="1:17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  <c r="O1123" s="35"/>
    </row>
    <row r="1124" spans="1:17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  <c r="O1124" s="35"/>
    </row>
    <row r="1125" spans="1:17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  <c r="O1125" s="35"/>
    </row>
    <row r="1126" spans="1:17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  <c r="O1126" s="35"/>
    </row>
    <row r="1127" spans="1:17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  <c r="O1127" s="35"/>
    </row>
    <row r="1128" spans="1:17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  <c r="O1128" s="35"/>
    </row>
    <row r="1129" spans="1:17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  <c r="O1129" s="35"/>
    </row>
    <row r="1130" spans="1:17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  <c r="O1130" s="35"/>
    </row>
    <row r="1131" spans="1:17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  <c r="O1131" s="35"/>
    </row>
    <row r="1132" spans="1:17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  <c r="O1132" s="35"/>
    </row>
    <row r="1133" spans="1:17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  <c r="O1133" s="35"/>
    </row>
    <row r="1134" spans="1:17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Q1134" s="3"/>
    </row>
    <row r="1135" spans="1:17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Q1135" s="3"/>
    </row>
    <row r="1136" spans="1:17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Q1136" s="3"/>
    </row>
    <row r="1137" spans="1:17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Q1137" s="3"/>
    </row>
    <row r="1138" spans="1:17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Q1138" s="3"/>
    </row>
    <row r="1139" spans="1:17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Q1139" s="3"/>
    </row>
    <row r="1140" spans="1:17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Q1140" s="3"/>
    </row>
    <row r="1141" spans="1:17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Q1141" s="3"/>
    </row>
    <row r="1142" spans="1:17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Q1142" s="3"/>
    </row>
    <row r="1143" spans="1:17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Q1143" s="3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2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2016-03-14T06:37:50Z</cp:lastPrinted>
  <dcterms:created xsi:type="dcterms:W3CDTF">2000-07-15T07:26:51Z</dcterms:created>
  <dcterms:modified xsi:type="dcterms:W3CDTF">2016-03-14T06:45:25Z</dcterms:modified>
</cp:coreProperties>
</file>