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 l="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<sst xmlns="http://schemas.openxmlformats.org/spreadsheetml/2006/main" count="218" uniqueCount="95">
  <si>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</si>
  <si>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</si>
  <si>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</si>
  <si>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</si>
  <si>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</si>
  <si>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</si>
  <si>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</si>
  <si>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</si>
  <si>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</si>
  <si>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</si>
  <si>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</si>
  <si>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</si>
  <si>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</si>
  <si>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</si>
  <si>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</si>
  <si>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</si>
  <si>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</si>
  <si>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</si>
  <si>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</si>
  <si>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</si>
  <si>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</si>
  <si>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</si>
  <si>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</si>
  <si>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</si>
  <si>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</si>
  <si>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</si>
  <si>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</si>
  <si>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</si>
  <si>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</si>
  <si>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</si>
  <si>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</si>
  <si>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</si>
  <si>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</si>
  <si>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</si>
  <si>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</si>
  <si>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</si>
  <si>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</si>
  <si>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</si>
  <si>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</si>
  <si>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</si>
  <si>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</si>
  <si>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</si>
  <si>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</si>
  <si>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</si>
  <si>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</si>
  <si>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</si>
  <si>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</si>
  <si>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</si>
  <si>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</si>
  <si>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</si>
  <si>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</si>
  <si>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</si>
  <si>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</si>
  <si>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</si>
  <si>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</si>
  <si>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</si>
  <si>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</si>
  <si>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</si>
  <si>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</si>
  <si>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</si>
  <si>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</si>
  <si>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</si>
  <si>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</si>
  <si>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</si>
  <si>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</si>
  <si>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</si>
  <si>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</si>
  <si>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</si>
  <si>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</si>
  <si>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</si>
  <si>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</si>
  <si>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</si>
  <si>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</si>
  <si>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</si>
  <si>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</si>
  <si>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</si>
  <si>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</si>
  <si>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</si>
  <si>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</si>
  <si>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</si>
  <si>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</si>
  <si>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</si>
  <si>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</si>
  <si>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</si>
  <si>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</si>
  <si>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</si>
  <si>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</si>
  <si>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</si>
  <si>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</si>
  <si>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</si>
  <si>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</si>
  <si>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9 cusecs</t>
  </si>
  <si>
    <t xml:space="preserve"> TELANGANA MEDIUM IRRIGATION PROJECTS (BASIN WISE) 
DAILY WATER LEVELS on 13.06.2016</t>
  </si>
  <si>
    <t xml:space="preserve"> Water level on 12.06.2016</t>
  </si>
  <si>
    <t xml:space="preserve"> Water level on 13.06.2016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</si>
</sst>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" activePane="bottomLeft" state="frozen"/>
      <selection pane="bottomLeft" activeCell="I14" sqref="I14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</row>
    <row r="2" spans="1:17" ht="60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9" customHeight="1">
      <c r="A3" s="52" t="s">
        <v>40</v>
      </c>
      <c r="B3" s="52" t="s">
        <v>0</v>
      </c>
      <c r="C3" s="52" t="s">
        <v>70</v>
      </c>
      <c r="D3" s="52" t="s">
        <v>69</v>
      </c>
      <c r="E3" s="52" t="s">
        <v>68</v>
      </c>
      <c r="F3" s="52" t="s">
        <v>1</v>
      </c>
      <c r="G3" s="52"/>
      <c r="H3" s="53" t="s">
        <v>93</v>
      </c>
      <c r="I3" s="54"/>
      <c r="J3" s="53" t="s">
        <v>94</v>
      </c>
      <c r="K3" s="54"/>
      <c r="L3" s="49" t="s">
        <v>48</v>
      </c>
      <c r="M3" s="49" t="s">
        <v>67</v>
      </c>
      <c r="N3" s="49" t="s">
        <v>84</v>
      </c>
      <c r="O3" s="42"/>
      <c r="P3" s="49" t="s">
        <v>49</v>
      </c>
      <c r="Q3" s="49" t="s">
        <v>65</v>
      </c>
    </row>
    <row r="4" spans="1:17" ht="60.75" customHeight="1">
      <c r="A4" s="52"/>
      <c r="B4" s="52"/>
      <c r="C4" s="52"/>
      <c r="D4" s="52"/>
      <c r="E4" s="52"/>
      <c r="F4" s="52"/>
      <c r="G4" s="52"/>
      <c r="H4" s="55"/>
      <c r="I4" s="56"/>
      <c r="J4" s="55"/>
      <c r="K4" s="56"/>
      <c r="L4" s="50"/>
      <c r="M4" s="50"/>
      <c r="N4" s="50"/>
      <c r="O4" s="50" t="s">
        <v>82</v>
      </c>
      <c r="P4" s="50"/>
      <c r="Q4" s="50"/>
    </row>
    <row r="5" spans="1:17" ht="48.75" customHeight="1">
      <c r="A5" s="52"/>
      <c r="B5" s="52"/>
      <c r="C5" s="52"/>
      <c r="D5" s="52"/>
      <c r="E5" s="52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1"/>
      <c r="M5" s="51"/>
      <c r="N5" s="51"/>
      <c r="O5" s="51"/>
      <c r="P5" s="51"/>
      <c r="Q5" s="50"/>
    </row>
    <row r="6" spans="1:17" ht="34.5" customHeight="1">
      <c r="A6" s="52"/>
      <c r="B6" s="52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1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59" t="s">
        <v>55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7" ht="24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1480.5*0.3048</f>
        <v>451.25640000000004</v>
      </c>
      <c r="I11" s="10">
        <v>202.62100000000001</v>
      </c>
      <c r="J11" s="6">
        <f>1480.8*0.3048</f>
        <v>451.34784000000002</v>
      </c>
      <c r="K11" s="10">
        <v>210.54400000000001</v>
      </c>
      <c r="L11" s="9">
        <v>31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353.964</v>
      </c>
      <c r="I19" s="10">
        <v>176.76599999999999</v>
      </c>
      <c r="J19" s="13">
        <v>353.964</v>
      </c>
      <c r="K19" s="10">
        <v>176.76599999999999</v>
      </c>
      <c r="L19" s="9">
        <v>147.77000000000001</v>
      </c>
      <c r="M19" s="9">
        <v>0</v>
      </c>
      <c r="N19" s="8">
        <v>1000</v>
      </c>
      <c r="O19" s="4" t="s">
        <v>63</v>
      </c>
      <c r="P19" s="12">
        <v>3.2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238.05</v>
      </c>
      <c r="I26" s="9">
        <v>6033</v>
      </c>
      <c r="J26" s="14">
        <v>238</v>
      </c>
      <c r="K26" s="9">
        <v>6001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121.15</v>
      </c>
      <c r="I28" s="9">
        <v>273</v>
      </c>
      <c r="J28" s="6">
        <v>121.15</v>
      </c>
      <c r="K28" s="9">
        <v>273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0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0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0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117.87</v>
      </c>
      <c r="I44" s="9">
        <v>514.79999999999995</v>
      </c>
      <c r="J44" s="6">
        <v>117.82</v>
      </c>
      <c r="K44" s="9">
        <v>514.29999999999995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119.17</v>
      </c>
      <c r="I45" s="9">
        <v>4700</v>
      </c>
      <c r="J45" s="6">
        <v>119.14</v>
      </c>
      <c r="K45" s="9">
        <v>4680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52" t="s">
        <v>57</v>
      </c>
      <c r="B46" s="52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13645.811299999998</v>
      </c>
      <c r="J46" s="6"/>
      <c r="K46" s="41">
        <f>SUM(K11:K45)</f>
        <v>13601.234299999998</v>
      </c>
      <c r="L46" s="41">
        <f>SUM(L11:L45)</f>
        <v>178.77</v>
      </c>
      <c r="M46" s="41">
        <f>SUM(M11:M45)</f>
        <v>100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0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91.96</v>
      </c>
      <c r="I56" s="10">
        <v>758</v>
      </c>
      <c r="J56" s="6">
        <v>91.96</v>
      </c>
      <c r="K56" s="10">
        <v>758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114.46299999999999</v>
      </c>
      <c r="I57" s="9">
        <v>121.29</v>
      </c>
      <c r="J57" s="13">
        <v>114.45399999999999</v>
      </c>
      <c r="K57" s="9">
        <v>120.49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0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1172.1319999999998</v>
      </c>
      <c r="J59" s="6"/>
      <c r="K59" s="41">
        <f t="shared" ref="K59" si="4">SUM(K49:K58)</f>
        <v>1171.3319999999999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14817.943299999997</v>
      </c>
      <c r="J60" s="6"/>
      <c r="K60" s="41">
        <f t="shared" si="8"/>
        <v>14772.566299999999</v>
      </c>
      <c r="L60" s="41">
        <f t="shared" ref="L60:M60" si="9">L59+L46</f>
        <v>178.77</v>
      </c>
      <c r="M60" s="41">
        <f t="shared" si="9"/>
        <v>100</v>
      </c>
      <c r="N60" s="41">
        <f>N59+N46</f>
        <v>165083</v>
      </c>
      <c r="O60" s="41">
        <f>O59+O46</f>
        <v>38100</v>
      </c>
      <c r="P60" s="8"/>
      <c r="Q60" s="4"/>
    </row>
    <row r="61" spans="1:20" s="30" customFormat="1">
      <c r="A61" s="3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4"/>
      <c r="N61" s="4"/>
      <c r="O61" s="4"/>
      <c r="P61" s="4"/>
      <c r="Q61" s="4"/>
    </row>
    <row r="62" spans="1:20" s="30" customFormat="1" ht="15" customHeight="1">
      <c r="A62" s="5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spans="1:20" s="30" customFormat="1" ht="22.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spans="1:20" s="30" customFormat="1" ht="15" hidden="1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2016-06-13T06:33:18Z</cp:lastPrinted>
  <dcterms:created xsi:type="dcterms:W3CDTF">2000-07-15T07:26:51Z</dcterms:created>
  <dcterms:modified xsi:type="dcterms:W3CDTF">2016-06-13T06:33:18Z</dcterms:modified>
</cp:coreProperties>
</file>