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<sst xmlns="http://schemas.openxmlformats.org/spreadsheetml/2006/main" count="218" uniqueCount="96">
  <si>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</si>
  <si>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</si>
  <si>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</si>
  <si>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</si>
  <si>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</si>
  <si>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</si>
  <si>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</si>
  <si>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</si>
  <si>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</si>
  <si>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</si>
  <si>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</si>
  <si>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</si>
  <si>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</si>
  <si>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</si>
  <si>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</si>
  <si>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</si>
  <si>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</si>
  <si>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</si>
  <si>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</si>
  <si>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</si>
  <si>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</si>
  <si>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</si>
  <si>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</si>
  <si>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</si>
  <si>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</si>
  <si>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</si>
  <si>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</si>
  <si>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</si>
  <si>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</si>
  <si>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</si>
  <si>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</si>
  <si>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</si>
  <si>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</si>
  <si>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</si>
  <si>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</si>
  <si>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</si>
  <si>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</si>
  <si>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</si>
  <si>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</si>
  <si>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</si>
  <si>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</si>
  <si>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</si>
  <si>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</si>
  <si>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</si>
  <si>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</si>
  <si>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</si>
  <si>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</si>
  <si>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</si>
  <si>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</si>
  <si>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</si>
  <si>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</si>
  <si>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</si>
  <si>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</si>
  <si>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</si>
  <si>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</si>
  <si>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</si>
  <si>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</si>
  <si>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</si>
  <si>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</si>
  <si>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</si>
  <si>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</si>
  <si>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</si>
  <si>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</si>
  <si>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</si>
  <si>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</si>
  <si>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</si>
  <si>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</si>
  <si>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</si>
  <si>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</si>
  <si>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</si>
  <si>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</si>
  <si>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</si>
  <si>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</si>
  <si>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</si>
  <si>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</si>
  <si>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</si>
  <si>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</si>
  <si>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</si>
  <si>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</si>
  <si>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</si>
  <si>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</si>
  <si>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</si>
  <si>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</si>
  <si>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</si>
  <si>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</si>
  <si>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</si>
  <si>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</si>
  <si>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</si>
  <si>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</si>
  <si>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</si>
  <si>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a</t>
  </si>
  <si>
    <t>Jowlinala Leakages 5 cusecs</t>
  </si>
  <si>
    <t xml:space="preserve"> Water level on 15.05.2016</t>
  </si>
  <si>
    <t xml:space="preserve"> TELANGANA MEDIUM IRRIGATION PROJECTS (BASIN WISE) 
DAILY WATER LEVELS on 16.05.2016</t>
  </si>
  <si>
    <t xml:space="preserve"> Water level on 16.05.2016</t>
  </si>
  <si>
    <t>Canal discharge 100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</si>
</sst>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0" activePane="bottomLeft" state="frozen"/>
      <selection pane="bottomLeft" activeCell="E40" sqref="E4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</row>
    <row r="2" spans="1:17" ht="60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9" customHeight="1">
      <c r="A3" s="57" t="s">
        <v>40</v>
      </c>
      <c r="B3" s="57" t="s">
        <v>0</v>
      </c>
      <c r="C3" s="57" t="s">
        <v>70</v>
      </c>
      <c r="D3" s="57" t="s">
        <v>69</v>
      </c>
      <c r="E3" s="57" t="s">
        <v>68</v>
      </c>
      <c r="F3" s="57" t="s">
        <v>1</v>
      </c>
      <c r="G3" s="57"/>
      <c r="H3" s="58" t="s">
        <v>92</v>
      </c>
      <c r="I3" s="59"/>
      <c r="J3" s="58" t="s">
        <v>94</v>
      </c>
      <c r="K3" s="59"/>
      <c r="L3" s="54" t="s">
        <v>48</v>
      </c>
      <c r="M3" s="54" t="s">
        <v>67</v>
      </c>
      <c r="N3" s="54" t="s">
        <v>85</v>
      </c>
      <c r="O3" s="35"/>
      <c r="P3" s="54" t="s">
        <v>49</v>
      </c>
      <c r="Q3" s="54" t="s">
        <v>65</v>
      </c>
    </row>
    <row r="4" spans="1:17" ht="60.75" customHeight="1">
      <c r="A4" s="57"/>
      <c r="B4" s="57"/>
      <c r="C4" s="57"/>
      <c r="D4" s="57"/>
      <c r="E4" s="57"/>
      <c r="F4" s="57"/>
      <c r="G4" s="57"/>
      <c r="H4" s="60"/>
      <c r="I4" s="61"/>
      <c r="J4" s="60"/>
      <c r="K4" s="61"/>
      <c r="L4" s="55"/>
      <c r="M4" s="55"/>
      <c r="N4" s="55"/>
      <c r="O4" s="55" t="s">
        <v>83</v>
      </c>
      <c r="P4" s="55"/>
      <c r="Q4" s="55"/>
    </row>
    <row r="5" spans="1:17" ht="48.75" customHeight="1">
      <c r="A5" s="57"/>
      <c r="B5" s="57"/>
      <c r="C5" s="57"/>
      <c r="D5" s="57"/>
      <c r="E5" s="57"/>
      <c r="F5" s="36" t="s">
        <v>2</v>
      </c>
      <c r="G5" s="36" t="s">
        <v>66</v>
      </c>
      <c r="H5" s="6" t="s">
        <v>90</v>
      </c>
      <c r="I5" s="36" t="s">
        <v>66</v>
      </c>
      <c r="J5" s="6" t="s">
        <v>2</v>
      </c>
      <c r="K5" s="36" t="s">
        <v>66</v>
      </c>
      <c r="L5" s="56"/>
      <c r="M5" s="56"/>
      <c r="N5" s="56"/>
      <c r="O5" s="56"/>
      <c r="P5" s="56"/>
      <c r="Q5" s="55"/>
    </row>
    <row r="6" spans="1:17" ht="34.5" customHeight="1">
      <c r="A6" s="57"/>
      <c r="B6" s="57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6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64" t="s">
        <v>55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17" ht="24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1481.7*0.3048</f>
        <v>451.62216000000006</v>
      </c>
      <c r="I11" s="10">
        <v>236.20500000000001</v>
      </c>
      <c r="J11" s="6">
        <f>1481.7*0.3048</f>
        <v>451.62216000000006</v>
      </c>
      <c r="K11" s="10">
        <v>236.20500000000001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353.11</v>
      </c>
      <c r="I19" s="10">
        <v>120.61499999999999</v>
      </c>
      <c r="J19" s="13">
        <v>353.11</v>
      </c>
      <c r="K19" s="10">
        <v>120.61499999999999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</v>
      </c>
      <c r="I20" s="31">
        <v>600.44500000000005</v>
      </c>
      <c r="J20" s="14">
        <v>230.95</v>
      </c>
      <c r="K20" s="31">
        <v>593.63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95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121.45</v>
      </c>
      <c r="K28" s="9">
        <v>312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7">
        <v>75.135000000000005</v>
      </c>
      <c r="F40" s="6">
        <v>81.239999999999995</v>
      </c>
      <c r="G40" s="9">
        <v>558</v>
      </c>
      <c r="H40" s="46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68.680000000000007</v>
      </c>
      <c r="I41" s="10">
        <v>198.47</v>
      </c>
      <c r="J41" s="6">
        <v>68.680000000000007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6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6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</v>
      </c>
      <c r="I44" s="9">
        <v>535.04</v>
      </c>
      <c r="J44" s="6">
        <v>119.8</v>
      </c>
      <c r="K44" s="9">
        <v>534.14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119.45</v>
      </c>
      <c r="I45" s="9">
        <v>4845</v>
      </c>
      <c r="J45" s="6">
        <v>119.42</v>
      </c>
      <c r="K45" s="9">
        <v>4815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57" t="s">
        <v>57</v>
      </c>
      <c r="B46" s="57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14097.9293</v>
      </c>
      <c r="J46" s="6"/>
      <c r="K46" s="38">
        <f>SUM(K11:K45)</f>
        <v>14044.214299999998</v>
      </c>
      <c r="L46" s="38">
        <f>SUM(L11:L45)</f>
        <v>0</v>
      </c>
      <c r="M46" s="38">
        <f>SUM(M11:M45)</f>
        <v>170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57" t="s">
        <v>56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45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92.11</v>
      </c>
      <c r="I56" s="10">
        <v>801</v>
      </c>
      <c r="J56" s="6">
        <v>92.11</v>
      </c>
      <c r="K56" s="10">
        <v>801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114.714</v>
      </c>
      <c r="I57" s="9">
        <v>144.16</v>
      </c>
      <c r="J57" s="13">
        <v>114.708</v>
      </c>
      <c r="K57" s="9">
        <v>143.32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6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1265.1849999999999</v>
      </c>
      <c r="J59" s="6"/>
      <c r="K59" s="38">
        <f t="shared" ref="K59" si="4">SUM(K49:K58)</f>
        <v>1264.3449999999998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15363.114299999999</v>
      </c>
      <c r="J60" s="6"/>
      <c r="K60" s="38">
        <f t="shared" si="8"/>
        <v>15308.559299999997</v>
      </c>
      <c r="L60" s="38">
        <f t="shared" ref="L60:M60" si="9">L59+L46</f>
        <v>0</v>
      </c>
      <c r="M60" s="38">
        <f t="shared" si="9"/>
        <v>170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4"/>
      <c r="N61" s="4"/>
      <c r="O61" s="4"/>
      <c r="P61" s="4"/>
      <c r="Q61" s="4"/>
    </row>
    <row r="62" spans="1:20" s="33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1:20" s="33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1:20" s="33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2016-05-16T06:52:58Z</cp:lastPrinted>
  <dcterms:created xsi:type="dcterms:W3CDTF">2000-07-15T07:26:51Z</dcterms:created>
  <dcterms:modified xsi:type="dcterms:W3CDTF">2016-05-16T08:26:18Z</dcterms:modified>
</cp:coreProperties>
</file>