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<sst xmlns="http://schemas.openxmlformats.org/spreadsheetml/2006/main" count="210" uniqueCount="94">
  <si>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</si>
  <si>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</si>
  <si>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</si>
  <si>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</si>
  <si>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</si>
  <si>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</si>
  <si>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</si>
  <si>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</si>
  <si>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</si>
  <si>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</si>
  <si>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</si>
  <si>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</si>
  <si>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</si>
  <si>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</si>
  <si>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</si>
  <si>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</si>
  <si>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</si>
  <si>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</si>
  <si>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</si>
  <si>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</si>
  <si>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</si>
  <si>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</si>
  <si>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</si>
  <si>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</si>
  <si>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</si>
  <si>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</si>
  <si>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</si>
  <si>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</si>
  <si>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</si>
  <si>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</si>
  <si>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</si>
  <si>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</si>
  <si>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</si>
  <si>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</si>
  <si>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</si>
  <si>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</si>
  <si>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</si>
  <si>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</si>
  <si>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</si>
  <si>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</si>
  <si>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</si>
  <si>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</si>
  <si>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</si>
  <si>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</si>
  <si>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</si>
  <si>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</si>
  <si>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</si>
  <si>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</si>
  <si>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</si>
  <si>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</si>
  <si>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</si>
  <si>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</si>
  <si>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</si>
  <si>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</si>
  <si>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</si>
  <si>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</si>
  <si>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</si>
  <si>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</si>
  <si>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</si>
  <si>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</si>
  <si>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</si>
  <si>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</si>
  <si>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</si>
  <si>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</si>
  <si>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</si>
  <si>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</si>
  <si>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</si>
  <si>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</si>
  <si>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</si>
  <si>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</si>
  <si>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</si>
  <si>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</si>
  <si>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</si>
  <si>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</si>
  <si>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</si>
  <si>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</si>
  <si>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</si>
  <si>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</si>
  <si>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</si>
  <si>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</si>
  <si>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</si>
  <si>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</si>
  <si>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</si>
  <si>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</si>
  <si>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</si>
  <si>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</si>
  <si>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</si>
  <si>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</si>
  <si>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</si>
  <si>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 xml:space="preserve"> Water level i.e., on 18.02.2016</t>
  </si>
  <si>
    <t xml:space="preserve"> TELANGANA MEDIUM IRRIGATION PROJECTS (BASIN WISE) 
DAILY WATER LEVELS on 19.02.2016</t>
  </si>
  <si>
    <t xml:space="preserve"> Water level i.e., on 19.02.2016</t>
  </si>
  <si>
    <t>Rabi 
2015-16</t>
  </si>
  <si>
    <t>17390
ID  3000 acres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</si>
</sst>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39" activePane="bottomLeft" state="frozen"/>
      <selection pane="bottomLeft" activeCell="K43" sqref="K4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9" t="s">
        <v>90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s="16" customFormat="1" ht="9" customHeight="1">
      <c r="A3" s="78" t="s">
        <v>40</v>
      </c>
      <c r="B3" s="85" t="s">
        <v>0</v>
      </c>
      <c r="C3" s="78" t="s">
        <v>71</v>
      </c>
      <c r="D3" s="78" t="s">
        <v>70</v>
      </c>
      <c r="E3" s="78" t="s">
        <v>69</v>
      </c>
      <c r="F3" s="78" t="s">
        <v>1</v>
      </c>
      <c r="G3" s="78"/>
      <c r="H3" s="79" t="s">
        <v>89</v>
      </c>
      <c r="I3" s="80"/>
      <c r="J3" s="79" t="s">
        <v>91</v>
      </c>
      <c r="K3" s="80"/>
      <c r="L3" s="75" t="s">
        <v>48</v>
      </c>
      <c r="M3" s="75" t="s">
        <v>67</v>
      </c>
      <c r="N3" s="75" t="s">
        <v>68</v>
      </c>
      <c r="O3" s="67"/>
      <c r="P3" s="75" t="s">
        <v>49</v>
      </c>
      <c r="Q3" s="75" t="s">
        <v>65</v>
      </c>
    </row>
    <row r="4" spans="1:17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 t="s">
        <v>92</v>
      </c>
      <c r="P4" s="76"/>
      <c r="Q4" s="76"/>
    </row>
    <row r="5" spans="1:17" s="16" customFormat="1" ht="48.75" customHeight="1">
      <c r="A5" s="78"/>
      <c r="B5" s="85"/>
      <c r="C5" s="78"/>
      <c r="D5" s="78"/>
      <c r="E5" s="78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/>
      <c r="P6" s="14" t="s">
        <v>50</v>
      </c>
      <c r="Q6" s="77"/>
    </row>
    <row r="7" spans="1:17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/>
      <c r="P7" s="65">
        <v>15</v>
      </c>
      <c r="Q7" s="66">
        <v>16</v>
      </c>
    </row>
    <row r="8" spans="1:17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66"/>
      <c r="P10" s="33"/>
      <c r="Q10" s="11"/>
    </row>
    <row r="11" spans="1:17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55" t="s">
        <v>88</v>
      </c>
    </row>
    <row r="12" spans="1:17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55" t="s">
        <v>73</v>
      </c>
    </row>
    <row r="13" spans="1:17" s="53" customFormat="1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55" t="s">
        <v>79</v>
      </c>
    </row>
    <row r="15" spans="1:17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33" t="s">
        <v>51</v>
      </c>
      <c r="J16" s="8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279.89999999999998</v>
      </c>
      <c r="I18" s="33">
        <v>196.1</v>
      </c>
      <c r="J18" s="8">
        <v>279.8</v>
      </c>
      <c r="K18" s="33">
        <v>188.56800000000001</v>
      </c>
      <c r="L18" s="12">
        <v>0</v>
      </c>
      <c r="M18" s="12">
        <v>50</v>
      </c>
      <c r="N18" s="11">
        <v>18000</v>
      </c>
      <c r="O18" s="11" t="s">
        <v>63</v>
      </c>
      <c r="P18" s="9">
        <v>0</v>
      </c>
      <c r="Q18" s="46" t="s">
        <v>84</v>
      </c>
    </row>
    <row r="19" spans="1:17" s="5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354.33100000000002</v>
      </c>
      <c r="I19" s="33">
        <v>206.61600000000001</v>
      </c>
      <c r="J19" s="45">
        <v>354.3</v>
      </c>
      <c r="K19" s="33">
        <v>203.90199999999999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49" t="s">
        <v>83</v>
      </c>
    </row>
    <row r="20" spans="1:17" s="5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235.33</v>
      </c>
      <c r="I20" s="47">
        <v>1443</v>
      </c>
      <c r="J20" s="48">
        <v>235.25</v>
      </c>
      <c r="K20" s="47">
        <v>1430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6" t="s">
        <v>86</v>
      </c>
    </row>
    <row r="21" spans="1:17" s="5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319.89999999999998</v>
      </c>
      <c r="I21" s="33">
        <v>96.149000000000001</v>
      </c>
      <c r="J21" s="8">
        <v>319.89999999999998</v>
      </c>
      <c r="K21" s="33">
        <v>96.149000000000001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46" t="s">
        <v>85</v>
      </c>
    </row>
    <row r="22" spans="1:17" s="5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146.125</v>
      </c>
      <c r="I22" s="12">
        <v>426</v>
      </c>
      <c r="J22" s="45">
        <v>146.125</v>
      </c>
      <c r="K22" s="12">
        <v>426</v>
      </c>
      <c r="L22" s="12">
        <v>0</v>
      </c>
      <c r="M22" s="12">
        <v>45</v>
      </c>
      <c r="N22" s="11">
        <v>6000</v>
      </c>
      <c r="O22" s="11"/>
      <c r="P22" s="9">
        <v>0</v>
      </c>
      <c r="Q22" s="46"/>
    </row>
    <row r="23" spans="1:17" s="5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6" t="s">
        <v>82</v>
      </c>
    </row>
    <row r="25" spans="1:17" s="5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154.095</v>
      </c>
      <c r="K25" s="47">
        <v>399</v>
      </c>
      <c r="L25" s="12">
        <v>0</v>
      </c>
      <c r="M25" s="12">
        <v>9.36</v>
      </c>
      <c r="N25" s="11">
        <v>2000</v>
      </c>
      <c r="O25" s="11"/>
      <c r="P25" s="12">
        <v>0</v>
      </c>
      <c r="Q25" s="46"/>
    </row>
    <row r="26" spans="1:17" s="5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6" t="s">
        <v>84</v>
      </c>
    </row>
    <row r="27" spans="1:17" s="5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11"/>
      <c r="P28" s="44">
        <v>0</v>
      </c>
      <c r="Q28" s="46"/>
    </row>
    <row r="29" spans="1:17" s="5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64">
        <v>271.30799999999999</v>
      </c>
      <c r="J29" s="51">
        <v>150</v>
      </c>
      <c r="K29" s="64">
        <v>271.30799999999999</v>
      </c>
      <c r="L29" s="50">
        <v>0</v>
      </c>
      <c r="M29" s="50">
        <v>55</v>
      </c>
      <c r="N29" s="11">
        <v>2000</v>
      </c>
      <c r="O29" s="11">
        <v>2000</v>
      </c>
      <c r="P29" s="44">
        <v>0</v>
      </c>
      <c r="Q29" s="46"/>
    </row>
    <row r="30" spans="1:17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55" t="s">
        <v>87</v>
      </c>
    </row>
    <row r="32" spans="1:17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</v>
      </c>
      <c r="I32" s="12">
        <v>119.64400000000001</v>
      </c>
      <c r="J32" s="8">
        <v>154.9</v>
      </c>
      <c r="K32" s="12">
        <v>115.68899999999999</v>
      </c>
      <c r="L32" s="12">
        <v>0</v>
      </c>
      <c r="M32" s="12">
        <v>25</v>
      </c>
      <c r="N32" s="11">
        <v>3500</v>
      </c>
      <c r="O32" s="11">
        <v>600</v>
      </c>
      <c r="P32" s="9">
        <v>0</v>
      </c>
      <c r="Q32" s="55"/>
    </row>
    <row r="33" spans="1:21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55" t="s">
        <v>76</v>
      </c>
    </row>
    <row r="34" spans="1:2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6"/>
    </row>
    <row r="36" spans="1:21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6"/>
    </row>
    <row r="37" spans="1:21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6"/>
      <c r="U37" s="54" t="s">
        <v>78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75.39</v>
      </c>
      <c r="I40" s="33">
        <v>96.328999999999994</v>
      </c>
      <c r="J40" s="66">
        <v>75.39</v>
      </c>
      <c r="K40" s="33">
        <v>96.328999999999994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80</v>
      </c>
    </row>
    <row r="41" spans="1:21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72.44</v>
      </c>
      <c r="I41" s="11">
        <v>463.61500000000001</v>
      </c>
      <c r="J41" s="8">
        <v>72.3</v>
      </c>
      <c r="K41" s="11">
        <v>444.93400000000003</v>
      </c>
      <c r="L41" s="12">
        <v>0</v>
      </c>
      <c r="M41" s="12">
        <v>31</v>
      </c>
      <c r="N41" s="11">
        <v>24700</v>
      </c>
      <c r="O41" s="11" t="s">
        <v>63</v>
      </c>
      <c r="P41" s="9">
        <v>0</v>
      </c>
      <c r="Q41" s="68"/>
    </row>
    <row r="42" spans="1:21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11">
        <v>105.45</v>
      </c>
      <c r="I42" s="11"/>
      <c r="J42" s="66">
        <v>105.45</v>
      </c>
      <c r="K42" s="11"/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75</v>
      </c>
    </row>
    <row r="43" spans="1:21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/>
      <c r="I43" s="12"/>
      <c r="J43" s="66"/>
      <c r="K43" s="12"/>
      <c r="L43" s="12" t="s">
        <v>51</v>
      </c>
      <c r="M43" s="12" t="s">
        <v>51</v>
      </c>
      <c r="N43" s="11" t="s">
        <v>63</v>
      </c>
      <c r="O43" s="11" t="s">
        <v>63</v>
      </c>
      <c r="P43" s="12"/>
      <c r="Q43" s="26" t="s">
        <v>74</v>
      </c>
    </row>
    <row r="44" spans="1:21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123.91</v>
      </c>
      <c r="I44" s="11">
        <v>667.67</v>
      </c>
      <c r="J44" s="8">
        <v>123.88</v>
      </c>
      <c r="K44" s="11">
        <v>658.14</v>
      </c>
      <c r="L44" s="11">
        <v>0</v>
      </c>
      <c r="M44" s="11">
        <v>20.2</v>
      </c>
      <c r="N44" s="11">
        <v>5000</v>
      </c>
      <c r="O44" s="11" t="s">
        <v>63</v>
      </c>
      <c r="P44" s="57"/>
      <c r="Q44" s="58" t="s">
        <v>77</v>
      </c>
    </row>
    <row r="45" spans="1:21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121.67</v>
      </c>
      <c r="I45" s="12">
        <v>6385</v>
      </c>
      <c r="J45" s="8">
        <v>121.58</v>
      </c>
      <c r="K45" s="12">
        <v>6335</v>
      </c>
      <c r="L45" s="9">
        <v>0</v>
      </c>
      <c r="M45" s="9">
        <v>40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18856.159</v>
      </c>
      <c r="J46" s="8"/>
      <c r="K46" s="18">
        <f>SUM(K11:K45)</f>
        <v>18673.428999999996</v>
      </c>
      <c r="L46" s="18">
        <f>SUM(L11:L45)</f>
        <v>0</v>
      </c>
      <c r="M46" s="18">
        <f>SUM(M11:M45)</f>
        <v>504.56</v>
      </c>
      <c r="N46" s="18">
        <f>SUM(N18:N45)</f>
        <v>124340</v>
      </c>
      <c r="O46" s="18"/>
      <c r="P46" s="18"/>
      <c r="Q46" s="66"/>
    </row>
    <row r="47" spans="1:21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55" t="s">
        <v>82</v>
      </c>
    </row>
    <row r="50" spans="1:20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55"/>
    </row>
    <row r="51" spans="1:20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1668.05*0.3048</f>
        <v>508.42164000000002</v>
      </c>
      <c r="I52" s="12">
        <v>371.74</v>
      </c>
      <c r="J52" s="8">
        <f>1668.05*0.3048</f>
        <v>508.42164000000002</v>
      </c>
      <c r="K52" s="12">
        <v>371.74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88</v>
      </c>
    </row>
    <row r="53" spans="1:20" s="3" customFormat="1" ht="63.75" customHeight="1">
      <c r="A53" s="66"/>
      <c r="B53" s="65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11"/>
      <c r="P53" s="9"/>
      <c r="Q53" s="27"/>
    </row>
    <row r="54" spans="1:20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4" t="s">
        <v>78</v>
      </c>
    </row>
    <row r="55" spans="1:20" s="53" customFormat="1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91.65</v>
      </c>
      <c r="K56" s="12">
        <v>668</v>
      </c>
      <c r="L56" s="44">
        <v>0</v>
      </c>
      <c r="M56" s="44">
        <v>0</v>
      </c>
      <c r="N56" s="11" t="s">
        <v>93</v>
      </c>
      <c r="O56" s="11" t="s">
        <v>63</v>
      </c>
      <c r="P56" s="44">
        <v>0</v>
      </c>
      <c r="Q56" s="55"/>
    </row>
    <row r="57" spans="1:20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115.08</v>
      </c>
      <c r="I57" s="12">
        <v>179.19</v>
      </c>
      <c r="J57" s="45">
        <v>115.06</v>
      </c>
      <c r="K57" s="12">
        <v>177.18</v>
      </c>
      <c r="L57" s="44">
        <v>0</v>
      </c>
      <c r="M57" s="44">
        <v>0</v>
      </c>
      <c r="N57" s="11">
        <v>7350</v>
      </c>
      <c r="O57" s="11" t="s">
        <v>63</v>
      </c>
      <c r="P57" s="44">
        <v>0</v>
      </c>
      <c r="Q57" s="26" t="s">
        <v>81</v>
      </c>
      <c r="S57" s="54">
        <f>8.46*0.3048+113.39</f>
        <v>115.968608</v>
      </c>
    </row>
    <row r="58" spans="1:20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1" t="s">
        <v>63</v>
      </c>
      <c r="P58" s="12">
        <v>0</v>
      </c>
      <c r="Q58" s="59"/>
    </row>
    <row r="59" spans="1:20" s="3" customFormat="1" ht="63.75" customHeight="1">
      <c r="A59" s="66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1284.9389999999999</v>
      </c>
      <c r="J59" s="8"/>
      <c r="K59" s="18">
        <f t="shared" ref="K59" si="4">SUM(K49:K58)</f>
        <v>1275.9289999999999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6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20141.097999999998</v>
      </c>
      <c r="J60" s="8"/>
      <c r="K60" s="18">
        <f t="shared" si="8"/>
        <v>19949.357999999997</v>
      </c>
      <c r="L60" s="18">
        <f t="shared" ref="L60:M60" si="9">L59+L46</f>
        <v>0</v>
      </c>
      <c r="M60" s="18">
        <f t="shared" si="9"/>
        <v>504.56</v>
      </c>
      <c r="N60" s="18">
        <f>N59+N46</f>
        <v>165083</v>
      </c>
      <c r="O60" s="18"/>
      <c r="P60" s="9"/>
      <c r="Q60" s="11"/>
    </row>
    <row r="61" spans="1:20" s="3" customFormat="1" ht="23.25">
      <c r="A61" s="52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11"/>
      <c r="P61" s="26"/>
      <c r="Q61" s="27"/>
    </row>
    <row r="62" spans="1:20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 spans="1:20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 spans="1:20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2016-02-19T07:38:50Z</cp:lastPrinted>
  <dcterms:created xsi:type="dcterms:W3CDTF">2000-07-15T07:26:51Z</dcterms:created>
  <dcterms:modified xsi:type="dcterms:W3CDTF">2016-02-19T07:38:52Z</dcterms:modified>
</cp:coreProperties>
</file>