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49" i="3" l="1"/>
  <c r="J17" i="3"/>
  <c r="J36" i="3" l="1"/>
  <c r="J40" i="3"/>
  <c r="J61" i="3"/>
  <c r="J63" i="3"/>
  <c r="Q69" i="3" l="1"/>
  <c r="M69" i="3"/>
  <c r="L69" i="3"/>
  <c r="K69" i="3"/>
  <c r="I69" i="3"/>
  <c r="G69" i="3"/>
  <c r="D69" i="3"/>
  <c r="C69" i="3"/>
  <c r="J32" i="3"/>
  <c r="J13" i="3" l="1"/>
  <c r="J11" i="3"/>
  <c r="J41" i="3" l="1"/>
  <c r="J46" i="3" l="1"/>
  <c r="J59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<sst xmlns="http://schemas.openxmlformats.org/spreadsheetml/2006/main" count="166" uniqueCount="107">
  <si>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</si>
  <si>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</si>
  <si>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</si>
  <si>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</si>
  <si>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</si>
  <si>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</si>
  <si>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</si>
  <si>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</si>
  <si>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</si>
  <si>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</si>
  <si>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</si>
  <si>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</si>
  <si>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</si>
  <si>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</si>
  <si>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</si>
  <si>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</si>
  <si>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</si>
  <si>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</si>
  <si>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</si>
  <si>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</si>
  <si>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</si>
  <si>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</si>
  <si>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</si>
  <si>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</si>
  <si>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</si>
  <si>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</si>
  <si>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</si>
  <si>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</si>
  <si>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</si>
  <si>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</si>
  <si>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</si>
  <si>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</si>
  <si>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</si>
  <si>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</si>
  <si>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</si>
  <si>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</si>
  <si>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</si>
  <si>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</si>
  <si>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</si>
  <si>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</si>
  <si>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</si>
  <si>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</si>
  <si>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</si>
  <si>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</si>
  <si>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</si>
  <si>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</si>
  <si>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</si>
  <si>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</si>
  <si>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</si>
  <si>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</si>
  <si>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</si>
  <si>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</si>
  <si>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</si>
  <si>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</si>
  <si>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</si>
  <si>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</si>
  <si>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</si>
  <si>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</si>
  <si>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</si>
  <si>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</si>
  <si>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</si>
  <si>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</si>
  <si>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</si>
  <si>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</si>
  <si>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</si>
  <si>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</si>
  <si>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</si>
  <si>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</si>
  <si>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</si>
  <si>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</si>
  <si>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</si>
  <si>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</si>
  <si>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</si>
  <si>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</si>
  <si>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</si>
  <si>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</si>
  <si>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</si>
  <si>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</si>
  <si>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</si>
  <si>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</si>
  <si>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</si>
  <si>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</si>
  <si>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</si>
  <si>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</si>
  <si>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</si>
  <si>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</si>
  <si>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</si>
  <si>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</si>
  <si>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</si>
  <si>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</si>
  <si>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</si>
  <si>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</si>
  <si>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</si>
  <si>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</si>
  <si>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</si>
  <si>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</si>
  <si>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</si>
  <si>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</si>
  <si>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</si>
  <si>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</si>
  <si>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</si>
  <si>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</si>
  <si>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</si>
  <si>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</si>
  <si>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</si>
  <si>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23.11.2016</t>
  </si>
  <si>
    <t xml:space="preserve"> TELANGANA MEDIUM IRRIGATION PROJECTS (BASIN WISE) 
DAILY WATER LEVELS on 24.11.2016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</si>
</sst>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56" zoomScaleNormal="57" zoomScaleSheetLayoutView="56" workbookViewId="0">
      <pane ySplit="6" topLeftCell="A67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 x14ac:dyDescent="0.2">
      <c r="A1" s="38" t="s">
        <v>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 x14ac:dyDescent="0.2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105</v>
      </c>
      <c r="I3" s="46"/>
      <c r="J3" s="52" t="s">
        <v>105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 x14ac:dyDescent="0.2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 x14ac:dyDescent="0.2">
      <c r="A5" s="44"/>
      <c r="B5" s="44"/>
      <c r="C5" s="44"/>
      <c r="D5" s="44"/>
      <c r="E5" s="44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4"/>
      <c r="M5" s="44"/>
      <c r="N5" s="44"/>
      <c r="O5" s="44"/>
      <c r="P5" s="44"/>
      <c r="Q5" s="44"/>
      <c r="R5" s="44"/>
    </row>
    <row r="6" spans="1:18" ht="34.5" customHeight="1" x14ac:dyDescent="0.2">
      <c r="A6" s="44"/>
      <c r="B6" s="44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4"/>
    </row>
    <row r="7" spans="1:18" x14ac:dyDescent="0.2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 x14ac:dyDescent="0.2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 x14ac:dyDescent="0.2">
      <c r="A10" s="17"/>
      <c r="B10" s="35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 x14ac:dyDescent="0.2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 x14ac:dyDescent="0.2">
      <c r="A12" s="17"/>
      <c r="B12" s="35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 x14ac:dyDescent="0.2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 x14ac:dyDescent="0.2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 x14ac:dyDescent="0.2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 x14ac:dyDescent="0.2">
      <c r="A16" s="17"/>
      <c r="B16" s="35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 x14ac:dyDescent="0.2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446.19367200000005</v>
      </c>
      <c r="I17" s="4">
        <v>1802</v>
      </c>
      <c r="J17" s="15">
        <f>1463.89*0.3048</f>
        <v>446.19367200000005</v>
      </c>
      <c r="K17" s="4">
        <v>1802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 x14ac:dyDescent="0.2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40</v>
      </c>
      <c r="N18" s="1"/>
      <c r="O18" s="1"/>
      <c r="P18" s="4"/>
      <c r="Q18" s="3"/>
      <c r="R18" s="17"/>
    </row>
    <row r="19" spans="1:45" ht="63.75" customHeight="1" x14ac:dyDescent="0.2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 x14ac:dyDescent="0.2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285.60000000000002</v>
      </c>
      <c r="I20" s="4">
        <v>1025.3969999999999</v>
      </c>
      <c r="J20" s="15">
        <v>285.55</v>
      </c>
      <c r="K20" s="4">
        <v>1025.3969999999999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 x14ac:dyDescent="0.2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 x14ac:dyDescent="0.2">
      <c r="A22" s="17"/>
      <c r="B22" s="35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 x14ac:dyDescent="0.2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 x14ac:dyDescent="0.2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 x14ac:dyDescent="0.2">
      <c r="A25" s="17"/>
      <c r="B25" s="35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 x14ac:dyDescent="0.2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 x14ac:dyDescent="0.2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324.64999999999998</v>
      </c>
      <c r="I27" s="4">
        <v>276.779</v>
      </c>
      <c r="J27" s="15">
        <v>324.55</v>
      </c>
      <c r="K27" s="4">
        <v>276.779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 x14ac:dyDescent="0.2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 x14ac:dyDescent="0.2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 x14ac:dyDescent="0.2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7"/>
      <c r="B31" s="35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 x14ac:dyDescent="0.2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 x14ac:dyDescent="0.2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 x14ac:dyDescent="0.2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 x14ac:dyDescent="0.2">
      <c r="A35" s="17"/>
      <c r="B35" s="35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 x14ac:dyDescent="0.2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 x14ac:dyDescent="0.2">
      <c r="A37" s="17"/>
      <c r="B37" s="35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 x14ac:dyDescent="0.2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 x14ac:dyDescent="0.2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 x14ac:dyDescent="0.2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 x14ac:dyDescent="0.2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4" customFormat="1" ht="73.5" customHeight="1" x14ac:dyDescent="0.2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123.87</v>
      </c>
      <c r="I42" s="4">
        <v>651.54999999999995</v>
      </c>
      <c r="J42" s="9">
        <v>123.87</v>
      </c>
      <c r="K42" s="4">
        <v>651.54999999999995</v>
      </c>
      <c r="L42" s="4">
        <v>0</v>
      </c>
      <c r="M42" s="4">
        <v>60</v>
      </c>
      <c r="N42" s="1"/>
      <c r="O42" s="1"/>
      <c r="P42" s="12">
        <v>0</v>
      </c>
      <c r="Q42" s="31">
        <v>0</v>
      </c>
      <c r="R42" s="19" t="s">
        <v>98</v>
      </c>
    </row>
    <row r="43" spans="1:18" s="34" customFormat="1" ht="63.75" customHeight="1" x14ac:dyDescent="0.2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4" customFormat="1" ht="141.75" customHeight="1" x14ac:dyDescent="0.2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 x14ac:dyDescent="0.2">
      <c r="A45" s="17"/>
      <c r="B45" s="35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 x14ac:dyDescent="0.2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 x14ac:dyDescent="0.2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 x14ac:dyDescent="0.2">
      <c r="A48" s="17"/>
      <c r="B48" s="35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 x14ac:dyDescent="0.2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79.635000000000005</v>
      </c>
      <c r="I49" s="4">
        <v>367.32900000000001</v>
      </c>
      <c r="J49" s="9">
        <f>4.45+E49</f>
        <v>79.585000000000008</v>
      </c>
      <c r="K49" s="4">
        <v>367.32900000000001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72</v>
      </c>
    </row>
    <row r="50" spans="1:18" s="34" customFormat="1" ht="78" customHeight="1" x14ac:dyDescent="0.2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4" customFormat="1" ht="69" customHeight="1" x14ac:dyDescent="0.2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123.59</v>
      </c>
      <c r="I51" s="4">
        <v>8000</v>
      </c>
      <c r="J51" s="15">
        <v>123.59</v>
      </c>
      <c r="K51" s="4">
        <v>8000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103</v>
      </c>
    </row>
    <row r="52" spans="1:18" s="22" customFormat="1" ht="48" customHeight="1" x14ac:dyDescent="0.2">
      <c r="A52" s="44" t="s">
        <v>51</v>
      </c>
      <c r="B52" s="44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38113.705000000002</v>
      </c>
      <c r="J52" s="15"/>
      <c r="K52" s="14">
        <f>SUM(K11:K51)</f>
        <v>38113.705000000002</v>
      </c>
      <c r="L52" s="14">
        <f>SUM(L11:L51)</f>
        <v>776</v>
      </c>
      <c r="M52" s="14">
        <f>SUM(M11:M51)</f>
        <v>1864.4</v>
      </c>
      <c r="N52" s="14"/>
      <c r="O52" s="14"/>
      <c r="P52" s="14"/>
      <c r="Q52" s="14">
        <f>SUM(Q11:Q51)</f>
        <v>81333</v>
      </c>
      <c r="R52" s="35"/>
    </row>
    <row r="53" spans="1:18" s="34" customFormat="1" ht="39" customHeight="1" x14ac:dyDescent="0.2">
      <c r="A53" s="44" t="s">
        <v>96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4" customFormat="1" ht="48.75" customHeight="1" x14ac:dyDescent="0.2">
      <c r="A54" s="17"/>
      <c r="B54" s="35" t="s">
        <v>31</v>
      </c>
      <c r="C54" s="35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4" customFormat="1" ht="51.75" customHeight="1" x14ac:dyDescent="0.2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388.08</v>
      </c>
      <c r="K55" s="4">
        <v>137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4" customFormat="1" ht="65.25" customHeight="1" x14ac:dyDescent="0.2">
      <c r="A56" s="17"/>
      <c r="B56" s="35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4" customFormat="1" ht="63.75" customHeight="1" x14ac:dyDescent="0.2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104</v>
      </c>
    </row>
    <row r="58" spans="1:18" s="34" customFormat="1" ht="65.25" customHeight="1" x14ac:dyDescent="0.2">
      <c r="A58" s="17"/>
      <c r="B58" s="35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4" customFormat="1" ht="53.25" customHeight="1" x14ac:dyDescent="0.2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 x14ac:dyDescent="0.2">
      <c r="A60" s="35"/>
      <c r="B60" s="35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 x14ac:dyDescent="0.2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4" customFormat="1" ht="63.75" customHeight="1" x14ac:dyDescent="0.2">
      <c r="A62" s="35"/>
      <c r="B62" s="35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 x14ac:dyDescent="0.2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 x14ac:dyDescent="0.2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 x14ac:dyDescent="0.35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95.488</v>
      </c>
      <c r="I65" s="4">
        <v>2301.5300000000002</v>
      </c>
      <c r="J65" s="15">
        <v>95.438000000000002</v>
      </c>
      <c r="K65" s="4">
        <v>2301.5300000000002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8" ht="65.25" customHeight="1" x14ac:dyDescent="0.2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 x14ac:dyDescent="0.2">
      <c r="A67" s="17"/>
      <c r="B67" s="35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4" customFormat="1" ht="54" customHeight="1" x14ac:dyDescent="0.2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</v>
      </c>
      <c r="I68" s="5">
        <v>180.94200000000001</v>
      </c>
      <c r="J68" s="9">
        <v>193.624</v>
      </c>
      <c r="K68" s="5">
        <v>180.94200000000001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</row>
    <row r="69" spans="1:18" s="34" customFormat="1" ht="39.75" customHeight="1" x14ac:dyDescent="0.2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11837.742000000002</v>
      </c>
      <c r="J69" s="15"/>
      <c r="K69" s="14">
        <f>SUM(K55:K68)</f>
        <v>11837.742000000002</v>
      </c>
      <c r="L69" s="14">
        <f>SUM(L55:L68)</f>
        <v>400</v>
      </c>
      <c r="M69" s="14">
        <f>SUM(M55:M68)</f>
        <v>491</v>
      </c>
      <c r="N69" s="14"/>
      <c r="O69" s="14"/>
      <c r="P69" s="3"/>
      <c r="Q69" s="14">
        <f>SUM(Q55:Q68)</f>
        <v>39951</v>
      </c>
      <c r="R69" s="17"/>
    </row>
    <row r="70" spans="1:18" s="34" customFormat="1" ht="39.75" customHeight="1" x14ac:dyDescent="0.2">
      <c r="A70" s="35"/>
      <c r="B70" s="35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49951.447</v>
      </c>
      <c r="J70" s="15"/>
      <c r="K70" s="14">
        <f>K69+K52</f>
        <v>49951.447</v>
      </c>
      <c r="L70" s="14">
        <f>L69+L52</f>
        <v>1176</v>
      </c>
      <c r="M70" s="14">
        <f>M69+M52</f>
        <v>2355.4</v>
      </c>
      <c r="N70" s="14"/>
      <c r="O70" s="14"/>
      <c r="P70" s="3"/>
      <c r="Q70" s="14">
        <f>Q69+Q52</f>
        <v>121284</v>
      </c>
      <c r="R70" s="17"/>
    </row>
    <row r="71" spans="1:18" s="34" customFormat="1" x14ac:dyDescent="0.2">
      <c r="A71" s="3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7"/>
      <c r="N71" s="17"/>
      <c r="O71" s="17"/>
      <c r="P71" s="17"/>
      <c r="Q71" s="17"/>
      <c r="R71" s="17"/>
    </row>
    <row r="72" spans="1:18" s="34" customFormat="1" ht="15" customHeight="1" x14ac:dyDescent="0.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4" customFormat="1" ht="22.5" customHeight="1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4" customFormat="1" ht="15" hidden="1" customHeight="1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4" customFormat="1" x14ac:dyDescent="0.2">
      <c r="D75" s="33"/>
      <c r="F75" s="22"/>
      <c r="H75" s="24"/>
      <c r="I75" s="25"/>
      <c r="J75" s="24"/>
      <c r="K75" s="25"/>
      <c r="L75" s="25"/>
      <c r="N75" s="22"/>
      <c r="O75" s="22"/>
    </row>
    <row r="76" spans="1:18" s="34" customFormat="1" x14ac:dyDescent="0.2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4" customFormat="1" x14ac:dyDescent="0.2">
      <c r="D77" s="33"/>
      <c r="F77" s="22"/>
      <c r="H77" s="24"/>
      <c r="I77" s="25"/>
      <c r="J77" s="24"/>
      <c r="K77" s="25"/>
      <c r="L77" s="25"/>
      <c r="N77" s="22"/>
      <c r="O77" s="22"/>
    </row>
    <row r="78" spans="1:18" s="34" customFormat="1" x14ac:dyDescent="0.2">
      <c r="D78" s="33"/>
      <c r="F78" s="22"/>
      <c r="H78" s="24"/>
      <c r="I78" s="25"/>
      <c r="J78" s="24"/>
      <c r="K78" s="25"/>
      <c r="L78" s="25"/>
      <c r="N78" s="22"/>
      <c r="O78" s="22"/>
    </row>
    <row r="79" spans="1:18" s="34" customFormat="1" x14ac:dyDescent="0.2">
      <c r="D79" s="33"/>
      <c r="F79" s="22"/>
      <c r="H79" s="24"/>
      <c r="I79" s="25"/>
      <c r="J79" s="24"/>
      <c r="K79" s="25"/>
      <c r="L79" s="25"/>
      <c r="N79" s="22"/>
      <c r="O79" s="22"/>
    </row>
    <row r="80" spans="1:18" s="34" customFormat="1" x14ac:dyDescent="0.2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 x14ac:dyDescent="0.2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 x14ac:dyDescent="0.2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 x14ac:dyDescent="0.2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 x14ac:dyDescent="0.2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 x14ac:dyDescent="0.2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 x14ac:dyDescent="0.2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 x14ac:dyDescent="0.2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 x14ac:dyDescent="0.2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 x14ac:dyDescent="0.2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 x14ac:dyDescent="0.2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 x14ac:dyDescent="0.2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 x14ac:dyDescent="0.2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 x14ac:dyDescent="0.2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 x14ac:dyDescent="0.2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 x14ac:dyDescent="0.2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 x14ac:dyDescent="0.2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 x14ac:dyDescent="0.2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 x14ac:dyDescent="0.2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 x14ac:dyDescent="0.2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 x14ac:dyDescent="0.2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 x14ac:dyDescent="0.2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 x14ac:dyDescent="0.2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 x14ac:dyDescent="0.2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 x14ac:dyDescent="0.2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 x14ac:dyDescent="0.2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 x14ac:dyDescent="0.2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 x14ac:dyDescent="0.2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 x14ac:dyDescent="0.2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 x14ac:dyDescent="0.2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 x14ac:dyDescent="0.2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 x14ac:dyDescent="0.2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 x14ac:dyDescent="0.2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 x14ac:dyDescent="0.2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 x14ac:dyDescent="0.2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 x14ac:dyDescent="0.2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 x14ac:dyDescent="0.2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 x14ac:dyDescent="0.2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 x14ac:dyDescent="0.2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 x14ac:dyDescent="0.2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 x14ac:dyDescent="0.2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 x14ac:dyDescent="0.2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 x14ac:dyDescent="0.2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 x14ac:dyDescent="0.2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 x14ac:dyDescent="0.2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 x14ac:dyDescent="0.2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 x14ac:dyDescent="0.2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 x14ac:dyDescent="0.2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 x14ac:dyDescent="0.2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 x14ac:dyDescent="0.2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 x14ac:dyDescent="0.2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 x14ac:dyDescent="0.2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 x14ac:dyDescent="0.2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 x14ac:dyDescent="0.2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 x14ac:dyDescent="0.2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 x14ac:dyDescent="0.2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 x14ac:dyDescent="0.2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 x14ac:dyDescent="0.2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 x14ac:dyDescent="0.2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 x14ac:dyDescent="0.2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 x14ac:dyDescent="0.2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 x14ac:dyDescent="0.2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 x14ac:dyDescent="0.2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 x14ac:dyDescent="0.2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 x14ac:dyDescent="0.2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 x14ac:dyDescent="0.2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 x14ac:dyDescent="0.2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 x14ac:dyDescent="0.2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 x14ac:dyDescent="0.2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 x14ac:dyDescent="0.2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 x14ac:dyDescent="0.2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 x14ac:dyDescent="0.2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 x14ac:dyDescent="0.2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 x14ac:dyDescent="0.2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 x14ac:dyDescent="0.2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 x14ac:dyDescent="0.2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 x14ac:dyDescent="0.2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 x14ac:dyDescent="0.2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 x14ac:dyDescent="0.2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 x14ac:dyDescent="0.2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 x14ac:dyDescent="0.2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 x14ac:dyDescent="0.2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 x14ac:dyDescent="0.2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 x14ac:dyDescent="0.2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 x14ac:dyDescent="0.2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 x14ac:dyDescent="0.2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 x14ac:dyDescent="0.2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 x14ac:dyDescent="0.2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 x14ac:dyDescent="0.2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 x14ac:dyDescent="0.2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 x14ac:dyDescent="0.2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 x14ac:dyDescent="0.2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 x14ac:dyDescent="0.2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 x14ac:dyDescent="0.2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 x14ac:dyDescent="0.2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 x14ac:dyDescent="0.2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 x14ac:dyDescent="0.2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 x14ac:dyDescent="0.2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 x14ac:dyDescent="0.2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 x14ac:dyDescent="0.2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 x14ac:dyDescent="0.2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 x14ac:dyDescent="0.2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 x14ac:dyDescent="0.2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 x14ac:dyDescent="0.2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 x14ac:dyDescent="0.2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 x14ac:dyDescent="0.2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 x14ac:dyDescent="0.2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 x14ac:dyDescent="0.2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 x14ac:dyDescent="0.2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 x14ac:dyDescent="0.2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 x14ac:dyDescent="0.2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 x14ac:dyDescent="0.2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 x14ac:dyDescent="0.2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 x14ac:dyDescent="0.2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 x14ac:dyDescent="0.2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 x14ac:dyDescent="0.2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 x14ac:dyDescent="0.2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 x14ac:dyDescent="0.2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 x14ac:dyDescent="0.2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 x14ac:dyDescent="0.2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 x14ac:dyDescent="0.2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 x14ac:dyDescent="0.2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 x14ac:dyDescent="0.2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 x14ac:dyDescent="0.2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 x14ac:dyDescent="0.2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 x14ac:dyDescent="0.2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 x14ac:dyDescent="0.2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 x14ac:dyDescent="0.2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 x14ac:dyDescent="0.2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 x14ac:dyDescent="0.2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 x14ac:dyDescent="0.2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 x14ac:dyDescent="0.2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 x14ac:dyDescent="0.2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 x14ac:dyDescent="0.2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 x14ac:dyDescent="0.2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 x14ac:dyDescent="0.2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 x14ac:dyDescent="0.2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 x14ac:dyDescent="0.2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 x14ac:dyDescent="0.2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 x14ac:dyDescent="0.2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 x14ac:dyDescent="0.2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 x14ac:dyDescent="0.2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 x14ac:dyDescent="0.2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 x14ac:dyDescent="0.2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 x14ac:dyDescent="0.2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 x14ac:dyDescent="0.2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 x14ac:dyDescent="0.2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 x14ac:dyDescent="0.2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 x14ac:dyDescent="0.2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 x14ac:dyDescent="0.2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 x14ac:dyDescent="0.2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 x14ac:dyDescent="0.2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 x14ac:dyDescent="0.2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 x14ac:dyDescent="0.2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 x14ac:dyDescent="0.2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 x14ac:dyDescent="0.2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 x14ac:dyDescent="0.2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 x14ac:dyDescent="0.2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 x14ac:dyDescent="0.2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 x14ac:dyDescent="0.2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 x14ac:dyDescent="0.2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 x14ac:dyDescent="0.2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 x14ac:dyDescent="0.2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 x14ac:dyDescent="0.2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 x14ac:dyDescent="0.2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 x14ac:dyDescent="0.2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 x14ac:dyDescent="0.2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 x14ac:dyDescent="0.2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 x14ac:dyDescent="0.2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 x14ac:dyDescent="0.2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 x14ac:dyDescent="0.2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 x14ac:dyDescent="0.2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 x14ac:dyDescent="0.2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 x14ac:dyDescent="0.2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 x14ac:dyDescent="0.2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 x14ac:dyDescent="0.2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 x14ac:dyDescent="0.2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 x14ac:dyDescent="0.2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 x14ac:dyDescent="0.2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 x14ac:dyDescent="0.2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 x14ac:dyDescent="0.2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 x14ac:dyDescent="0.2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 x14ac:dyDescent="0.2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 x14ac:dyDescent="0.2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 x14ac:dyDescent="0.2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 x14ac:dyDescent="0.2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 x14ac:dyDescent="0.2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 x14ac:dyDescent="0.2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 x14ac:dyDescent="0.2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 x14ac:dyDescent="0.2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 x14ac:dyDescent="0.2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 x14ac:dyDescent="0.2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 x14ac:dyDescent="0.2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 x14ac:dyDescent="0.2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 x14ac:dyDescent="0.2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 x14ac:dyDescent="0.2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 x14ac:dyDescent="0.2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 x14ac:dyDescent="0.2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 x14ac:dyDescent="0.2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 x14ac:dyDescent="0.2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 x14ac:dyDescent="0.2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 x14ac:dyDescent="0.2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 x14ac:dyDescent="0.2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 x14ac:dyDescent="0.2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 x14ac:dyDescent="0.2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 x14ac:dyDescent="0.2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 x14ac:dyDescent="0.2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 x14ac:dyDescent="0.2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 x14ac:dyDescent="0.2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 x14ac:dyDescent="0.2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 x14ac:dyDescent="0.2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 x14ac:dyDescent="0.2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 x14ac:dyDescent="0.2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 x14ac:dyDescent="0.2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 x14ac:dyDescent="0.2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 x14ac:dyDescent="0.2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 x14ac:dyDescent="0.2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 x14ac:dyDescent="0.2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 x14ac:dyDescent="0.2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 x14ac:dyDescent="0.2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 x14ac:dyDescent="0.2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 x14ac:dyDescent="0.2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 x14ac:dyDescent="0.2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 x14ac:dyDescent="0.2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 x14ac:dyDescent="0.2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 x14ac:dyDescent="0.2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 x14ac:dyDescent="0.2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 x14ac:dyDescent="0.2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 x14ac:dyDescent="0.2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 x14ac:dyDescent="0.2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 x14ac:dyDescent="0.2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 x14ac:dyDescent="0.2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 x14ac:dyDescent="0.2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 x14ac:dyDescent="0.2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 x14ac:dyDescent="0.2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 x14ac:dyDescent="0.2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 x14ac:dyDescent="0.2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 x14ac:dyDescent="0.2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 x14ac:dyDescent="0.2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 x14ac:dyDescent="0.2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 x14ac:dyDescent="0.2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 x14ac:dyDescent="0.2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 x14ac:dyDescent="0.2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 x14ac:dyDescent="0.2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 x14ac:dyDescent="0.2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 x14ac:dyDescent="0.2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 x14ac:dyDescent="0.2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 x14ac:dyDescent="0.2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 x14ac:dyDescent="0.2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 x14ac:dyDescent="0.2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 x14ac:dyDescent="0.2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 x14ac:dyDescent="0.2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 x14ac:dyDescent="0.2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 x14ac:dyDescent="0.2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 x14ac:dyDescent="0.2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 x14ac:dyDescent="0.2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 x14ac:dyDescent="0.2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 x14ac:dyDescent="0.2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 x14ac:dyDescent="0.2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 x14ac:dyDescent="0.2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 x14ac:dyDescent="0.2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 x14ac:dyDescent="0.2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 x14ac:dyDescent="0.2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 x14ac:dyDescent="0.2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 x14ac:dyDescent="0.2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 x14ac:dyDescent="0.2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 x14ac:dyDescent="0.2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 x14ac:dyDescent="0.2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 x14ac:dyDescent="0.2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 x14ac:dyDescent="0.2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 x14ac:dyDescent="0.2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 x14ac:dyDescent="0.2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 x14ac:dyDescent="0.2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 x14ac:dyDescent="0.2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 x14ac:dyDescent="0.2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 x14ac:dyDescent="0.2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 x14ac:dyDescent="0.2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 x14ac:dyDescent="0.2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 x14ac:dyDescent="0.2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 x14ac:dyDescent="0.2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 x14ac:dyDescent="0.2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 x14ac:dyDescent="0.2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 x14ac:dyDescent="0.2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 x14ac:dyDescent="0.2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 x14ac:dyDescent="0.2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 x14ac:dyDescent="0.2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 x14ac:dyDescent="0.2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 x14ac:dyDescent="0.2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 x14ac:dyDescent="0.2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 x14ac:dyDescent="0.2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 x14ac:dyDescent="0.2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 x14ac:dyDescent="0.2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 x14ac:dyDescent="0.2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 x14ac:dyDescent="0.2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 x14ac:dyDescent="0.2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 x14ac:dyDescent="0.2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 x14ac:dyDescent="0.2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 x14ac:dyDescent="0.2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 x14ac:dyDescent="0.2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 x14ac:dyDescent="0.2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 x14ac:dyDescent="0.2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 x14ac:dyDescent="0.2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 x14ac:dyDescent="0.2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 x14ac:dyDescent="0.2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 x14ac:dyDescent="0.2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 x14ac:dyDescent="0.2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 x14ac:dyDescent="0.2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 x14ac:dyDescent="0.2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 x14ac:dyDescent="0.2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 x14ac:dyDescent="0.2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 x14ac:dyDescent="0.2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 x14ac:dyDescent="0.2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 x14ac:dyDescent="0.2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 x14ac:dyDescent="0.2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 x14ac:dyDescent="0.2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 x14ac:dyDescent="0.2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 x14ac:dyDescent="0.2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 x14ac:dyDescent="0.2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 x14ac:dyDescent="0.2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 x14ac:dyDescent="0.2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 x14ac:dyDescent="0.2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 x14ac:dyDescent="0.2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 x14ac:dyDescent="0.2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 x14ac:dyDescent="0.2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 x14ac:dyDescent="0.2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 x14ac:dyDescent="0.2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 x14ac:dyDescent="0.2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 x14ac:dyDescent="0.2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 x14ac:dyDescent="0.2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 x14ac:dyDescent="0.2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 x14ac:dyDescent="0.2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 x14ac:dyDescent="0.2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 x14ac:dyDescent="0.2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 x14ac:dyDescent="0.2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 x14ac:dyDescent="0.2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 x14ac:dyDescent="0.2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 x14ac:dyDescent="0.2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 x14ac:dyDescent="0.2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 x14ac:dyDescent="0.2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 x14ac:dyDescent="0.2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 x14ac:dyDescent="0.2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 x14ac:dyDescent="0.2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 x14ac:dyDescent="0.2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 x14ac:dyDescent="0.2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 x14ac:dyDescent="0.2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 x14ac:dyDescent="0.2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 x14ac:dyDescent="0.2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 x14ac:dyDescent="0.2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 x14ac:dyDescent="0.2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 x14ac:dyDescent="0.2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 x14ac:dyDescent="0.2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 x14ac:dyDescent="0.2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 x14ac:dyDescent="0.2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 x14ac:dyDescent="0.2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 x14ac:dyDescent="0.2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 x14ac:dyDescent="0.2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 x14ac:dyDescent="0.2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 x14ac:dyDescent="0.2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 x14ac:dyDescent="0.2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 x14ac:dyDescent="0.2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 x14ac:dyDescent="0.2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 x14ac:dyDescent="0.2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 x14ac:dyDescent="0.2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 x14ac:dyDescent="0.2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 x14ac:dyDescent="0.2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 x14ac:dyDescent="0.2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 x14ac:dyDescent="0.2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 x14ac:dyDescent="0.2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 x14ac:dyDescent="0.2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 x14ac:dyDescent="0.2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 x14ac:dyDescent="0.2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 x14ac:dyDescent="0.2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 x14ac:dyDescent="0.2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 x14ac:dyDescent="0.2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 x14ac:dyDescent="0.2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 x14ac:dyDescent="0.2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 x14ac:dyDescent="0.2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 x14ac:dyDescent="0.2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 x14ac:dyDescent="0.2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 x14ac:dyDescent="0.2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 x14ac:dyDescent="0.2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 x14ac:dyDescent="0.2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 x14ac:dyDescent="0.2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 x14ac:dyDescent="0.2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 x14ac:dyDescent="0.2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 x14ac:dyDescent="0.2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 x14ac:dyDescent="0.2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 x14ac:dyDescent="0.2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 x14ac:dyDescent="0.2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 x14ac:dyDescent="0.2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 x14ac:dyDescent="0.2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 x14ac:dyDescent="0.2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 x14ac:dyDescent="0.2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 x14ac:dyDescent="0.2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 x14ac:dyDescent="0.2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 x14ac:dyDescent="0.2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 x14ac:dyDescent="0.2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 x14ac:dyDescent="0.2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 x14ac:dyDescent="0.2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 x14ac:dyDescent="0.2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 x14ac:dyDescent="0.2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 x14ac:dyDescent="0.2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 x14ac:dyDescent="0.2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 x14ac:dyDescent="0.2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 x14ac:dyDescent="0.2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 x14ac:dyDescent="0.2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 x14ac:dyDescent="0.2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 x14ac:dyDescent="0.2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 x14ac:dyDescent="0.2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 x14ac:dyDescent="0.2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 x14ac:dyDescent="0.2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 x14ac:dyDescent="0.2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 x14ac:dyDescent="0.2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 x14ac:dyDescent="0.2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 x14ac:dyDescent="0.2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 x14ac:dyDescent="0.2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 x14ac:dyDescent="0.2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 x14ac:dyDescent="0.2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 x14ac:dyDescent="0.2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 x14ac:dyDescent="0.2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 x14ac:dyDescent="0.2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 x14ac:dyDescent="0.2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 x14ac:dyDescent="0.2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 x14ac:dyDescent="0.2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 x14ac:dyDescent="0.2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 x14ac:dyDescent="0.2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 x14ac:dyDescent="0.2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 x14ac:dyDescent="0.2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 x14ac:dyDescent="0.2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 x14ac:dyDescent="0.2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 x14ac:dyDescent="0.2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 x14ac:dyDescent="0.2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 x14ac:dyDescent="0.2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 x14ac:dyDescent="0.2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 x14ac:dyDescent="0.2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 x14ac:dyDescent="0.2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 x14ac:dyDescent="0.2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 x14ac:dyDescent="0.2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 x14ac:dyDescent="0.2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 x14ac:dyDescent="0.2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 x14ac:dyDescent="0.2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 x14ac:dyDescent="0.2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 x14ac:dyDescent="0.2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 x14ac:dyDescent="0.2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 x14ac:dyDescent="0.2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 x14ac:dyDescent="0.2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 x14ac:dyDescent="0.2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 x14ac:dyDescent="0.2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 x14ac:dyDescent="0.2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 x14ac:dyDescent="0.2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 x14ac:dyDescent="0.2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 x14ac:dyDescent="0.2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 x14ac:dyDescent="0.2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 x14ac:dyDescent="0.2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 x14ac:dyDescent="0.2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 x14ac:dyDescent="0.2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 x14ac:dyDescent="0.2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 x14ac:dyDescent="0.2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 x14ac:dyDescent="0.2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 x14ac:dyDescent="0.2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 x14ac:dyDescent="0.2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 x14ac:dyDescent="0.2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 x14ac:dyDescent="0.2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 x14ac:dyDescent="0.2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 x14ac:dyDescent="0.2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 x14ac:dyDescent="0.2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 x14ac:dyDescent="0.2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 x14ac:dyDescent="0.2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 x14ac:dyDescent="0.2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 x14ac:dyDescent="0.2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 x14ac:dyDescent="0.2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 x14ac:dyDescent="0.2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 x14ac:dyDescent="0.2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 x14ac:dyDescent="0.2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 x14ac:dyDescent="0.2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 x14ac:dyDescent="0.2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 x14ac:dyDescent="0.2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 x14ac:dyDescent="0.2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 x14ac:dyDescent="0.2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 x14ac:dyDescent="0.2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 x14ac:dyDescent="0.2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 x14ac:dyDescent="0.2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 x14ac:dyDescent="0.2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 x14ac:dyDescent="0.2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 x14ac:dyDescent="0.2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 x14ac:dyDescent="0.2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 x14ac:dyDescent="0.2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 x14ac:dyDescent="0.2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 x14ac:dyDescent="0.2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 x14ac:dyDescent="0.2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 x14ac:dyDescent="0.2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 x14ac:dyDescent="0.2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 x14ac:dyDescent="0.2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 x14ac:dyDescent="0.2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 x14ac:dyDescent="0.2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 x14ac:dyDescent="0.2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 x14ac:dyDescent="0.2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 x14ac:dyDescent="0.2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 x14ac:dyDescent="0.2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 x14ac:dyDescent="0.2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 x14ac:dyDescent="0.2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 x14ac:dyDescent="0.2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 x14ac:dyDescent="0.2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 x14ac:dyDescent="0.2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 x14ac:dyDescent="0.2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 x14ac:dyDescent="0.2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 x14ac:dyDescent="0.2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 x14ac:dyDescent="0.2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 x14ac:dyDescent="0.2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 x14ac:dyDescent="0.2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 x14ac:dyDescent="0.2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 x14ac:dyDescent="0.2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 x14ac:dyDescent="0.2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 x14ac:dyDescent="0.2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 x14ac:dyDescent="0.2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 x14ac:dyDescent="0.2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 x14ac:dyDescent="0.2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 x14ac:dyDescent="0.2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 x14ac:dyDescent="0.2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 x14ac:dyDescent="0.2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 x14ac:dyDescent="0.2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 x14ac:dyDescent="0.2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 x14ac:dyDescent="0.2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 x14ac:dyDescent="0.2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 x14ac:dyDescent="0.2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 x14ac:dyDescent="0.2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 x14ac:dyDescent="0.2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 x14ac:dyDescent="0.2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 x14ac:dyDescent="0.2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 x14ac:dyDescent="0.2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 x14ac:dyDescent="0.2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 x14ac:dyDescent="0.2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 x14ac:dyDescent="0.2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 x14ac:dyDescent="0.2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 x14ac:dyDescent="0.2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 x14ac:dyDescent="0.2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 x14ac:dyDescent="0.2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 x14ac:dyDescent="0.2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 x14ac:dyDescent="0.2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 x14ac:dyDescent="0.2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 x14ac:dyDescent="0.2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 x14ac:dyDescent="0.2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 x14ac:dyDescent="0.2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 x14ac:dyDescent="0.2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 x14ac:dyDescent="0.2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 x14ac:dyDescent="0.2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 x14ac:dyDescent="0.2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 x14ac:dyDescent="0.2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 x14ac:dyDescent="0.2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 x14ac:dyDescent="0.2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 x14ac:dyDescent="0.2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 x14ac:dyDescent="0.2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 x14ac:dyDescent="0.2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 x14ac:dyDescent="0.2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 x14ac:dyDescent="0.2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 x14ac:dyDescent="0.2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 x14ac:dyDescent="0.2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 x14ac:dyDescent="0.2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 x14ac:dyDescent="0.2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 x14ac:dyDescent="0.2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 x14ac:dyDescent="0.2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 x14ac:dyDescent="0.2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 x14ac:dyDescent="0.2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 x14ac:dyDescent="0.2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 x14ac:dyDescent="0.2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 x14ac:dyDescent="0.2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 x14ac:dyDescent="0.2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 x14ac:dyDescent="0.2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 x14ac:dyDescent="0.2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 x14ac:dyDescent="0.2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 x14ac:dyDescent="0.2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 x14ac:dyDescent="0.2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 x14ac:dyDescent="0.2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 x14ac:dyDescent="0.2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 x14ac:dyDescent="0.2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 x14ac:dyDescent="0.2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 x14ac:dyDescent="0.2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 x14ac:dyDescent="0.2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 x14ac:dyDescent="0.2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 x14ac:dyDescent="0.2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 x14ac:dyDescent="0.2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 x14ac:dyDescent="0.2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 x14ac:dyDescent="0.2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 x14ac:dyDescent="0.2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 x14ac:dyDescent="0.2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 x14ac:dyDescent="0.2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 x14ac:dyDescent="0.2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 x14ac:dyDescent="0.2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 x14ac:dyDescent="0.2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 x14ac:dyDescent="0.2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 x14ac:dyDescent="0.2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 x14ac:dyDescent="0.2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 x14ac:dyDescent="0.2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 x14ac:dyDescent="0.2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 x14ac:dyDescent="0.2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 x14ac:dyDescent="0.2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 x14ac:dyDescent="0.2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 x14ac:dyDescent="0.2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 x14ac:dyDescent="0.2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 x14ac:dyDescent="0.2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 x14ac:dyDescent="0.2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 x14ac:dyDescent="0.2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 x14ac:dyDescent="0.2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 x14ac:dyDescent="0.2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 x14ac:dyDescent="0.2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 x14ac:dyDescent="0.2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 x14ac:dyDescent="0.2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 x14ac:dyDescent="0.2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 x14ac:dyDescent="0.2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 x14ac:dyDescent="0.2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 x14ac:dyDescent="0.2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 x14ac:dyDescent="0.2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 x14ac:dyDescent="0.2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 x14ac:dyDescent="0.2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 x14ac:dyDescent="0.2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 x14ac:dyDescent="0.2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 x14ac:dyDescent="0.2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 x14ac:dyDescent="0.2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 x14ac:dyDescent="0.2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 x14ac:dyDescent="0.2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 x14ac:dyDescent="0.2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 x14ac:dyDescent="0.2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 x14ac:dyDescent="0.2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 x14ac:dyDescent="0.2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 x14ac:dyDescent="0.2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 x14ac:dyDescent="0.2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 x14ac:dyDescent="0.2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 x14ac:dyDescent="0.2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 x14ac:dyDescent="0.2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 x14ac:dyDescent="0.2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 x14ac:dyDescent="0.2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 x14ac:dyDescent="0.2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 x14ac:dyDescent="0.2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 x14ac:dyDescent="0.2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 x14ac:dyDescent="0.2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 x14ac:dyDescent="0.2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 x14ac:dyDescent="0.2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 x14ac:dyDescent="0.2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 x14ac:dyDescent="0.2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 x14ac:dyDescent="0.2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 x14ac:dyDescent="0.2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 x14ac:dyDescent="0.2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 x14ac:dyDescent="0.2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 x14ac:dyDescent="0.2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 x14ac:dyDescent="0.2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 x14ac:dyDescent="0.2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 x14ac:dyDescent="0.2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 x14ac:dyDescent="0.2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 x14ac:dyDescent="0.2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 x14ac:dyDescent="0.2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 x14ac:dyDescent="0.2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 x14ac:dyDescent="0.2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 x14ac:dyDescent="0.2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 x14ac:dyDescent="0.2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 x14ac:dyDescent="0.2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 x14ac:dyDescent="0.2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 x14ac:dyDescent="0.2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 x14ac:dyDescent="0.2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 x14ac:dyDescent="0.2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 x14ac:dyDescent="0.2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 x14ac:dyDescent="0.2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 x14ac:dyDescent="0.2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 x14ac:dyDescent="0.2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 x14ac:dyDescent="0.2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 x14ac:dyDescent="0.2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 x14ac:dyDescent="0.2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 x14ac:dyDescent="0.2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 x14ac:dyDescent="0.2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 x14ac:dyDescent="0.2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 x14ac:dyDescent="0.2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 x14ac:dyDescent="0.2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 x14ac:dyDescent="0.2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 x14ac:dyDescent="0.2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 x14ac:dyDescent="0.2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 x14ac:dyDescent="0.2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 x14ac:dyDescent="0.2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 x14ac:dyDescent="0.2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 x14ac:dyDescent="0.2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 x14ac:dyDescent="0.2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 x14ac:dyDescent="0.2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 x14ac:dyDescent="0.2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 x14ac:dyDescent="0.2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 x14ac:dyDescent="0.2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 x14ac:dyDescent="0.2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 x14ac:dyDescent="0.2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 x14ac:dyDescent="0.2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 x14ac:dyDescent="0.2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 x14ac:dyDescent="0.2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 x14ac:dyDescent="0.2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 x14ac:dyDescent="0.2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 x14ac:dyDescent="0.2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 x14ac:dyDescent="0.2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 x14ac:dyDescent="0.2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 x14ac:dyDescent="0.2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 x14ac:dyDescent="0.2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 x14ac:dyDescent="0.2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 x14ac:dyDescent="0.2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 x14ac:dyDescent="0.2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 x14ac:dyDescent="0.2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 x14ac:dyDescent="0.2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 x14ac:dyDescent="0.2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 x14ac:dyDescent="0.2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 x14ac:dyDescent="0.2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 x14ac:dyDescent="0.2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 x14ac:dyDescent="0.2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 x14ac:dyDescent="0.2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 x14ac:dyDescent="0.2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 x14ac:dyDescent="0.2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 x14ac:dyDescent="0.2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 x14ac:dyDescent="0.2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 x14ac:dyDescent="0.2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 x14ac:dyDescent="0.2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 x14ac:dyDescent="0.2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 x14ac:dyDescent="0.2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 x14ac:dyDescent="0.2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 x14ac:dyDescent="0.2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 x14ac:dyDescent="0.2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 x14ac:dyDescent="0.2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 x14ac:dyDescent="0.2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 x14ac:dyDescent="0.2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 x14ac:dyDescent="0.2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 x14ac:dyDescent="0.2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 x14ac:dyDescent="0.2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 x14ac:dyDescent="0.2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 x14ac:dyDescent="0.2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 x14ac:dyDescent="0.2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 x14ac:dyDescent="0.2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 x14ac:dyDescent="0.2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 x14ac:dyDescent="0.2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 x14ac:dyDescent="0.2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 x14ac:dyDescent="0.2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 x14ac:dyDescent="0.2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 x14ac:dyDescent="0.2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 x14ac:dyDescent="0.2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 x14ac:dyDescent="0.2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 x14ac:dyDescent="0.2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 x14ac:dyDescent="0.2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 x14ac:dyDescent="0.2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 x14ac:dyDescent="0.2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 x14ac:dyDescent="0.2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 x14ac:dyDescent="0.2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 x14ac:dyDescent="0.2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 x14ac:dyDescent="0.2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 x14ac:dyDescent="0.2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 x14ac:dyDescent="0.2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 x14ac:dyDescent="0.2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 x14ac:dyDescent="0.2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 x14ac:dyDescent="0.2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 x14ac:dyDescent="0.2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 x14ac:dyDescent="0.2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 x14ac:dyDescent="0.2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 x14ac:dyDescent="0.2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 x14ac:dyDescent="0.2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 x14ac:dyDescent="0.2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 x14ac:dyDescent="0.2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 x14ac:dyDescent="0.2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 x14ac:dyDescent="0.2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 x14ac:dyDescent="0.2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 x14ac:dyDescent="0.2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 x14ac:dyDescent="0.2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 x14ac:dyDescent="0.2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 x14ac:dyDescent="0.2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 x14ac:dyDescent="0.2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 x14ac:dyDescent="0.2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 x14ac:dyDescent="0.2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 x14ac:dyDescent="0.2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 x14ac:dyDescent="0.2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 x14ac:dyDescent="0.2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 x14ac:dyDescent="0.2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 x14ac:dyDescent="0.2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 x14ac:dyDescent="0.2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 x14ac:dyDescent="0.2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 x14ac:dyDescent="0.2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 x14ac:dyDescent="0.2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 x14ac:dyDescent="0.2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 x14ac:dyDescent="0.2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 x14ac:dyDescent="0.2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 x14ac:dyDescent="0.2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 x14ac:dyDescent="0.2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 x14ac:dyDescent="0.2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 x14ac:dyDescent="0.2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 x14ac:dyDescent="0.2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 x14ac:dyDescent="0.2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 x14ac:dyDescent="0.2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 x14ac:dyDescent="0.2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 x14ac:dyDescent="0.2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 x14ac:dyDescent="0.2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 x14ac:dyDescent="0.2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 x14ac:dyDescent="0.2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 x14ac:dyDescent="0.2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 x14ac:dyDescent="0.2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 x14ac:dyDescent="0.2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 x14ac:dyDescent="0.2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 x14ac:dyDescent="0.2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 x14ac:dyDescent="0.2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 x14ac:dyDescent="0.2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 x14ac:dyDescent="0.2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 x14ac:dyDescent="0.2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 x14ac:dyDescent="0.2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 x14ac:dyDescent="0.2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 x14ac:dyDescent="0.2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 x14ac:dyDescent="0.2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 x14ac:dyDescent="0.2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 x14ac:dyDescent="0.2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 x14ac:dyDescent="0.2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 x14ac:dyDescent="0.2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 x14ac:dyDescent="0.2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 x14ac:dyDescent="0.2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 x14ac:dyDescent="0.2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 x14ac:dyDescent="0.2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 x14ac:dyDescent="0.2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 x14ac:dyDescent="0.2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 x14ac:dyDescent="0.2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 x14ac:dyDescent="0.2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 x14ac:dyDescent="0.2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 x14ac:dyDescent="0.2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 x14ac:dyDescent="0.2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 x14ac:dyDescent="0.2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 x14ac:dyDescent="0.2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 x14ac:dyDescent="0.2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 x14ac:dyDescent="0.2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 x14ac:dyDescent="0.2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 x14ac:dyDescent="0.2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 x14ac:dyDescent="0.2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 x14ac:dyDescent="0.2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 x14ac:dyDescent="0.2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 x14ac:dyDescent="0.2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 x14ac:dyDescent="0.2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 x14ac:dyDescent="0.2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 x14ac:dyDescent="0.2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 x14ac:dyDescent="0.2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 x14ac:dyDescent="0.2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 x14ac:dyDescent="0.2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 x14ac:dyDescent="0.2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 x14ac:dyDescent="0.2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 x14ac:dyDescent="0.2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 x14ac:dyDescent="0.2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 x14ac:dyDescent="0.2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 x14ac:dyDescent="0.2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 x14ac:dyDescent="0.2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 x14ac:dyDescent="0.2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 x14ac:dyDescent="0.2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 x14ac:dyDescent="0.2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 x14ac:dyDescent="0.2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 x14ac:dyDescent="0.2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 x14ac:dyDescent="0.2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 x14ac:dyDescent="0.2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 x14ac:dyDescent="0.2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 x14ac:dyDescent="0.2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 x14ac:dyDescent="0.2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 x14ac:dyDescent="0.2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 x14ac:dyDescent="0.2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 x14ac:dyDescent="0.2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 x14ac:dyDescent="0.2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 x14ac:dyDescent="0.2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 x14ac:dyDescent="0.2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 x14ac:dyDescent="0.2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 x14ac:dyDescent="0.2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 x14ac:dyDescent="0.2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 x14ac:dyDescent="0.2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 x14ac:dyDescent="0.2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 x14ac:dyDescent="0.2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 x14ac:dyDescent="0.2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 x14ac:dyDescent="0.2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 x14ac:dyDescent="0.2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 x14ac:dyDescent="0.2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 x14ac:dyDescent="0.2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 x14ac:dyDescent="0.2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 x14ac:dyDescent="0.2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 x14ac:dyDescent="0.2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 x14ac:dyDescent="0.2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 x14ac:dyDescent="0.2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 x14ac:dyDescent="0.2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 x14ac:dyDescent="0.2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 x14ac:dyDescent="0.2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 x14ac:dyDescent="0.2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 x14ac:dyDescent="0.2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 x14ac:dyDescent="0.2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 x14ac:dyDescent="0.2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 x14ac:dyDescent="0.2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 x14ac:dyDescent="0.2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 x14ac:dyDescent="0.2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 x14ac:dyDescent="0.2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 x14ac:dyDescent="0.2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 x14ac:dyDescent="0.2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 x14ac:dyDescent="0.2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 x14ac:dyDescent="0.2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 x14ac:dyDescent="0.2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 x14ac:dyDescent="0.2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 x14ac:dyDescent="0.2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 x14ac:dyDescent="0.2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 x14ac:dyDescent="0.2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 x14ac:dyDescent="0.2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 x14ac:dyDescent="0.2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 x14ac:dyDescent="0.2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 x14ac:dyDescent="0.2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 x14ac:dyDescent="0.2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 x14ac:dyDescent="0.2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 x14ac:dyDescent="0.2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 x14ac:dyDescent="0.2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 x14ac:dyDescent="0.2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 x14ac:dyDescent="0.2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 x14ac:dyDescent="0.2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 x14ac:dyDescent="0.2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 x14ac:dyDescent="0.2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 x14ac:dyDescent="0.2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 x14ac:dyDescent="0.2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 x14ac:dyDescent="0.2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 x14ac:dyDescent="0.2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 x14ac:dyDescent="0.2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 x14ac:dyDescent="0.2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 x14ac:dyDescent="0.2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 x14ac:dyDescent="0.2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 x14ac:dyDescent="0.2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 x14ac:dyDescent="0.2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 x14ac:dyDescent="0.2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 x14ac:dyDescent="0.2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 x14ac:dyDescent="0.2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 x14ac:dyDescent="0.2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 x14ac:dyDescent="0.2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 x14ac:dyDescent="0.2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 x14ac:dyDescent="0.2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 x14ac:dyDescent="0.2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 x14ac:dyDescent="0.2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 x14ac:dyDescent="0.2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 x14ac:dyDescent="0.2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 x14ac:dyDescent="0.2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 x14ac:dyDescent="0.2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 x14ac:dyDescent="0.2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 x14ac:dyDescent="0.2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 x14ac:dyDescent="0.2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 x14ac:dyDescent="0.2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 x14ac:dyDescent="0.2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 x14ac:dyDescent="0.2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 x14ac:dyDescent="0.2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 x14ac:dyDescent="0.2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 x14ac:dyDescent="0.2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 x14ac:dyDescent="0.2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 x14ac:dyDescent="0.2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 x14ac:dyDescent="0.2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 x14ac:dyDescent="0.2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 x14ac:dyDescent="0.2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 x14ac:dyDescent="0.2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 x14ac:dyDescent="0.2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 x14ac:dyDescent="0.2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 x14ac:dyDescent="0.2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 x14ac:dyDescent="0.2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 x14ac:dyDescent="0.2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 x14ac:dyDescent="0.2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 x14ac:dyDescent="0.2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 x14ac:dyDescent="0.2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 x14ac:dyDescent="0.2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 x14ac:dyDescent="0.2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 x14ac:dyDescent="0.2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 x14ac:dyDescent="0.2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 x14ac:dyDescent="0.2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 x14ac:dyDescent="0.2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 x14ac:dyDescent="0.2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 x14ac:dyDescent="0.2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 x14ac:dyDescent="0.2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 x14ac:dyDescent="0.2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 x14ac:dyDescent="0.2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 x14ac:dyDescent="0.2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 x14ac:dyDescent="0.2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 x14ac:dyDescent="0.2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 x14ac:dyDescent="0.2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 x14ac:dyDescent="0.2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 x14ac:dyDescent="0.2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 x14ac:dyDescent="0.2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 x14ac:dyDescent="0.2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 x14ac:dyDescent="0.2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 x14ac:dyDescent="0.2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 x14ac:dyDescent="0.2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 x14ac:dyDescent="0.2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 x14ac:dyDescent="0.2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 x14ac:dyDescent="0.2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 x14ac:dyDescent="0.2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 x14ac:dyDescent="0.2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 x14ac:dyDescent="0.2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 x14ac:dyDescent="0.2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 x14ac:dyDescent="0.2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 x14ac:dyDescent="0.2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 x14ac:dyDescent="0.2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 x14ac:dyDescent="0.2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 x14ac:dyDescent="0.2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 x14ac:dyDescent="0.2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 x14ac:dyDescent="0.2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 x14ac:dyDescent="0.2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 x14ac:dyDescent="0.2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 x14ac:dyDescent="0.2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 x14ac:dyDescent="0.2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 x14ac:dyDescent="0.2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 x14ac:dyDescent="0.2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 x14ac:dyDescent="0.2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 x14ac:dyDescent="0.2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 x14ac:dyDescent="0.2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 x14ac:dyDescent="0.2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 x14ac:dyDescent="0.2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 x14ac:dyDescent="0.2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 x14ac:dyDescent="0.2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 x14ac:dyDescent="0.2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 x14ac:dyDescent="0.2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 x14ac:dyDescent="0.2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 x14ac:dyDescent="0.2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 x14ac:dyDescent="0.2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 x14ac:dyDescent="0.2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 x14ac:dyDescent="0.2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 x14ac:dyDescent="0.2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 x14ac:dyDescent="0.2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 x14ac:dyDescent="0.2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 x14ac:dyDescent="0.2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 x14ac:dyDescent="0.2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 x14ac:dyDescent="0.2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 x14ac:dyDescent="0.2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 x14ac:dyDescent="0.2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 x14ac:dyDescent="0.2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 x14ac:dyDescent="0.2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 x14ac:dyDescent="0.2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 x14ac:dyDescent="0.2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 x14ac:dyDescent="0.2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 x14ac:dyDescent="0.2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 x14ac:dyDescent="0.2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 x14ac:dyDescent="0.2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 x14ac:dyDescent="0.2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 x14ac:dyDescent="0.2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 x14ac:dyDescent="0.2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 x14ac:dyDescent="0.2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 x14ac:dyDescent="0.2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 x14ac:dyDescent="0.2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 x14ac:dyDescent="0.2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 x14ac:dyDescent="0.2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 x14ac:dyDescent="0.2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 x14ac:dyDescent="0.2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 x14ac:dyDescent="0.2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 x14ac:dyDescent="0.2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 x14ac:dyDescent="0.2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 x14ac:dyDescent="0.2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 x14ac:dyDescent="0.2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 x14ac:dyDescent="0.2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 x14ac:dyDescent="0.2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 x14ac:dyDescent="0.2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 x14ac:dyDescent="0.2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 x14ac:dyDescent="0.2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 x14ac:dyDescent="0.2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 x14ac:dyDescent="0.2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 x14ac:dyDescent="0.2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 x14ac:dyDescent="0.2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 x14ac:dyDescent="0.2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 x14ac:dyDescent="0.2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 x14ac:dyDescent="0.2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 x14ac:dyDescent="0.2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 x14ac:dyDescent="0.2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 x14ac:dyDescent="0.2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 x14ac:dyDescent="0.2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 x14ac:dyDescent="0.2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 x14ac:dyDescent="0.2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 x14ac:dyDescent="0.2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 x14ac:dyDescent="0.2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 x14ac:dyDescent="0.2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 x14ac:dyDescent="0.2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 x14ac:dyDescent="0.2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 x14ac:dyDescent="0.2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 x14ac:dyDescent="0.2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 x14ac:dyDescent="0.2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 x14ac:dyDescent="0.2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 x14ac:dyDescent="0.2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 x14ac:dyDescent="0.2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 x14ac:dyDescent="0.2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 x14ac:dyDescent="0.2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 x14ac:dyDescent="0.2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 x14ac:dyDescent="0.2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 x14ac:dyDescent="0.2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 x14ac:dyDescent="0.2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 x14ac:dyDescent="0.2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2016-11-12T04:42:19Z</cp:lastPrinted>
  <dcterms:created xsi:type="dcterms:W3CDTF">2000-07-15T07:26:51Z</dcterms:created>
  <dcterms:modified xsi:type="dcterms:W3CDTF">2018-02-24T08:00:18Z</dcterms:modified>
</cp:coreProperties>
</file>