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11" l="1"/>
  <c r="H52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<sst xmlns="http://schemas.openxmlformats.org/spreadsheetml/2006/main" count="208" uniqueCount="94">
  <si>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</si>
  <si>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</si>
  <si>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</si>
  <si>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</si>
  <si>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</si>
  <si>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</si>
  <si>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</si>
  <si>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</si>
  <si>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</si>
  <si>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</si>
  <si>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</si>
  <si>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</si>
  <si>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</si>
  <si>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</si>
  <si>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</si>
  <si>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</si>
  <si>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</si>
  <si>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</si>
  <si>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</si>
  <si>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</si>
  <si>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</si>
  <si>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</si>
  <si>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</si>
  <si>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</si>
  <si>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</si>
  <si>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</si>
  <si>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</si>
  <si>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</si>
  <si>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</si>
  <si>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</si>
  <si>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</si>
  <si>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</si>
  <si>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</si>
  <si>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</si>
  <si>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</si>
  <si>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</si>
  <si>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</si>
  <si>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</si>
  <si>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</si>
  <si>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</si>
  <si>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</si>
  <si>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</si>
  <si>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</si>
  <si>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</si>
  <si>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</si>
  <si>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</si>
  <si>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</si>
  <si>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</si>
  <si>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</si>
  <si>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</si>
  <si>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</si>
  <si>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</si>
  <si>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</si>
  <si>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</si>
  <si>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</si>
  <si>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</si>
  <si>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</si>
  <si>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</si>
  <si>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</si>
  <si>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</si>
  <si>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</si>
  <si>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</si>
  <si>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</si>
  <si>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</si>
  <si>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</si>
  <si>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</si>
  <si>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</si>
  <si>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</si>
  <si>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</si>
  <si>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</si>
  <si>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</si>
  <si>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</si>
  <si>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</si>
  <si>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</si>
  <si>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</si>
  <si>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</si>
  <si>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</si>
  <si>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</si>
  <si>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</si>
  <si>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</si>
  <si>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</si>
  <si>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</si>
  <si>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</si>
  <si>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</si>
  <si>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</si>
  <si>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</si>
  <si>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</si>
  <si>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</si>
  <si>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</si>
  <si>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</si>
  <si>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</si>
  <si>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25.06.2016</t>
  </si>
  <si>
    <t xml:space="preserve"> TELANGANA MEDIUM IRRIGATION PROJECTS (BASIN WISE) 
DAILY WATER LEVELS on 26.06.2016</t>
  </si>
  <si>
    <t xml:space="preserve"> Water level on 26.06.2016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</si>
</sst>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25" activePane="bottomLeft" state="frozen"/>
      <selection pane="bottomLeft" activeCell="P28" sqref="P2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9" customHeight="1">
      <c r="A3" s="52" t="s">
        <v>40</v>
      </c>
      <c r="B3" s="52" t="s">
        <v>0</v>
      </c>
      <c r="C3" s="52" t="s">
        <v>70</v>
      </c>
      <c r="D3" s="52" t="s">
        <v>69</v>
      </c>
      <c r="E3" s="52" t="s">
        <v>68</v>
      </c>
      <c r="F3" s="52" t="s">
        <v>1</v>
      </c>
      <c r="G3" s="52"/>
      <c r="H3" s="53" t="s">
        <v>91</v>
      </c>
      <c r="I3" s="54"/>
      <c r="J3" s="53" t="s">
        <v>93</v>
      </c>
      <c r="K3" s="54"/>
      <c r="L3" s="49" t="s">
        <v>48</v>
      </c>
      <c r="M3" s="49" t="s">
        <v>67</v>
      </c>
      <c r="N3" s="49" t="s">
        <v>83</v>
      </c>
      <c r="O3" s="49" t="s">
        <v>81</v>
      </c>
      <c r="P3" s="49" t="s">
        <v>49</v>
      </c>
      <c r="Q3" s="49" t="s">
        <v>65</v>
      </c>
    </row>
    <row r="4" spans="1:17" ht="60.75" customHeight="1">
      <c r="A4" s="52"/>
      <c r="B4" s="52"/>
      <c r="C4" s="52"/>
      <c r="D4" s="52"/>
      <c r="E4" s="52"/>
      <c r="F4" s="52"/>
      <c r="G4" s="52"/>
      <c r="H4" s="55"/>
      <c r="I4" s="56"/>
      <c r="J4" s="55"/>
      <c r="K4" s="56"/>
      <c r="L4" s="50"/>
      <c r="M4" s="50"/>
      <c r="N4" s="50"/>
      <c r="O4" s="50"/>
      <c r="P4" s="50"/>
      <c r="Q4" s="50"/>
    </row>
    <row r="5" spans="1:17" ht="48.75" customHeight="1">
      <c r="A5" s="52"/>
      <c r="B5" s="52"/>
      <c r="C5" s="52"/>
      <c r="D5" s="52"/>
      <c r="E5" s="52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51"/>
      <c r="M5" s="51"/>
      <c r="N5" s="51"/>
      <c r="O5" s="51"/>
      <c r="P5" s="51"/>
      <c r="Q5" s="50"/>
    </row>
    <row r="6" spans="1:17" ht="34.5" customHeight="1">
      <c r="A6" s="52"/>
      <c r="B6" s="52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51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1482*0.3048</f>
        <v>451.71360000000004</v>
      </c>
      <c r="I11" s="10">
        <v>244.93899999999999</v>
      </c>
      <c r="J11" s="6">
        <f>1482.2*0.3048</f>
        <v>451.77456000000006</v>
      </c>
      <c r="K11" s="10">
        <v>251.11699999999999</v>
      </c>
      <c r="L11" s="9">
        <v>71</v>
      </c>
      <c r="M11" s="9">
        <v>0</v>
      </c>
      <c r="N11" s="4" t="s">
        <v>63</v>
      </c>
      <c r="O11" s="4" t="s">
        <v>63</v>
      </c>
      <c r="P11" s="8">
        <v>12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84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354.45100000000002</v>
      </c>
      <c r="I19" s="10">
        <v>217.43600000000001</v>
      </c>
      <c r="J19" s="13">
        <v>354.45100000000002</v>
      </c>
      <c r="K19" s="10">
        <v>217.43600000000001</v>
      </c>
      <c r="L19" s="9">
        <v>94.92</v>
      </c>
      <c r="M19" s="9">
        <v>0</v>
      </c>
      <c r="N19" s="8">
        <v>1000</v>
      </c>
      <c r="O19" s="4" t="s">
        <v>63</v>
      </c>
      <c r="P19" s="12">
        <v>9</v>
      </c>
      <c r="Q19" s="4" t="s">
        <v>90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89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88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353.7</v>
      </c>
      <c r="I23" s="9">
        <v>302.05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</v>
      </c>
      <c r="I24" s="10">
        <v>152.49100000000001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79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</v>
      </c>
      <c r="I26" s="9">
        <v>5936</v>
      </c>
      <c r="J26" s="14">
        <v>237.9</v>
      </c>
      <c r="K26" s="9">
        <v>5936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87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20</v>
      </c>
      <c r="M28" s="37">
        <v>0</v>
      </c>
      <c r="N28" s="8">
        <v>1000</v>
      </c>
      <c r="O28" s="4">
        <v>0</v>
      </c>
      <c r="P28" s="9">
        <v>2.4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80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2">
        <v>75.635000000000005</v>
      </c>
      <c r="I40" s="10">
        <v>105.54</v>
      </c>
      <c r="J40" s="39">
        <v>75.635000000000005</v>
      </c>
      <c r="K40" s="10">
        <v>105.54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85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</v>
      </c>
      <c r="I41" s="10">
        <v>157.88999999999999</v>
      </c>
      <c r="J41" s="6">
        <v>69.05</v>
      </c>
      <c r="K41" s="10">
        <v>160.78899999999999</v>
      </c>
      <c r="L41" s="9">
        <v>0</v>
      </c>
      <c r="M41" s="9">
        <v>0</v>
      </c>
      <c r="N41" s="4">
        <v>24700</v>
      </c>
      <c r="O41" s="4">
        <v>5000</v>
      </c>
      <c r="P41" s="8">
        <v>10</v>
      </c>
      <c r="Q41" s="39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2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67.599999999999994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2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117.5</v>
      </c>
      <c r="I44" s="9">
        <v>510.9</v>
      </c>
      <c r="J44" s="6">
        <v>117.58</v>
      </c>
      <c r="K44" s="9">
        <v>511.2</v>
      </c>
      <c r="L44" s="9">
        <v>0</v>
      </c>
      <c r="M44" s="9">
        <v>0</v>
      </c>
      <c r="N44" s="4">
        <v>5000</v>
      </c>
      <c r="O44" s="4">
        <v>500</v>
      </c>
      <c r="P44" s="37">
        <v>10</v>
      </c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118.93</v>
      </c>
      <c r="I45" s="9">
        <v>4540</v>
      </c>
      <c r="J45" s="6">
        <v>119.69</v>
      </c>
      <c r="K45" s="9">
        <v>4990</v>
      </c>
      <c r="L45" s="9">
        <v>2778</v>
      </c>
      <c r="M45" s="9">
        <v>0</v>
      </c>
      <c r="N45" s="4">
        <v>4500</v>
      </c>
      <c r="O45" s="4" t="s">
        <v>63</v>
      </c>
      <c r="P45" s="9">
        <v>56</v>
      </c>
      <c r="Q45" s="8" t="s">
        <v>86</v>
      </c>
    </row>
    <row r="46" spans="1:21" s="1" customFormat="1" ht="48" customHeight="1">
      <c r="A46" s="52" t="s">
        <v>57</v>
      </c>
      <c r="B46" s="52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0">
        <f>SUM(I11:I45)</f>
        <v>13534.4193</v>
      </c>
      <c r="J46" s="6"/>
      <c r="K46" s="40">
        <f>SUM(K11:K45)</f>
        <v>13993.796300000002</v>
      </c>
      <c r="L46" s="40">
        <f>SUM(L11:L45)</f>
        <v>2963.92</v>
      </c>
      <c r="M46" s="40">
        <f>SUM(M11:M45)</f>
        <v>100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30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79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2"/>
      <c r="I53" s="4"/>
      <c r="J53" s="39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82</v>
      </c>
      <c r="O56" s="4">
        <v>29.4</v>
      </c>
      <c r="P56" s="12">
        <v>13.4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114.346</v>
      </c>
      <c r="I57" s="9">
        <v>110.89</v>
      </c>
      <c r="J57" s="13">
        <v>114.346</v>
      </c>
      <c r="K57" s="9">
        <v>110.89</v>
      </c>
      <c r="L57" s="9">
        <v>0</v>
      </c>
      <c r="M57" s="9">
        <v>0</v>
      </c>
      <c r="N57" s="4">
        <v>7350</v>
      </c>
      <c r="O57" s="4" t="s">
        <v>63</v>
      </c>
      <c r="P57" s="12">
        <v>77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2">
        <v>191.643</v>
      </c>
      <c r="I58" s="10">
        <v>20.417000000000002</v>
      </c>
      <c r="J58" s="39">
        <v>191.643</v>
      </c>
      <c r="K58" s="10">
        <v>20.417000000000002</v>
      </c>
      <c r="L58" s="9">
        <v>0</v>
      </c>
      <c r="M58" s="9">
        <v>0</v>
      </c>
      <c r="N58" s="4">
        <v>7200</v>
      </c>
      <c r="O58" s="4" t="s">
        <v>63</v>
      </c>
      <c r="P58" s="9">
        <v>20.3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1151.327</v>
      </c>
      <c r="J59" s="6"/>
      <c r="K59" s="40">
        <f t="shared" ref="K59" si="4">SUM(K49:K58)</f>
        <v>1151.327</v>
      </c>
      <c r="L59" s="40">
        <f t="shared" ref="L59:M59" si="5">SUM(L49:L58)</f>
        <v>0</v>
      </c>
      <c r="M59" s="40">
        <f t="shared" si="5"/>
        <v>0</v>
      </c>
      <c r="N59" s="40">
        <f>SUM(N49:N58)</f>
        <v>40743</v>
      </c>
      <c r="O59" s="40">
        <f>SUM(O49:O58)</f>
        <v>12029.4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14685.746299999999</v>
      </c>
      <c r="J60" s="6"/>
      <c r="K60" s="40">
        <f t="shared" si="8"/>
        <v>15145.123300000001</v>
      </c>
      <c r="L60" s="40">
        <f t="shared" ref="L60:M60" si="9">L59+L46</f>
        <v>2963.92</v>
      </c>
      <c r="M60" s="40">
        <f t="shared" si="9"/>
        <v>100</v>
      </c>
      <c r="N60" s="40">
        <f>N59+N46</f>
        <v>165083</v>
      </c>
      <c r="O60" s="40">
        <f>O59+O46</f>
        <v>38129.4</v>
      </c>
      <c r="P60" s="8"/>
      <c r="Q60" s="4"/>
    </row>
    <row r="61" spans="1:20" s="30" customFormat="1">
      <c r="A61" s="3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4"/>
      <c r="N61" s="4"/>
      <c r="O61" s="4"/>
      <c r="P61" s="4"/>
      <c r="Q61" s="4"/>
    </row>
    <row r="62" spans="1:20" s="30" customFormat="1" ht="1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20" s="30" customFormat="1" ht="22.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0" s="30" customFormat="1" ht="15" hidden="1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2016-06-27T06:07:05Z</cp:lastPrinted>
  <dcterms:created xsi:type="dcterms:W3CDTF">2000-07-15T07:26:51Z</dcterms:created>
  <dcterms:modified xsi:type="dcterms:W3CDTF">2016-06-27T06:10:05Z</dcterms:modified>
</cp:coreProperties>
</file>