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/>
  <c r="J31" l="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<sst xmlns="http://schemas.openxmlformats.org/spreadsheetml/2006/main" count="224" uniqueCount="99">
  <si>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</si>
  <si>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</si>
  <si>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</si>
  <si>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</si>
  <si>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</si>
  <si>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</si>
  <si>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</si>
  <si>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</si>
  <si>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</si>
  <si>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</si>
  <si>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</si>
  <si>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</si>
  <si>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</si>
  <si>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</si>
  <si>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</si>
  <si>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</si>
  <si>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</si>
  <si>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</si>
  <si>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</si>
  <si>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</si>
  <si>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</si>
  <si>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</si>
  <si>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</si>
  <si>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</si>
  <si>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</si>
  <si>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</si>
  <si>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</si>
  <si>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</si>
  <si>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</si>
  <si>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</si>
  <si>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</si>
  <si>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</si>
  <si>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</si>
  <si>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</si>
  <si>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</si>
  <si>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</si>
  <si>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</si>
  <si>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</si>
  <si>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</si>
  <si>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</si>
  <si>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</si>
  <si>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</si>
  <si>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</si>
  <si>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</si>
  <si>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</si>
  <si>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</si>
  <si>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</si>
  <si>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</si>
  <si>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</si>
  <si>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</si>
  <si>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</si>
  <si>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</si>
  <si>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</si>
  <si>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</si>
  <si>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</si>
  <si>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</si>
  <si>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</si>
  <si>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</si>
  <si>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</si>
  <si>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</si>
  <si>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</si>
  <si>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</si>
  <si>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</si>
  <si>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</si>
  <si>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</si>
  <si>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</si>
  <si>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</si>
  <si>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</si>
  <si>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</si>
  <si>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</si>
  <si>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</si>
  <si>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</si>
  <si>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</si>
  <si>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</si>
  <si>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</si>
  <si>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</si>
  <si>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</si>
  <si>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</si>
  <si>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</si>
  <si>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</si>
  <si>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</si>
  <si>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</si>
  <si>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</si>
  <si>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</si>
  <si>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</si>
  <si>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</si>
  <si>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</si>
  <si>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</si>
  <si>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40 usecs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</si>
  <si>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</si>
  <si>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</si>
  <si>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</si>
  <si>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</si>
  <si>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</si>
  <si>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 xml:space="preserve"> Water level i.e., on 28.03.2016</t>
  </si>
  <si>
    <t xml:space="preserve"> TELANGANA MEDIUM IRRIGATION PROJECTS (BASIN WISE) 
DAILY WATER LEVELS on 29.03.2016</t>
  </si>
  <si>
    <t xml:space="preserve"> Water level i.e., on 29.03.2016</t>
  </si>
  <si>
    <t>Canal discharge 50 cusecs</t>
  </si>
  <si>
    <t>Canal discharge 98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</si>
</sst>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J35" sqref="J3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94</v>
      </c>
      <c r="I3" s="81"/>
      <c r="J3" s="80" t="s">
        <v>96</v>
      </c>
      <c r="K3" s="81"/>
      <c r="L3" s="76" t="s">
        <v>48</v>
      </c>
      <c r="M3" s="76" t="s">
        <v>67</v>
      </c>
      <c r="N3" s="76" t="s">
        <v>87</v>
      </c>
      <c r="O3" s="68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85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6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5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1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279.25</v>
      </c>
      <c r="K18" s="33">
        <v>150.34800000000001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6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353.81200000000001</v>
      </c>
      <c r="I19" s="33">
        <v>165.34399999999999</v>
      </c>
      <c r="J19" s="45">
        <v>353.78199999999998</v>
      </c>
      <c r="K19" s="33">
        <v>163.316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92</v>
      </c>
    </row>
    <row r="20" spans="1:17" s="56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233.8</v>
      </c>
      <c r="I20" s="48">
        <v>1085.664</v>
      </c>
      <c r="J20" s="51">
        <v>233.8</v>
      </c>
      <c r="K20" s="48">
        <v>1085.664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4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6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145.44999999999999</v>
      </c>
      <c r="I22" s="12">
        <v>307</v>
      </c>
      <c r="J22" s="45">
        <v>145.35</v>
      </c>
      <c r="K22" s="12">
        <v>293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93</v>
      </c>
    </row>
    <row r="23" spans="1:17" s="4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6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48">
        <v>370</v>
      </c>
      <c r="J25" s="45">
        <v>153.75</v>
      </c>
      <c r="K25" s="48">
        <v>364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91</v>
      </c>
    </row>
    <row r="26" spans="1:17" s="56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238.65</v>
      </c>
      <c r="I26" s="12">
        <v>6462</v>
      </c>
      <c r="J26" s="51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26" t="s">
        <v>97</v>
      </c>
    </row>
    <row r="27" spans="1:17" s="56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6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122.35</v>
      </c>
      <c r="I28" s="12">
        <v>452</v>
      </c>
      <c r="J28" s="8">
        <v>122.35</v>
      </c>
      <c r="K28" s="12">
        <v>452</v>
      </c>
      <c r="L28" s="52">
        <v>0</v>
      </c>
      <c r="M28" s="48">
        <v>98</v>
      </c>
      <c r="N28" s="9">
        <v>1000</v>
      </c>
      <c r="O28" s="11"/>
      <c r="P28" s="44">
        <v>0</v>
      </c>
      <c r="Q28" s="26" t="s">
        <v>98</v>
      </c>
    </row>
    <row r="29" spans="1:17" s="56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149.6</v>
      </c>
      <c r="I29" s="54">
        <v>241.76400000000001</v>
      </c>
      <c r="J29" s="53">
        <v>149.6</v>
      </c>
      <c r="K29" s="54">
        <v>241.76400000000001</v>
      </c>
      <c r="L29" s="52">
        <v>0</v>
      </c>
      <c r="M29" s="52">
        <v>40</v>
      </c>
      <c r="N29" s="11">
        <v>2000</v>
      </c>
      <c r="O29" s="11">
        <v>2000</v>
      </c>
      <c r="P29" s="44">
        <v>0</v>
      </c>
      <c r="Q29" s="26" t="s">
        <v>88</v>
      </c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153.85</v>
      </c>
      <c r="I32" s="33">
        <v>78.834199999999996</v>
      </c>
      <c r="J32" s="8">
        <v>153.75</v>
      </c>
      <c r="K32" s="33">
        <v>76.284000000000006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46"/>
    </row>
    <row r="33" spans="1:21" s="5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61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0"/>
    </row>
    <row r="36" spans="1:21" s="5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0"/>
    </row>
    <row r="37" spans="1:21" s="5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0"/>
      <c r="U37" s="56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90</v>
      </c>
    </row>
    <row r="41" spans="1:21" s="5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2">
        <v>70</v>
      </c>
      <c r="F41" s="8">
        <v>74</v>
      </c>
      <c r="G41" s="12">
        <v>730</v>
      </c>
      <c r="H41" s="8">
        <v>70.83</v>
      </c>
      <c r="I41" s="33">
        <v>284.63900000000001</v>
      </c>
      <c r="J41" s="8">
        <v>70.77</v>
      </c>
      <c r="K41" s="33">
        <v>279.589</v>
      </c>
      <c r="L41" s="12">
        <v>0</v>
      </c>
      <c r="M41" s="12">
        <v>58</v>
      </c>
      <c r="N41" s="11">
        <v>24700</v>
      </c>
      <c r="O41" s="11" t="s">
        <v>63</v>
      </c>
      <c r="P41" s="9">
        <v>0</v>
      </c>
      <c r="Q41" s="69"/>
    </row>
    <row r="42" spans="1:21" s="5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122.44</v>
      </c>
      <c r="I44" s="33">
        <v>630.94000000000005</v>
      </c>
      <c r="J44" s="8">
        <v>122.4</v>
      </c>
      <c r="K44" s="33">
        <v>629.54</v>
      </c>
      <c r="L44" s="12">
        <v>0</v>
      </c>
      <c r="M44" s="12">
        <v>40.4</v>
      </c>
      <c r="N44" s="11">
        <v>5000</v>
      </c>
      <c r="O44" s="11" t="s">
        <v>63</v>
      </c>
      <c r="P44" s="63"/>
      <c r="Q44" s="47" t="s">
        <v>76</v>
      </c>
    </row>
    <row r="45" spans="1:21" s="5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120.76</v>
      </c>
      <c r="I45" s="33">
        <v>5725</v>
      </c>
      <c r="J45" s="8">
        <v>120.73</v>
      </c>
      <c r="K45" s="33">
        <v>5712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89</v>
      </c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16957.593199999996</v>
      </c>
      <c r="J46" s="8"/>
      <c r="K46" s="18">
        <f>SUM(K11:K45)</f>
        <v>16907.349999999999</v>
      </c>
      <c r="L46" s="18">
        <f>SUM(L11:L45)</f>
        <v>0</v>
      </c>
      <c r="M46" s="18">
        <f>SUM(M11:M45)</f>
        <v>535.58000000000004</v>
      </c>
      <c r="N46" s="18">
        <f>SUM(N18:N45)</f>
        <v>124340</v>
      </c>
      <c r="O46" s="18">
        <f>SUM(O18:O45)</f>
        <v>3000</v>
      </c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7" t="s">
        <v>80</v>
      </c>
    </row>
    <row r="50" spans="1:20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 t="s">
        <v>51</v>
      </c>
      <c r="K50" s="45" t="s">
        <v>51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s="61" customFormat="1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6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1667.4*0.3048</f>
        <v>508.22352000000006</v>
      </c>
      <c r="I52" s="12">
        <v>348.95</v>
      </c>
      <c r="J52" s="8">
        <f>1667.4*0.3048</f>
        <v>508.22352000000006</v>
      </c>
      <c r="K52" s="12">
        <v>348.95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6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9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91.24</v>
      </c>
      <c r="I56" s="33">
        <v>562</v>
      </c>
      <c r="J56" s="8">
        <v>91.24</v>
      </c>
      <c r="K56" s="33">
        <v>562</v>
      </c>
      <c r="L56" s="12">
        <v>0</v>
      </c>
      <c r="M56" s="12">
        <v>0</v>
      </c>
      <c r="N56" s="64" t="s">
        <v>86</v>
      </c>
      <c r="O56" s="11" t="s">
        <v>63</v>
      </c>
      <c r="P56" s="44">
        <v>0</v>
      </c>
      <c r="Q56" s="46"/>
    </row>
    <row r="57" spans="1:20" s="5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114.78</v>
      </c>
      <c r="I57" s="33">
        <v>143.62</v>
      </c>
      <c r="J57" s="45">
        <v>114.765</v>
      </c>
      <c r="K57" s="33">
        <v>141.47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6">
        <f>8.46*0.3048+113.39</f>
        <v>115.968608</v>
      </c>
    </row>
    <row r="58" spans="1:20" s="6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5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1112.1724999999999</v>
      </c>
      <c r="J59" s="8"/>
      <c r="K59" s="18">
        <f t="shared" ref="K59" si="4">SUM(K49:K58)</f>
        <v>1081.433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18069.765699999996</v>
      </c>
      <c r="J60" s="8"/>
      <c r="K60" s="18">
        <f t="shared" si="8"/>
        <v>17988.782999999999</v>
      </c>
      <c r="L60" s="18">
        <f t="shared" ref="L60:M60" si="9">L59+L46</f>
        <v>0</v>
      </c>
      <c r="M60" s="18">
        <f t="shared" si="9"/>
        <v>535.58000000000004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5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2016-03-29T06:54:56Z</cp:lastPrinted>
  <dcterms:created xsi:type="dcterms:W3CDTF">2000-07-15T07:26:51Z</dcterms:created>
  <dcterms:modified xsi:type="dcterms:W3CDTF">2016-03-29T06:55:01Z</dcterms:modified>
</cp:coreProperties>
</file>