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2"/>
  <c r="J59" l="1"/>
  <c r="J15"/>
  <c r="J34"/>
  <c r="K38" l="1"/>
  <c r="K59" l="1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<sst xmlns="http://schemas.openxmlformats.org/spreadsheetml/2006/main" count="155" uniqueCount="94">
  <si>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</si>
  <si>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</si>
  <si>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</si>
  <si>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</si>
  <si>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</si>
  <si>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</si>
  <si>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</si>
  <si>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</si>
  <si>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</si>
  <si>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</si>
  <si>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</si>
  <si>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</si>
  <si>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</si>
  <si>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</si>
  <si>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</si>
  <si>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</si>
  <si>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</si>
  <si>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</si>
  <si>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</si>
  <si>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</si>
  <si>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</si>
  <si>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</si>
  <si>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</si>
  <si>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</si>
  <si>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</si>
  <si>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</si>
  <si>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</si>
  <si>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</si>
  <si>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</si>
  <si>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</si>
  <si>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</si>
  <si>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</si>
  <si>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</si>
  <si>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</si>
  <si>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</si>
  <si>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</si>
  <si>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</si>
  <si>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</si>
  <si>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</si>
  <si>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</si>
  <si>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</si>
  <si>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</si>
  <si>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</si>
  <si>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</si>
  <si>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</si>
  <si>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</si>
  <si>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</si>
  <si>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</si>
  <si>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</si>
  <si>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</si>
  <si>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</si>
  <si>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</si>
  <si>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</si>
  <si>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</si>
  <si>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</si>
  <si>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</si>
  <si>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</si>
  <si>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</si>
  <si>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</si>
  <si>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</si>
  <si>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</si>
  <si>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</si>
  <si>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</si>
  <si>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</si>
  <si>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</si>
  <si>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</si>
  <si>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</si>
  <si>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</si>
  <si>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</si>
  <si>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</si>
  <si>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</si>
  <si>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</si>
  <si>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</si>
  <si>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</si>
  <si>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</si>
  <si>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</si>
  <si>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</si>
  <si>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</si>
  <si>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</si>
  <si>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</si>
  <si>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</si>
  <si>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</si>
  <si>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</si>
  <si>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</si>
  <si>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</si>
  <si>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</si>
  <si>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</si>
  <si>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</si>
  <si>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</si>
  <si>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</si>
  <si>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</si>
  <si>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13.05.2017</t>
  </si>
  <si>
    <t xml:space="preserve"> TELANGANA MEDIUM IRRIGATION PROJECTS (BASIN WISE) 
DAILY WATER LEVELS on 14.05.2017</t>
  </si>
  <si>
    <t xml:space="preserve"> Water level on 14.05.2017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</si>
</sst>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2" zoomScaleNormal="57" zoomScaleSheetLayoutView="42" workbookViewId="0">
      <pane ySplit="6" topLeftCell="A46" activePane="bottomLeft" state="frozen"/>
      <selection pane="bottomLeft" activeCell="K56" sqref="K56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384.54787200000004</v>
      </c>
      <c r="I15" s="4">
        <v>183</v>
      </c>
      <c r="J15" s="11">
        <f>1261.64*0.3048</f>
        <v>384.54787200000004</v>
      </c>
      <c r="K15" s="4">
        <v>183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</v>
      </c>
      <c r="I27" s="4">
        <v>121.623</v>
      </c>
      <c r="J27" s="11">
        <v>320.8</v>
      </c>
      <c r="K27" s="5">
        <v>121.623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146.76241920000001</v>
      </c>
      <c r="I34" s="4">
        <v>96</v>
      </c>
      <c r="J34" s="11">
        <f>481.504*0.3048</f>
        <v>146.76241920000001</v>
      </c>
      <c r="K34" s="4">
        <v>96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116.8499568</v>
      </c>
      <c r="I42" s="4">
        <v>349</v>
      </c>
      <c r="J42" s="11">
        <f>383.366*0.3048</f>
        <v>116.8499568</v>
      </c>
      <c r="K42" s="4">
        <v>349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120.42</v>
      </c>
      <c r="I51" s="4">
        <v>5470</v>
      </c>
      <c r="J51" s="11">
        <v>120.42</v>
      </c>
      <c r="K51" s="4">
        <v>5470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19583.796000000002</v>
      </c>
      <c r="J52" s="11"/>
      <c r="K52" s="22">
        <f>SUM(K11:K51)</f>
        <v>19583.796000000002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387.56</v>
      </c>
      <c r="I55" s="4">
        <v>93</v>
      </c>
      <c r="J55" s="42">
        <v>387.53</v>
      </c>
      <c r="K55" s="4">
        <v>92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92.71</v>
      </c>
      <c r="I65" s="4">
        <v>988</v>
      </c>
      <c r="J65" s="11">
        <v>92.71</v>
      </c>
      <c r="K65" s="4">
        <v>988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2771.3799999999997</v>
      </c>
      <c r="J69" s="11"/>
      <c r="K69" s="22">
        <f>SUM(K55:K68)</f>
        <v>2770.3799999999997</v>
      </c>
      <c r="L69" s="22">
        <v>8</v>
      </c>
      <c r="M69" s="22">
        <f>SUM(M55:M68)</f>
        <v>52.260000000000005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22355.176000000003</v>
      </c>
      <c r="J70" s="11"/>
      <c r="K70" s="22">
        <f>K69+K52</f>
        <v>22354.176000000003</v>
      </c>
      <c r="L70" s="22">
        <f>L69+L52</f>
        <v>108</v>
      </c>
      <c r="M70" s="22">
        <f>M69+M52</f>
        <v>1097.662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2017-05-12T05:48:18Z</cp:lastPrinted>
  <dcterms:created xsi:type="dcterms:W3CDTF">2000-07-15T07:26:51Z</dcterms:created>
  <dcterms:modified xsi:type="dcterms:W3CDTF">2017-05-14T09:57:22Z</dcterms:modified>
</cp:coreProperties>
</file>