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59"/>
  <c r="J36"/>
  <c r="J21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<sst xmlns="http://schemas.openxmlformats.org/spreadsheetml/2006/main" count="155" uniqueCount="94">
  <si>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</si>
  <si>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</si>
  <si>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</si>
  <si>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</si>
  <si>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</si>
  <si>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</si>
  <si>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</si>
  <si>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</si>
  <si>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</si>
  <si>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</si>
  <si>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</si>
  <si>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</si>
  <si>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</si>
  <si>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</si>
  <si>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</si>
  <si>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</si>
  <si>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</si>
  <si>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</si>
  <si>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</si>
  <si>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</si>
  <si>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</si>
  <si>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</si>
  <si>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</si>
  <si>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</si>
  <si>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</si>
  <si>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</si>
  <si>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</si>
  <si>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</si>
  <si>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</si>
  <si>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</si>
  <si>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</si>
  <si>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</si>
  <si>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</si>
  <si>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</si>
  <si>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</si>
  <si>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</si>
  <si>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</si>
  <si>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</si>
  <si>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</si>
  <si>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</si>
  <si>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</si>
  <si>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</si>
  <si>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</si>
  <si>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</si>
  <si>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</si>
  <si>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</si>
  <si>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</si>
  <si>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</si>
  <si>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</si>
  <si>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</si>
  <si>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</si>
  <si>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</si>
  <si>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</si>
  <si>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</si>
  <si>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</si>
  <si>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</si>
  <si>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</si>
  <si>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</si>
  <si>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</si>
  <si>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</si>
  <si>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</si>
  <si>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</si>
  <si>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</si>
  <si>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</si>
  <si>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</si>
  <si>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</si>
  <si>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</si>
  <si>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</si>
  <si>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</si>
  <si>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</si>
  <si>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</si>
  <si>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</si>
  <si>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</si>
  <si>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</si>
  <si>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</si>
  <si>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</si>
  <si>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</si>
  <si>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</si>
  <si>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</si>
  <si>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</si>
  <si>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</si>
  <si>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</si>
  <si>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</si>
  <si>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</si>
  <si>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</si>
  <si>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</si>
  <si>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</si>
  <si>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</si>
  <si>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</si>
  <si>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</si>
  <si>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</si>
  <si>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19.05.2017</t>
  </si>
  <si>
    <t xml:space="preserve"> TELANGANA MEDIUM IRRIGATION PROJECTS (BASIN WISE) 
DAILY WATER LEVELS on 20.05.2017</t>
  </si>
  <si>
    <t xml:space="preserve"> Water level on 20.05.2017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</si>
</sst>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8" activePane="bottomLeft" state="frozen"/>
      <selection pane="bottomLeft" activeCell="P10" sqref="P10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384.48386400000004</v>
      </c>
      <c r="I15" s="4">
        <v>178</v>
      </c>
      <c r="J15" s="11">
        <f>1261.39*0.3048</f>
        <v>384.47167200000007</v>
      </c>
      <c r="K15" s="4">
        <v>177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274.47971519999999</v>
      </c>
      <c r="I21" s="4">
        <v>258</v>
      </c>
      <c r="J21" s="11">
        <f>900.524*0.3048</f>
        <v>274.47971519999999</v>
      </c>
      <c r="K21" s="4">
        <v>258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320.64999999999998</v>
      </c>
      <c r="I27" s="4">
        <v>117.48099999999999</v>
      </c>
      <c r="J27" s="11">
        <v>320.60000000000002</v>
      </c>
      <c r="K27" s="5">
        <v>116.1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122.7</v>
      </c>
      <c r="I33" s="4">
        <v>522</v>
      </c>
      <c r="J33" s="11">
        <v>122.7</v>
      </c>
      <c r="K33" s="4">
        <v>522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146.36252160000001</v>
      </c>
      <c r="I34" s="4">
        <v>82.8</v>
      </c>
      <c r="J34" s="11">
        <v>146.4</v>
      </c>
      <c r="K34" s="4">
        <v>82.82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116.6100792</v>
      </c>
      <c r="I42" s="4">
        <v>336</v>
      </c>
      <c r="J42" s="11">
        <f>382.488*0.3048</f>
        <v>116.5823424</v>
      </c>
      <c r="K42" s="4">
        <v>334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120.3</v>
      </c>
      <c r="I51" s="4">
        <v>5380</v>
      </c>
      <c r="J51" s="11">
        <v>120.27</v>
      </c>
      <c r="K51" s="4">
        <v>5370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19427.454000000002</v>
      </c>
      <c r="J52" s="11"/>
      <c r="K52" s="22">
        <f>SUM(K11:K51)</f>
        <v>19413.093000000001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</v>
      </c>
      <c r="I55" s="4">
        <v>90</v>
      </c>
      <c r="J55" s="42">
        <v>387.5</v>
      </c>
      <c r="K55" s="4">
        <v>90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24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92.644999999999996</v>
      </c>
      <c r="I65" s="4">
        <v>971.87</v>
      </c>
      <c r="J65" s="11">
        <v>92.644999999999996</v>
      </c>
      <c r="K65" s="4">
        <v>971.87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2750.01</v>
      </c>
      <c r="J69" s="11"/>
      <c r="K69" s="22">
        <f>SUM(K55:K68)</f>
        <v>2750.01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22177.464</v>
      </c>
      <c r="J70" s="11"/>
      <c r="K70" s="22">
        <f>K69+K52</f>
        <v>22163.103000000003</v>
      </c>
      <c r="L70" s="22">
        <f>L69+L52</f>
        <v>108</v>
      </c>
      <c r="M70" s="22">
        <f>M69+M52</f>
        <v>1098.662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2017-05-20T05:35:56Z</cp:lastPrinted>
  <dcterms:created xsi:type="dcterms:W3CDTF">2000-07-15T07:26:51Z</dcterms:created>
  <dcterms:modified xsi:type="dcterms:W3CDTF">2017-05-20T05:36:00Z</dcterms:modified>
</cp:coreProperties>
</file>