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 l="1"/>
  <c r="J59" l="1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<sst xmlns="http://schemas.openxmlformats.org/spreadsheetml/2006/main" count="155" uniqueCount="98">
  <si>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</si>
  <si>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</si>
  <si>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</si>
  <si>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</si>
  <si>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</si>
  <si>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</si>
  <si>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</si>
  <si>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</si>
  <si>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</si>
  <si>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</si>
  <si>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</si>
  <si>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</si>
  <si>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</si>
  <si>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</si>
  <si>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</si>
  <si>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</si>
  <si>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</si>
  <si>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</si>
  <si>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</si>
  <si>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</si>
  <si>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</si>
  <si>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</si>
  <si>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</si>
  <si>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</si>
  <si>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</si>
  <si>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</si>
  <si>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</si>
  <si>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</si>
  <si>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</si>
  <si>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</si>
  <si>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</si>
  <si>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</si>
  <si>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</si>
  <si>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</si>
  <si>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</si>
  <si>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</si>
  <si>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</si>
  <si>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</si>
  <si>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</si>
  <si>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</si>
  <si>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</si>
  <si>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</si>
  <si>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</si>
  <si>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</si>
  <si>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</si>
  <si>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</si>
  <si>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</si>
  <si>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</si>
  <si>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</si>
  <si>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</si>
  <si>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</si>
  <si>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</si>
  <si>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</si>
  <si>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</si>
  <si>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</si>
  <si>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</si>
  <si>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</si>
  <si>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</si>
  <si>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</si>
  <si>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</si>
  <si>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</si>
  <si>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</si>
  <si>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</si>
  <si>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</si>
  <si>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</si>
  <si>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</si>
  <si>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</si>
  <si>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</si>
  <si>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</si>
  <si>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</si>
  <si>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</si>
  <si>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</si>
  <si>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</si>
  <si>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</si>
  <si>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</si>
  <si>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</si>
  <si>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</si>
  <si>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</si>
  <si>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</si>
  <si>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</si>
  <si>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</si>
  <si>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</si>
  <si>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</si>
  <si>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</si>
  <si>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</si>
  <si>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</si>
  <si>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</si>
  <si>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</si>
  <si>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</si>
  <si>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</si>
  <si>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</si>
  <si>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</si>
  <si>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</si>
  <si>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</si>
  <si>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</si>
  <si>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23.03.2017</t>
  </si>
  <si>
    <t xml:space="preserve"> TELANGANA MEDIUM IRRIGATION PROJECTS (BASIN WISE) 
DAILY WATER LEVELS on 24.03.2017</t>
  </si>
  <si>
    <t xml:space="preserve"> Water level on 24.03.2017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</si>
</sst>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31" activePane="bottomLeft" state="frozen"/>
      <selection pane="bottomLeft" activeCell="O36" sqref="O3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95</v>
      </c>
      <c r="I3" s="51"/>
      <c r="J3" s="43" t="s">
        <v>97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456.06</v>
      </c>
      <c r="I18" s="4">
        <v>813</v>
      </c>
      <c r="J18" s="15">
        <v>456.02</v>
      </c>
      <c r="K18" s="4">
        <v>806</v>
      </c>
      <c r="L18" s="4">
        <v>0</v>
      </c>
      <c r="M18" s="4">
        <v>87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153.85</v>
      </c>
      <c r="I32" s="4">
        <v>376.17</v>
      </c>
      <c r="J32" s="15">
        <v>153.77000000000001</v>
      </c>
      <c r="K32" s="4">
        <v>0.36699999999999999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</v>
      </c>
      <c r="I33" s="4">
        <v>675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357.63600000000002</v>
      </c>
      <c r="I36" s="4">
        <v>571.69399999999996</v>
      </c>
      <c r="J36" s="15">
        <f>(2/12+28)*0.3048+E36</f>
        <v>357.58519999999999</v>
      </c>
      <c r="K36" s="5">
        <v>564.73400000000004</v>
      </c>
      <c r="L36" s="4">
        <v>0</v>
      </c>
      <c r="M36" s="4">
        <v>80.55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93.3232</v>
      </c>
      <c r="I40" s="4">
        <v>363</v>
      </c>
      <c r="J40" s="15">
        <f>(6/12+21)*0.3048+E40</f>
        <v>93.3232</v>
      </c>
      <c r="K40" s="4">
        <v>363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119.71</v>
      </c>
      <c r="I42" s="4">
        <v>458.7</v>
      </c>
      <c r="J42" s="15">
        <v>119.64</v>
      </c>
      <c r="K42" s="4">
        <v>457.4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70.489999999999995</v>
      </c>
      <c r="I50" s="4">
        <v>256.10399999999998</v>
      </c>
      <c r="J50" s="15">
        <v>70.45</v>
      </c>
      <c r="K50" s="4">
        <v>253.13800000000001</v>
      </c>
      <c r="L50" s="4">
        <v>0</v>
      </c>
      <c r="M50" s="4">
        <v>40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121.58</v>
      </c>
      <c r="I51" s="4">
        <v>6335</v>
      </c>
      <c r="J51" s="15">
        <v>121.55</v>
      </c>
      <c r="K51" s="4">
        <v>5305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26080.187999999998</v>
      </c>
      <c r="J52" s="15"/>
      <c r="K52" s="14">
        <f>SUM(K11:K51)</f>
        <v>24656.159000000003</v>
      </c>
      <c r="L52" s="14">
        <f t="shared" ref="L52:Q52" si="0">SUM(L11:L51)</f>
        <v>100</v>
      </c>
      <c r="M52" s="14">
        <f t="shared" si="0"/>
        <v>1378.527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38">
        <v>388.11</v>
      </c>
      <c r="K55" s="4">
        <v>139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191.09131200000002</v>
      </c>
      <c r="I59" s="4">
        <v>1032</v>
      </c>
      <c r="J59" s="15">
        <f>626.94*0.3048</f>
        <v>191.09131200000002</v>
      </c>
      <c r="K59" s="4">
        <v>1032</v>
      </c>
      <c r="L59" s="4">
        <v>5</v>
      </c>
      <c r="M59" s="4">
        <v>585.99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91.98</v>
      </c>
      <c r="I65" s="4">
        <v>758.67</v>
      </c>
      <c r="J65" s="15">
        <v>91.98</v>
      </c>
      <c r="K65" s="4">
        <v>758.67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114.86</v>
      </c>
      <c r="I66" s="4">
        <v>158.19999999999999</v>
      </c>
      <c r="J66" s="15">
        <v>114.86</v>
      </c>
      <c r="K66" s="4">
        <v>158.19999999999999</v>
      </c>
      <c r="L66" s="4">
        <v>0</v>
      </c>
      <c r="M66" s="4">
        <v>47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4606.8419999999996</v>
      </c>
      <c r="J69" s="15"/>
      <c r="K69" s="14">
        <f>SUM(K55:K68)</f>
        <v>4606.8419999999996</v>
      </c>
      <c r="L69" s="14">
        <v>8</v>
      </c>
      <c r="M69" s="14">
        <f>SUM(M55:M68)</f>
        <v>814.45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30687.03</v>
      </c>
      <c r="J70" s="15"/>
      <c r="K70" s="14">
        <f>K69+K52</f>
        <v>29263.001000000004</v>
      </c>
      <c r="L70" s="14">
        <f>L69+L52</f>
        <v>108</v>
      </c>
      <c r="M70" s="14">
        <f>M69+M52</f>
        <v>2192.9769999999999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2017-03-23T05:40:04Z</cp:lastPrinted>
  <dcterms:created xsi:type="dcterms:W3CDTF">2000-07-15T07:26:51Z</dcterms:created>
  <dcterms:modified xsi:type="dcterms:W3CDTF">2017-03-24T05:39:10Z</dcterms:modified>
</cp:coreProperties>
</file>