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llo\PycharmProjects\pcmt\pcmt\static\college\images\svg\"/>
    </mc:Choice>
  </mc:AlternateContent>
  <bookViews>
    <workbookView xWindow="0" yWindow="0" windowWidth="28800" windowHeight="13020"/>
  </bookViews>
  <sheets>
    <sheet name="20-26 march" sheetId="1" r:id="rId1"/>
    <sheet name="27march - 1 april" sheetId="2" r:id="rId2"/>
    <sheet name="schoolship" sheetId="3" r:id="rId3"/>
    <sheet name="Tot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C7" i="4"/>
  <c r="C13" i="4" s="1"/>
  <c r="C26" i="3"/>
  <c r="P24" i="2" l="1"/>
  <c r="O24" i="2"/>
  <c r="M24" i="2"/>
  <c r="K24" i="2"/>
  <c r="I24" i="2"/>
  <c r="G24" i="2"/>
  <c r="E24" i="2"/>
  <c r="C24" i="2"/>
  <c r="C26" i="2" l="1"/>
  <c r="C28" i="2" s="1"/>
  <c r="P24" i="1"/>
  <c r="O24" i="1" l="1"/>
  <c r="M24" i="1"/>
  <c r="I24" i="1"/>
  <c r="K24" i="1"/>
  <c r="G24" i="1"/>
  <c r="E24" i="1"/>
  <c r="C24" i="1"/>
  <c r="C26" i="1" l="1"/>
  <c r="C28" i="1" s="1"/>
</calcChain>
</file>

<file path=xl/sharedStrings.xml><?xml version="1.0" encoding="utf-8"?>
<sst xmlns="http://schemas.openxmlformats.org/spreadsheetml/2006/main" count="328" uniqueCount="125">
  <si>
    <t>dog food</t>
  </si>
  <si>
    <t>breakfast</t>
  </si>
  <si>
    <t>fish</t>
  </si>
  <si>
    <t>tomato</t>
  </si>
  <si>
    <t>chilli</t>
  </si>
  <si>
    <t xml:space="preserve"> chicken</t>
  </si>
  <si>
    <t>ginger</t>
  </si>
  <si>
    <t>garlic</t>
  </si>
  <si>
    <t>coriander leaves</t>
  </si>
  <si>
    <t>coriander powder</t>
  </si>
  <si>
    <t>chicken masala</t>
  </si>
  <si>
    <t>breakfasst</t>
  </si>
  <si>
    <t>oil</t>
  </si>
  <si>
    <t>lemon</t>
  </si>
  <si>
    <t>onion</t>
  </si>
  <si>
    <t>dal</t>
  </si>
  <si>
    <t>salt</t>
  </si>
  <si>
    <t>carrot</t>
  </si>
  <si>
    <t>red beet</t>
  </si>
  <si>
    <t>spinach</t>
  </si>
  <si>
    <t>green chilli</t>
  </si>
  <si>
    <t>green pea</t>
  </si>
  <si>
    <t>turmeric powder</t>
  </si>
  <si>
    <t>chilli powder</t>
  </si>
  <si>
    <t>vegitabel</t>
  </si>
  <si>
    <t xml:space="preserve"> oil</t>
  </si>
  <si>
    <t>Sunday</t>
  </si>
  <si>
    <t>moday</t>
  </si>
  <si>
    <t>Tuesday</t>
  </si>
  <si>
    <t>Wednesday</t>
  </si>
  <si>
    <t>Friday</t>
  </si>
  <si>
    <t>Saturday</t>
  </si>
  <si>
    <t>Sub Total</t>
  </si>
  <si>
    <t>Balance</t>
  </si>
  <si>
    <t>Given</t>
  </si>
  <si>
    <t>rice</t>
  </si>
  <si>
    <t>rafiq</t>
  </si>
  <si>
    <t>vegetabel</t>
  </si>
  <si>
    <t>disel</t>
  </si>
  <si>
    <t>Thurday</t>
  </si>
  <si>
    <t>egg</t>
  </si>
  <si>
    <t>potato</t>
  </si>
  <si>
    <t>gerlic</t>
  </si>
  <si>
    <t>termeric powder</t>
  </si>
  <si>
    <t>dry chilli powder</t>
  </si>
  <si>
    <t>abhishek</t>
  </si>
  <si>
    <t>vinod</t>
  </si>
  <si>
    <t>sohan</t>
  </si>
  <si>
    <t xml:space="preserve">bhim </t>
  </si>
  <si>
    <t xml:space="preserve">suraj </t>
  </si>
  <si>
    <t>petrol</t>
  </si>
  <si>
    <t xml:space="preserve">fish </t>
  </si>
  <si>
    <t>stationary</t>
  </si>
  <si>
    <t>used</t>
  </si>
  <si>
    <t>amit</t>
  </si>
  <si>
    <t>suraj k</t>
  </si>
  <si>
    <t>suraj sh</t>
  </si>
  <si>
    <t>kesab</t>
  </si>
  <si>
    <t>gopal</t>
  </si>
  <si>
    <t>vishal</t>
  </si>
  <si>
    <t>atul</t>
  </si>
  <si>
    <t>hemanto</t>
  </si>
  <si>
    <t>raju</t>
  </si>
  <si>
    <t>sourav</t>
  </si>
  <si>
    <t>akshay</t>
  </si>
  <si>
    <t>robi</t>
  </si>
  <si>
    <t>ganashayam</t>
  </si>
  <si>
    <t>sandip</t>
  </si>
  <si>
    <t>bhim</t>
  </si>
  <si>
    <t>papai</t>
  </si>
  <si>
    <t>azad</t>
  </si>
  <si>
    <t>Name</t>
  </si>
  <si>
    <t>Price</t>
  </si>
  <si>
    <t>leamon</t>
  </si>
  <si>
    <t>cake</t>
  </si>
  <si>
    <t>left</t>
  </si>
  <si>
    <t>christope</t>
  </si>
  <si>
    <t>cucumber</t>
  </si>
  <si>
    <t>orange</t>
  </si>
  <si>
    <t xml:space="preserve">Name </t>
  </si>
  <si>
    <t>Amount</t>
  </si>
  <si>
    <t>Sl no</t>
  </si>
  <si>
    <t xml:space="preserve"> Abhishek shaw</t>
  </si>
  <si>
    <t>Bhim Mullick</t>
  </si>
  <si>
    <t>Keshav Jha</t>
  </si>
  <si>
    <t>Rafiq Laskar</t>
  </si>
  <si>
    <t>Sohan Paswan</t>
  </si>
  <si>
    <t>Sunil Mondal</t>
  </si>
  <si>
    <t>Suraj Shaw</t>
  </si>
  <si>
    <t>Suraj kumar</t>
  </si>
  <si>
    <t>Akshay Das</t>
  </si>
  <si>
    <t>Atul orao</t>
  </si>
  <si>
    <t>Ghanasayam Kumar</t>
  </si>
  <si>
    <t>Papai Ghosh</t>
  </si>
  <si>
    <t>Raju Chakraborty</t>
  </si>
  <si>
    <t>Robi Shiekh</t>
  </si>
  <si>
    <t>Sandip Kumar Minj</t>
  </si>
  <si>
    <t>sourav Biswas</t>
  </si>
  <si>
    <t>Jumman Seikh</t>
  </si>
  <si>
    <t>Dilip Nayak</t>
  </si>
  <si>
    <t>MD. Azad</t>
  </si>
  <si>
    <t>Gopal Pal</t>
  </si>
  <si>
    <t>Hemunta Murmu</t>
  </si>
  <si>
    <t>Amit Adok</t>
  </si>
  <si>
    <t>Bishal Das</t>
  </si>
  <si>
    <t>Jaikal Sheikh</t>
  </si>
  <si>
    <t>Total</t>
  </si>
  <si>
    <t>cucamber</t>
  </si>
  <si>
    <t xml:space="preserve">Chicken </t>
  </si>
  <si>
    <t>Orange</t>
  </si>
  <si>
    <t xml:space="preserve"> </t>
  </si>
  <si>
    <t>gas</t>
  </si>
  <si>
    <t>Used</t>
  </si>
  <si>
    <t>SL. NO.</t>
  </si>
  <si>
    <t>DATE</t>
  </si>
  <si>
    <t>27/03/20 - 01/04/20</t>
  </si>
  <si>
    <t>20/03/20  - 26/03/20</t>
  </si>
  <si>
    <t>SCHOOLERSHIP</t>
  </si>
  <si>
    <t>TOTAL</t>
  </si>
  <si>
    <t>RECIVED AMOUNT</t>
  </si>
  <si>
    <t>USED AMOUNT</t>
  </si>
  <si>
    <t>BALANCE</t>
  </si>
  <si>
    <t>suraj</t>
  </si>
  <si>
    <t>raja</t>
  </si>
  <si>
    <t>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</si>
</sst>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0" fillId="3" borderId="8" xfId="0" applyFill="1" applyBorder="1"/>
    <xf numFmtId="0" fontId="0" fillId="2" borderId="8" xfId="0" applyFill="1" applyBorder="1"/>
    <xf numFmtId="0" fontId="0" fillId="5" borderId="8" xfId="0" applyFill="1" applyBorder="1"/>
    <xf numFmtId="0" fontId="1" fillId="0" borderId="0" xfId="0" applyFont="1"/>
    <xf numFmtId="0" fontId="0" fillId="0" borderId="10" xfId="0" applyBorder="1"/>
    <xf numFmtId="0" fontId="0" fillId="0" borderId="10" xfId="0" applyFill="1" applyBorder="1"/>
    <xf numFmtId="0" fontId="0" fillId="6" borderId="8" xfId="0" applyFill="1" applyBorder="1"/>
    <xf numFmtId="0" fontId="2" fillId="0" borderId="0" xfId="0" applyFont="1"/>
    <xf numFmtId="0" fontId="0" fillId="4" borderId="9" xfId="0" applyFill="1" applyBorder="1"/>
    <xf numFmtId="0" fontId="0" fillId="7" borderId="8" xfId="0" applyFill="1" applyBorder="1"/>
    <xf numFmtId="0" fontId="3" fillId="4" borderId="8" xfId="0" applyFont="1" applyFill="1" applyBorder="1"/>
    <xf numFmtId="0" fontId="0" fillId="4" borderId="11" xfId="0" applyFill="1" applyBorder="1"/>
    <xf numFmtId="0" fontId="0" fillId="3" borderId="11" xfId="0" applyFill="1" applyBorder="1"/>
    <xf numFmtId="0" fontId="0" fillId="6" borderId="11" xfId="0" applyFill="1" applyBorder="1"/>
    <xf numFmtId="0" fontId="4" fillId="0" borderId="0" xfId="0" applyFont="1"/>
    <xf numFmtId="0" fontId="5" fillId="0" borderId="0" xfId="0" applyFont="1"/>
    <xf numFmtId="0" fontId="0" fillId="8" borderId="8" xfId="0" applyFill="1" applyBorder="1"/>
    <xf numFmtId="0" fontId="0" fillId="8" borderId="11" xfId="0" applyFill="1" applyBorder="1"/>
    <xf numFmtId="0" fontId="0" fillId="2" borderId="9" xfId="0" applyFill="1" applyBorder="1"/>
    <xf numFmtId="0" fontId="2" fillId="0" borderId="8" xfId="0" applyFont="1" applyBorder="1"/>
    <xf numFmtId="0" fontId="0" fillId="0" borderId="8" xfId="0" applyBorder="1"/>
    <xf numFmtId="0" fontId="2" fillId="0" borderId="8" xfId="0" applyFont="1" applyFill="1" applyBorder="1"/>
    <xf numFmtId="0" fontId="7" fillId="0" borderId="0" xfId="0" applyFont="1"/>
    <xf numFmtId="0" fontId="2" fillId="0" borderId="13" xfId="0" applyFont="1" applyBorder="1"/>
    <xf numFmtId="0" fontId="2" fillId="0" borderId="14" xfId="0" applyFont="1" applyBorder="1"/>
    <xf numFmtId="0" fontId="0" fillId="0" borderId="15" xfId="0" applyBorder="1"/>
    <xf numFmtId="0" fontId="1" fillId="0" borderId="8" xfId="0" applyFont="1" applyBorder="1"/>
    <xf numFmtId="2" fontId="0" fillId="0" borderId="8" xfId="0" applyNumberFormat="1" applyBorder="1"/>
    <xf numFmtId="0" fontId="8" fillId="0" borderId="8" xfId="0" applyFont="1" applyBorder="1"/>
    <xf numFmtId="2" fontId="8" fillId="0" borderId="8" xfId="0" applyNumberFormat="1" applyFont="1" applyBorder="1"/>
    <xf numFmtId="0" fontId="8" fillId="0" borderId="0" xfId="0" applyFont="1"/>
    <xf numFmtId="0" fontId="7" fillId="4" borderId="8" xfId="0" applyFont="1" applyFill="1" applyBorder="1"/>
    <xf numFmtId="0" fontId="7" fillId="2" borderId="8" xfId="0" applyFont="1" applyFill="1" applyBorder="1"/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/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tabSelected="1" zoomScaleNormal="100" workbookViewId="0">
      <selection activeCell="I21" sqref="I21"/>
    </sheetView>
  </sheetViews>
  <sheetFormatPr defaultRowHeight="15" x14ac:dyDescent="0.25"/>
  <cols>
    <col min="2" max="2" width="18" customWidth="1"/>
    <col min="4" max="4" width="17.42578125" customWidth="1"/>
    <col min="6" max="6" width="13" customWidth="1"/>
    <col min="8" max="8" width="16.28515625" customWidth="1"/>
    <col min="9" max="9" width="11" customWidth="1"/>
    <col min="10" max="10" width="18.7109375" customWidth="1"/>
    <col min="11" max="11" width="10.7109375" customWidth="1"/>
    <col min="12" max="12" width="17.28515625" customWidth="1"/>
    <col min="14" max="14" width="22.7109375" customWidth="1"/>
    <col min="16" max="16" width="18.42578125" customWidth="1"/>
  </cols>
  <sheetData>
    <row r="1" spans="2:17" ht="15.75" thickBot="1" x14ac:dyDescent="0.3"/>
    <row r="2" spans="2:17" s="16" customFormat="1" ht="21" x14ac:dyDescent="0.35">
      <c r="B2" s="48" t="s">
        <v>26</v>
      </c>
      <c r="C2" s="49"/>
      <c r="D2" s="48" t="s">
        <v>27</v>
      </c>
      <c r="E2" s="50"/>
      <c r="F2" s="48" t="s">
        <v>28</v>
      </c>
      <c r="G2" s="50"/>
      <c r="H2" s="48" t="s">
        <v>29</v>
      </c>
      <c r="I2" s="50"/>
      <c r="J2" s="48" t="s">
        <v>39</v>
      </c>
      <c r="K2" s="50"/>
      <c r="L2" s="48" t="s">
        <v>30</v>
      </c>
      <c r="M2" s="49"/>
      <c r="N2" s="48" t="s">
        <v>31</v>
      </c>
      <c r="O2" s="49"/>
      <c r="P2" s="32" t="s">
        <v>71</v>
      </c>
      <c r="Q2" s="33" t="s">
        <v>72</v>
      </c>
    </row>
    <row r="3" spans="2:17" ht="21" x14ac:dyDescent="0.35">
      <c r="B3" s="20" t="s">
        <v>124</v>
      </c>
      <c r="C3" s="10">
        <v>850</v>
      </c>
      <c r="D3" s="8" t="s">
        <v>24</v>
      </c>
      <c r="E3" s="10">
        <v>320</v>
      </c>
      <c r="F3" s="8" t="s">
        <v>24</v>
      </c>
      <c r="G3" s="10">
        <v>250</v>
      </c>
      <c r="H3" s="8" t="s">
        <v>2</v>
      </c>
      <c r="I3" s="10">
        <v>0</v>
      </c>
      <c r="J3" s="8" t="s">
        <v>24</v>
      </c>
      <c r="K3" s="10">
        <v>0</v>
      </c>
      <c r="L3" s="8" t="s">
        <v>2</v>
      </c>
      <c r="M3" s="10">
        <v>0</v>
      </c>
      <c r="N3" s="8" t="s">
        <v>37</v>
      </c>
      <c r="O3" s="27">
        <v>340</v>
      </c>
      <c r="P3" s="28" t="s">
        <v>54</v>
      </c>
      <c r="Q3" s="34">
        <v>0</v>
      </c>
    </row>
    <row r="4" spans="2:17" ht="21" x14ac:dyDescent="0.35">
      <c r="B4" s="20" t="s">
        <v>3</v>
      </c>
      <c r="C4" s="10">
        <v>30</v>
      </c>
      <c r="D4" s="15" t="s">
        <v>0</v>
      </c>
      <c r="E4" s="10">
        <v>50</v>
      </c>
      <c r="F4" s="15" t="s">
        <v>0</v>
      </c>
      <c r="G4" s="10">
        <v>50</v>
      </c>
      <c r="H4" s="8" t="s">
        <v>3</v>
      </c>
      <c r="I4" s="10">
        <v>0</v>
      </c>
      <c r="J4" s="15" t="s">
        <v>0</v>
      </c>
      <c r="K4" s="10">
        <v>0</v>
      </c>
      <c r="L4" s="8" t="s">
        <v>3</v>
      </c>
      <c r="M4" s="10">
        <v>0</v>
      </c>
      <c r="N4" s="8" t="s">
        <v>51</v>
      </c>
      <c r="O4" s="27">
        <v>560</v>
      </c>
      <c r="P4" s="28" t="s">
        <v>55</v>
      </c>
      <c r="Q4" s="34">
        <v>0</v>
      </c>
    </row>
    <row r="5" spans="2:17" ht="21" x14ac:dyDescent="0.35">
      <c r="B5" s="20" t="s">
        <v>4</v>
      </c>
      <c r="C5" s="10">
        <v>0</v>
      </c>
      <c r="D5" s="9" t="s">
        <v>1</v>
      </c>
      <c r="E5" s="10">
        <v>0</v>
      </c>
      <c r="F5" s="9" t="s">
        <v>1</v>
      </c>
      <c r="G5" s="10">
        <v>0</v>
      </c>
      <c r="H5" s="8" t="s">
        <v>4</v>
      </c>
      <c r="I5" s="10">
        <v>0</v>
      </c>
      <c r="J5" s="9" t="s">
        <v>1</v>
      </c>
      <c r="K5" s="10">
        <v>0</v>
      </c>
      <c r="L5" s="8" t="s">
        <v>4</v>
      </c>
      <c r="M5" s="10">
        <v>0</v>
      </c>
      <c r="N5" s="11" t="s">
        <v>14</v>
      </c>
      <c r="O5" s="27">
        <v>0</v>
      </c>
      <c r="P5" s="28" t="s">
        <v>56</v>
      </c>
      <c r="Q5" s="34">
        <v>0</v>
      </c>
    </row>
    <row r="6" spans="2:17" ht="21" x14ac:dyDescent="0.35">
      <c r="B6" s="20" t="s">
        <v>23</v>
      </c>
      <c r="C6" s="10">
        <v>0</v>
      </c>
      <c r="D6" s="8" t="s">
        <v>2</v>
      </c>
      <c r="E6" s="10">
        <v>0</v>
      </c>
      <c r="F6" s="8" t="s">
        <v>2</v>
      </c>
      <c r="G6" s="10">
        <v>0</v>
      </c>
      <c r="H6" s="8" t="s">
        <v>23</v>
      </c>
      <c r="I6" s="10">
        <v>0</v>
      </c>
      <c r="J6" s="8" t="s">
        <v>15</v>
      </c>
      <c r="K6" s="10">
        <v>0</v>
      </c>
      <c r="L6" s="8" t="s">
        <v>23</v>
      </c>
      <c r="M6" s="10">
        <v>0</v>
      </c>
      <c r="N6" s="8" t="s">
        <v>15</v>
      </c>
      <c r="O6" s="27">
        <v>0</v>
      </c>
      <c r="P6" s="28" t="s">
        <v>57</v>
      </c>
      <c r="Q6" s="34">
        <v>0</v>
      </c>
    </row>
    <row r="7" spans="2:17" ht="21" x14ac:dyDescent="0.35">
      <c r="B7" s="20" t="s">
        <v>7</v>
      </c>
      <c r="C7" s="10">
        <v>40</v>
      </c>
      <c r="D7" s="8" t="s">
        <v>3</v>
      </c>
      <c r="E7" s="10">
        <v>30</v>
      </c>
      <c r="F7" s="8" t="s">
        <v>3</v>
      </c>
      <c r="G7" s="10">
        <v>30</v>
      </c>
      <c r="H7" s="8" t="s">
        <v>7</v>
      </c>
      <c r="I7" s="10">
        <v>0</v>
      </c>
      <c r="J7" s="8" t="s">
        <v>3</v>
      </c>
      <c r="K7" s="10">
        <v>0</v>
      </c>
      <c r="L7" s="8" t="s">
        <v>7</v>
      </c>
      <c r="M7" s="10">
        <v>0</v>
      </c>
      <c r="N7" s="8" t="s">
        <v>40</v>
      </c>
      <c r="O7" s="27">
        <v>0</v>
      </c>
      <c r="P7" s="28" t="s">
        <v>58</v>
      </c>
      <c r="Q7" s="34">
        <v>0</v>
      </c>
    </row>
    <row r="8" spans="2:17" ht="21" x14ac:dyDescent="0.35">
      <c r="B8" s="20" t="s">
        <v>8</v>
      </c>
      <c r="C8" s="10">
        <v>20</v>
      </c>
      <c r="D8" s="8" t="s">
        <v>4</v>
      </c>
      <c r="E8" s="10">
        <v>20</v>
      </c>
      <c r="F8" s="8" t="s">
        <v>4</v>
      </c>
      <c r="G8" s="10">
        <v>20</v>
      </c>
      <c r="H8" s="8" t="s">
        <v>8</v>
      </c>
      <c r="I8" s="10">
        <v>0</v>
      </c>
      <c r="J8" s="8" t="s">
        <v>4</v>
      </c>
      <c r="K8" s="10">
        <v>0</v>
      </c>
      <c r="L8" s="8" t="s">
        <v>8</v>
      </c>
      <c r="M8" s="10">
        <v>0</v>
      </c>
      <c r="N8" s="8" t="s">
        <v>12</v>
      </c>
      <c r="O8" s="27">
        <v>0</v>
      </c>
      <c r="P8" s="28" t="s">
        <v>59</v>
      </c>
      <c r="Q8" s="34">
        <v>0</v>
      </c>
    </row>
    <row r="9" spans="2:17" ht="21" x14ac:dyDescent="0.35">
      <c r="B9" s="20" t="s">
        <v>25</v>
      </c>
      <c r="C9" s="10">
        <v>225</v>
      </c>
      <c r="D9" s="8" t="s">
        <v>15</v>
      </c>
      <c r="E9" s="10">
        <v>0</v>
      </c>
      <c r="F9" s="8" t="s">
        <v>35</v>
      </c>
      <c r="G9" s="10">
        <v>0</v>
      </c>
      <c r="H9" s="8" t="s">
        <v>25</v>
      </c>
      <c r="I9" s="10">
        <v>0</v>
      </c>
      <c r="J9" s="8" t="s">
        <v>14</v>
      </c>
      <c r="K9" s="10">
        <v>0</v>
      </c>
      <c r="L9" s="8" t="s">
        <v>25</v>
      </c>
      <c r="M9" s="10">
        <v>0</v>
      </c>
      <c r="N9" s="8" t="s">
        <v>8</v>
      </c>
      <c r="O9" s="27">
        <v>0</v>
      </c>
      <c r="P9" s="30" t="s">
        <v>60</v>
      </c>
      <c r="Q9" s="34">
        <v>0</v>
      </c>
    </row>
    <row r="10" spans="2:17" ht="21" x14ac:dyDescent="0.35">
      <c r="B10" s="20" t="s">
        <v>10</v>
      </c>
      <c r="C10" s="10">
        <v>0</v>
      </c>
      <c r="D10" s="8" t="s">
        <v>16</v>
      </c>
      <c r="E10" s="10">
        <v>0</v>
      </c>
      <c r="F10" s="8" t="s">
        <v>36</v>
      </c>
      <c r="G10" s="10">
        <v>0</v>
      </c>
      <c r="H10" s="8" t="s">
        <v>10</v>
      </c>
      <c r="I10" s="10">
        <v>0</v>
      </c>
      <c r="J10" s="8" t="s">
        <v>40</v>
      </c>
      <c r="K10" s="10">
        <v>0</v>
      </c>
      <c r="L10" s="8" t="s">
        <v>10</v>
      </c>
      <c r="M10" s="10">
        <v>0</v>
      </c>
      <c r="N10" s="8" t="s">
        <v>6</v>
      </c>
      <c r="O10" s="27">
        <v>0</v>
      </c>
      <c r="P10" s="30" t="s">
        <v>61</v>
      </c>
      <c r="Q10" s="34">
        <v>0</v>
      </c>
    </row>
    <row r="11" spans="2:17" ht="21" x14ac:dyDescent="0.35">
      <c r="B11" s="21" t="s">
        <v>11</v>
      </c>
      <c r="C11" s="10">
        <v>0</v>
      </c>
      <c r="D11" s="8" t="s">
        <v>12</v>
      </c>
      <c r="E11" s="10">
        <v>0</v>
      </c>
      <c r="F11" s="8" t="s">
        <v>13</v>
      </c>
      <c r="G11" s="10">
        <v>20</v>
      </c>
      <c r="H11" s="9" t="s">
        <v>11</v>
      </c>
      <c r="I11" s="10">
        <v>0</v>
      </c>
      <c r="J11" s="8" t="s">
        <v>41</v>
      </c>
      <c r="K11" s="10">
        <v>0</v>
      </c>
      <c r="L11" s="9" t="s">
        <v>11</v>
      </c>
      <c r="M11" s="10">
        <v>0</v>
      </c>
      <c r="N11" s="8" t="s">
        <v>7</v>
      </c>
      <c r="O11" s="27">
        <v>0</v>
      </c>
      <c r="P11" s="30" t="s">
        <v>62</v>
      </c>
      <c r="Q11" s="34">
        <v>0</v>
      </c>
    </row>
    <row r="12" spans="2:17" ht="21" x14ac:dyDescent="0.35">
      <c r="B12" s="22" t="s">
        <v>0</v>
      </c>
      <c r="C12" s="10">
        <v>50</v>
      </c>
      <c r="D12" s="8" t="s">
        <v>40</v>
      </c>
      <c r="E12" s="10">
        <v>0</v>
      </c>
      <c r="F12" s="8" t="s">
        <v>77</v>
      </c>
      <c r="G12" s="10">
        <v>0</v>
      </c>
      <c r="H12" s="15" t="s">
        <v>0</v>
      </c>
      <c r="I12" s="10">
        <v>0</v>
      </c>
      <c r="J12" s="8" t="s">
        <v>42</v>
      </c>
      <c r="K12" s="10">
        <v>0</v>
      </c>
      <c r="L12" s="15" t="s">
        <v>0</v>
      </c>
      <c r="M12" s="10">
        <v>0</v>
      </c>
      <c r="N12" s="8" t="s">
        <v>16</v>
      </c>
      <c r="O12" s="27">
        <v>0</v>
      </c>
      <c r="P12" s="30" t="s">
        <v>63</v>
      </c>
      <c r="Q12" s="34">
        <v>0</v>
      </c>
    </row>
    <row r="13" spans="2:17" ht="21" x14ac:dyDescent="0.35">
      <c r="B13" s="20" t="s">
        <v>22</v>
      </c>
      <c r="C13" s="10">
        <v>0</v>
      </c>
      <c r="D13" s="25"/>
      <c r="E13" s="10">
        <v>0</v>
      </c>
      <c r="F13" s="8" t="s">
        <v>40</v>
      </c>
      <c r="G13" s="10">
        <v>330</v>
      </c>
      <c r="H13" s="8" t="s">
        <v>22</v>
      </c>
      <c r="I13" s="10">
        <v>0</v>
      </c>
      <c r="J13" s="8" t="s">
        <v>6</v>
      </c>
      <c r="K13" s="10">
        <v>0</v>
      </c>
      <c r="L13" s="8" t="s">
        <v>22</v>
      </c>
      <c r="M13" s="10">
        <v>0</v>
      </c>
      <c r="N13" s="9" t="s">
        <v>1</v>
      </c>
      <c r="O13" s="27">
        <v>0</v>
      </c>
      <c r="P13" s="30" t="s">
        <v>64</v>
      </c>
      <c r="Q13" s="34">
        <v>0</v>
      </c>
    </row>
    <row r="14" spans="2:17" ht="21" x14ac:dyDescent="0.35">
      <c r="B14" s="20" t="s">
        <v>13</v>
      </c>
      <c r="C14" s="10">
        <v>20</v>
      </c>
      <c r="D14" s="18"/>
      <c r="E14" s="10">
        <v>0</v>
      </c>
      <c r="F14" s="8"/>
      <c r="G14" s="10">
        <v>0</v>
      </c>
      <c r="H14" s="8" t="s">
        <v>13</v>
      </c>
      <c r="I14" s="10">
        <v>0</v>
      </c>
      <c r="J14" s="8" t="s">
        <v>43</v>
      </c>
      <c r="K14" s="10">
        <v>0</v>
      </c>
      <c r="L14" s="8" t="s">
        <v>13</v>
      </c>
      <c r="M14" s="10">
        <v>0</v>
      </c>
      <c r="N14" s="8" t="s">
        <v>0</v>
      </c>
      <c r="O14" s="27">
        <v>0</v>
      </c>
      <c r="P14" s="30" t="s">
        <v>65</v>
      </c>
      <c r="Q14" s="34">
        <v>0</v>
      </c>
    </row>
    <row r="15" spans="2:17" ht="21" x14ac:dyDescent="0.35">
      <c r="B15" s="20" t="s">
        <v>14</v>
      </c>
      <c r="C15" s="10">
        <v>0</v>
      </c>
      <c r="D15" s="18"/>
      <c r="E15" s="10">
        <v>0</v>
      </c>
      <c r="F15" s="17"/>
      <c r="G15" s="10">
        <v>0</v>
      </c>
      <c r="H15" s="8" t="s">
        <v>14</v>
      </c>
      <c r="I15" s="10">
        <v>0</v>
      </c>
      <c r="J15" s="8" t="s">
        <v>16</v>
      </c>
      <c r="K15" s="10">
        <v>0</v>
      </c>
      <c r="L15" s="8" t="s">
        <v>14</v>
      </c>
      <c r="M15" s="10">
        <v>0</v>
      </c>
      <c r="N15" s="8" t="s">
        <v>18</v>
      </c>
      <c r="O15" s="27">
        <v>0</v>
      </c>
      <c r="P15" s="30" t="s">
        <v>66</v>
      </c>
      <c r="Q15" s="34">
        <v>0</v>
      </c>
    </row>
    <row r="16" spans="2:17" ht="21" x14ac:dyDescent="0.35">
      <c r="B16" s="20" t="s">
        <v>40</v>
      </c>
      <c r="C16" s="10">
        <v>0</v>
      </c>
      <c r="D16" s="18"/>
      <c r="E16" s="10">
        <v>0</v>
      </c>
      <c r="F16" s="8"/>
      <c r="G16" s="10">
        <v>0</v>
      </c>
      <c r="H16" s="8" t="s">
        <v>37</v>
      </c>
      <c r="I16" s="10">
        <v>0</v>
      </c>
      <c r="J16" s="8" t="s">
        <v>9</v>
      </c>
      <c r="K16" s="10">
        <v>0</v>
      </c>
      <c r="L16" s="18"/>
      <c r="M16" s="10">
        <v>0</v>
      </c>
      <c r="N16" s="8" t="s">
        <v>19</v>
      </c>
      <c r="O16" s="27">
        <v>0</v>
      </c>
      <c r="P16" s="30" t="s">
        <v>67</v>
      </c>
      <c r="Q16" s="34">
        <v>0</v>
      </c>
    </row>
    <row r="17" spans="2:17" ht="21" x14ac:dyDescent="0.35">
      <c r="B17" s="26" t="s">
        <v>122</v>
      </c>
      <c r="C17" s="10">
        <v>600</v>
      </c>
      <c r="D17" s="8" t="s">
        <v>47</v>
      </c>
      <c r="E17" s="10">
        <v>0</v>
      </c>
      <c r="F17" s="8"/>
      <c r="G17" s="10">
        <v>0</v>
      </c>
      <c r="H17" s="8" t="s">
        <v>38</v>
      </c>
      <c r="I17" s="10">
        <v>0</v>
      </c>
      <c r="J17" s="8" t="s">
        <v>44</v>
      </c>
      <c r="K17" s="10">
        <v>0</v>
      </c>
      <c r="L17" s="18"/>
      <c r="M17" s="10">
        <v>0</v>
      </c>
      <c r="N17" s="8" t="s">
        <v>20</v>
      </c>
      <c r="O17" s="27">
        <v>0</v>
      </c>
      <c r="P17" s="30" t="s">
        <v>68</v>
      </c>
      <c r="Q17" s="34">
        <v>0</v>
      </c>
    </row>
    <row r="18" spans="2:17" ht="23.25" x14ac:dyDescent="0.35">
      <c r="B18" s="20" t="s">
        <v>123</v>
      </c>
      <c r="C18" s="10">
        <v>480</v>
      </c>
      <c r="D18" s="19" t="s">
        <v>109</v>
      </c>
      <c r="E18" s="10">
        <v>0</v>
      </c>
      <c r="F18" s="8"/>
      <c r="G18" s="10">
        <v>0</v>
      </c>
      <c r="H18" s="8" t="s">
        <v>15</v>
      </c>
      <c r="I18" s="10">
        <v>0</v>
      </c>
      <c r="J18" s="41" t="s">
        <v>74</v>
      </c>
      <c r="K18" s="10">
        <v>0</v>
      </c>
      <c r="L18" s="18"/>
      <c r="M18" s="10">
        <v>0</v>
      </c>
      <c r="N18" s="8" t="s">
        <v>21</v>
      </c>
      <c r="O18" s="27">
        <v>0</v>
      </c>
      <c r="P18" s="30" t="s">
        <v>69</v>
      </c>
      <c r="Q18" s="34">
        <v>0</v>
      </c>
    </row>
    <row r="19" spans="2:17" ht="21" x14ac:dyDescent="0.35">
      <c r="B19" s="20" t="s">
        <v>50</v>
      </c>
      <c r="C19" s="10">
        <v>0</v>
      </c>
      <c r="D19" s="19"/>
      <c r="E19" s="10">
        <v>0</v>
      </c>
      <c r="F19" s="8"/>
      <c r="G19" s="10">
        <v>0</v>
      </c>
      <c r="H19" s="8" t="s">
        <v>107</v>
      </c>
      <c r="I19" s="10">
        <v>0</v>
      </c>
      <c r="J19" s="8" t="s">
        <v>13</v>
      </c>
      <c r="K19" s="10">
        <v>0</v>
      </c>
      <c r="L19" s="18"/>
      <c r="M19" s="10">
        <v>0</v>
      </c>
      <c r="N19" s="8" t="s">
        <v>13</v>
      </c>
      <c r="O19" s="27">
        <v>0</v>
      </c>
      <c r="P19" s="30" t="s">
        <v>36</v>
      </c>
      <c r="Q19" s="34">
        <v>0</v>
      </c>
    </row>
    <row r="20" spans="2:17" ht="21" x14ac:dyDescent="0.35">
      <c r="B20" s="20" t="s">
        <v>52</v>
      </c>
      <c r="C20" s="10">
        <v>0</v>
      </c>
      <c r="D20" s="8" t="s">
        <v>50</v>
      </c>
      <c r="E20" s="10">
        <v>0</v>
      </c>
      <c r="F20" s="8"/>
      <c r="G20" s="10">
        <v>0</v>
      </c>
      <c r="H20" s="8"/>
      <c r="I20" s="10">
        <v>0</v>
      </c>
      <c r="J20" s="8"/>
      <c r="K20" s="10">
        <v>0</v>
      </c>
      <c r="L20" s="18"/>
      <c r="M20" s="10">
        <v>0</v>
      </c>
      <c r="N20" s="15" t="s">
        <v>0</v>
      </c>
      <c r="O20" s="27">
        <v>0</v>
      </c>
      <c r="P20" s="30" t="s">
        <v>70</v>
      </c>
      <c r="Q20" s="34">
        <v>0</v>
      </c>
    </row>
    <row r="21" spans="2:17" ht="21" x14ac:dyDescent="0.35">
      <c r="B21" s="20" t="s">
        <v>37</v>
      </c>
      <c r="C21" s="10">
        <v>120</v>
      </c>
      <c r="D21" s="8" t="s">
        <v>8</v>
      </c>
      <c r="E21" s="10">
        <v>10</v>
      </c>
      <c r="F21" s="8"/>
      <c r="G21" s="10">
        <v>0</v>
      </c>
      <c r="H21" s="8"/>
      <c r="I21" s="10">
        <v>0</v>
      </c>
      <c r="J21" s="8"/>
      <c r="K21" s="10">
        <v>0</v>
      </c>
      <c r="L21" s="18"/>
      <c r="M21" s="10">
        <v>0</v>
      </c>
      <c r="N21" s="8" t="s">
        <v>3</v>
      </c>
      <c r="O21" s="27">
        <v>0</v>
      </c>
      <c r="P21" s="30" t="s">
        <v>47</v>
      </c>
      <c r="Q21" s="34">
        <v>0</v>
      </c>
    </row>
    <row r="22" spans="2:17" ht="23.25" x14ac:dyDescent="0.35">
      <c r="B22" s="20" t="s">
        <v>2</v>
      </c>
      <c r="C22" s="10">
        <v>0</v>
      </c>
      <c r="D22" s="40"/>
      <c r="E22" s="10">
        <v>0</v>
      </c>
      <c r="F22" s="8"/>
      <c r="G22" s="10">
        <v>0</v>
      </c>
      <c r="H22" s="8"/>
      <c r="I22" s="10">
        <v>0</v>
      </c>
      <c r="J22" s="8"/>
      <c r="K22" s="10">
        <v>0</v>
      </c>
      <c r="L22" s="18"/>
      <c r="M22" s="10">
        <v>0</v>
      </c>
      <c r="N22" s="18" t="s">
        <v>74</v>
      </c>
      <c r="O22" s="27">
        <v>0</v>
      </c>
      <c r="P22" s="30" t="s">
        <v>45</v>
      </c>
      <c r="Q22" s="34">
        <v>0</v>
      </c>
    </row>
    <row r="23" spans="2:17" ht="21.75" thickBot="1" x14ac:dyDescent="0.4">
      <c r="B23" s="1"/>
      <c r="C23" s="13"/>
      <c r="D23" s="3"/>
      <c r="E23" s="13"/>
      <c r="F23" s="3"/>
      <c r="G23" s="13"/>
      <c r="H23" s="4"/>
      <c r="I23" s="14"/>
      <c r="J23" s="3"/>
      <c r="K23" s="13"/>
      <c r="L23" s="4"/>
      <c r="M23" s="14"/>
      <c r="N23" s="4"/>
      <c r="O23" s="4"/>
      <c r="P23" s="30"/>
      <c r="Q23" s="34"/>
    </row>
    <row r="24" spans="2:17" ht="21.75" thickBot="1" x14ac:dyDescent="0.4">
      <c r="B24" s="5" t="s">
        <v>32</v>
      </c>
      <c r="C24" s="6">
        <f>SUM(C3:C22)</f>
        <v>2435</v>
      </c>
      <c r="D24" s="5"/>
      <c r="E24" s="7">
        <f>SUM(E3:E22)</f>
        <v>430</v>
      </c>
      <c r="F24" s="5"/>
      <c r="G24" s="7">
        <f>SUM(G3:G22)</f>
        <v>700</v>
      </c>
      <c r="H24" s="5"/>
      <c r="I24" s="7">
        <f>SUM(I3:I22)</f>
        <v>0</v>
      </c>
      <c r="J24" s="5"/>
      <c r="K24" s="7">
        <f>SUM(K3:K22)</f>
        <v>0</v>
      </c>
      <c r="L24" s="5"/>
      <c r="M24" s="6">
        <f>SUM(M3:M22)</f>
        <v>0</v>
      </c>
      <c r="N24" s="5"/>
      <c r="O24" s="6">
        <f>SUM(O3:O22)</f>
        <v>900</v>
      </c>
      <c r="P24" s="46">
        <f>SUM(Q3:Q22)</f>
        <v>0</v>
      </c>
      <c r="Q24" s="47"/>
    </row>
    <row r="25" spans="2:17" x14ac:dyDescent="0.25">
      <c r="P25" s="2"/>
    </row>
    <row r="26" spans="2:17" ht="21" x14ac:dyDescent="0.35">
      <c r="B26" s="12" t="s">
        <v>53</v>
      </c>
      <c r="C26" s="16">
        <f>SUM(C24+E24+G24+K24+I24+M24+O24+P24)</f>
        <v>4465</v>
      </c>
      <c r="D26" s="12" t="s">
        <v>34</v>
      </c>
      <c r="E26" s="12">
        <v>6000</v>
      </c>
      <c r="G26" s="12"/>
    </row>
    <row r="28" spans="2:17" ht="18.75" x14ac:dyDescent="0.3">
      <c r="B28" s="12" t="s">
        <v>33</v>
      </c>
      <c r="C28" s="12">
        <f>E26-C26</f>
        <v>1535</v>
      </c>
      <c r="E28" s="23"/>
      <c r="F28" s="24"/>
      <c r="G28" s="24"/>
    </row>
    <row r="30" spans="2:17" ht="23.25" x14ac:dyDescent="0.35">
      <c r="B30" s="31" t="s">
        <v>75</v>
      </c>
      <c r="C30" s="24">
        <v>0</v>
      </c>
    </row>
  </sheetData>
  <mergeCells count="8">
    <mergeCell ref="P24:Q24"/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3" zoomScale="90" zoomScaleNormal="90" workbookViewId="0">
      <selection activeCell="S21" sqref="S21"/>
    </sheetView>
  </sheetViews>
  <sheetFormatPr defaultRowHeight="15" x14ac:dyDescent="0.25"/>
  <cols>
    <col min="16" max="16" width="14.28515625" customWidth="1"/>
  </cols>
  <sheetData>
    <row r="1" spans="1:17" ht="15.75" thickBot="1" x14ac:dyDescent="0.3"/>
    <row r="2" spans="1:17" ht="21" x14ac:dyDescent="0.35">
      <c r="A2" s="16"/>
      <c r="B2" s="48" t="s">
        <v>26</v>
      </c>
      <c r="C2" s="49"/>
      <c r="D2" s="48" t="s">
        <v>27</v>
      </c>
      <c r="E2" s="50"/>
      <c r="F2" s="48" t="s">
        <v>28</v>
      </c>
      <c r="G2" s="50"/>
      <c r="H2" s="48" t="s">
        <v>29</v>
      </c>
      <c r="I2" s="50"/>
      <c r="J2" s="48" t="s">
        <v>39</v>
      </c>
      <c r="K2" s="50"/>
      <c r="L2" s="48" t="s">
        <v>30</v>
      </c>
      <c r="M2" s="49"/>
      <c r="N2" s="48" t="s">
        <v>31</v>
      </c>
      <c r="O2" s="49"/>
      <c r="P2" s="28" t="s">
        <v>71</v>
      </c>
      <c r="Q2" s="28" t="s">
        <v>72</v>
      </c>
    </row>
    <row r="3" spans="1:17" ht="21" x14ac:dyDescent="0.35">
      <c r="B3" s="20" t="s">
        <v>5</v>
      </c>
      <c r="C3" s="10">
        <v>550</v>
      </c>
      <c r="D3" s="8" t="s">
        <v>24</v>
      </c>
      <c r="E3" s="10">
        <v>240</v>
      </c>
      <c r="F3" s="8" t="s">
        <v>24</v>
      </c>
      <c r="G3" s="10">
        <v>250</v>
      </c>
      <c r="H3" s="8" t="s">
        <v>108</v>
      </c>
      <c r="I3" s="10">
        <v>420</v>
      </c>
      <c r="J3" s="8" t="s">
        <v>24</v>
      </c>
      <c r="K3" s="10">
        <v>0</v>
      </c>
      <c r="L3" s="8" t="s">
        <v>5</v>
      </c>
      <c r="M3" s="10">
        <v>550</v>
      </c>
      <c r="N3" s="8" t="s">
        <v>37</v>
      </c>
      <c r="O3" s="27">
        <v>350</v>
      </c>
      <c r="P3" s="28" t="s">
        <v>54</v>
      </c>
      <c r="Q3" s="29">
        <v>0</v>
      </c>
    </row>
    <row r="4" spans="1:17" ht="21" x14ac:dyDescent="0.35">
      <c r="B4" s="20" t="s">
        <v>3</v>
      </c>
      <c r="C4" s="10">
        <v>40</v>
      </c>
      <c r="D4" s="15" t="s">
        <v>0</v>
      </c>
      <c r="E4" s="10">
        <v>50</v>
      </c>
      <c r="F4" s="15" t="s">
        <v>0</v>
      </c>
      <c r="G4" s="10">
        <v>50</v>
      </c>
      <c r="H4" s="8" t="s">
        <v>3</v>
      </c>
      <c r="I4" s="10">
        <v>40</v>
      </c>
      <c r="J4" s="15" t="s">
        <v>0</v>
      </c>
      <c r="K4" s="10">
        <v>0</v>
      </c>
      <c r="L4" s="8" t="s">
        <v>3</v>
      </c>
      <c r="M4" s="10">
        <v>40</v>
      </c>
      <c r="N4" s="8" t="s">
        <v>51</v>
      </c>
      <c r="O4" s="27">
        <v>0</v>
      </c>
      <c r="P4" s="28" t="s">
        <v>55</v>
      </c>
      <c r="Q4" s="29">
        <v>0</v>
      </c>
    </row>
    <row r="5" spans="1:17" ht="21" x14ac:dyDescent="0.35">
      <c r="B5" s="20" t="s">
        <v>4</v>
      </c>
      <c r="C5" s="10">
        <v>10</v>
      </c>
      <c r="D5" s="9" t="s">
        <v>1</v>
      </c>
      <c r="E5" s="10">
        <v>0</v>
      </c>
      <c r="F5" s="9" t="s">
        <v>1</v>
      </c>
      <c r="G5" s="10">
        <v>0</v>
      </c>
      <c r="H5" s="8" t="s">
        <v>4</v>
      </c>
      <c r="I5" s="10">
        <v>10</v>
      </c>
      <c r="J5" s="9" t="s">
        <v>1</v>
      </c>
      <c r="K5" s="10">
        <v>0</v>
      </c>
      <c r="L5" s="8" t="s">
        <v>4</v>
      </c>
      <c r="M5" s="10">
        <v>15</v>
      </c>
      <c r="N5" s="11" t="s">
        <v>14</v>
      </c>
      <c r="O5" s="27">
        <v>0</v>
      </c>
      <c r="P5" s="28" t="s">
        <v>56</v>
      </c>
      <c r="Q5" s="29">
        <v>0</v>
      </c>
    </row>
    <row r="6" spans="1:17" ht="21" x14ac:dyDescent="0.35">
      <c r="B6" s="20" t="s">
        <v>23</v>
      </c>
      <c r="C6" s="10">
        <v>0</v>
      </c>
      <c r="D6" s="8" t="s">
        <v>2</v>
      </c>
      <c r="E6" s="10">
        <v>0</v>
      </c>
      <c r="F6" s="8" t="s">
        <v>2</v>
      </c>
      <c r="G6" s="10">
        <v>0</v>
      </c>
      <c r="H6" s="8" t="s">
        <v>23</v>
      </c>
      <c r="I6" s="10">
        <v>0</v>
      </c>
      <c r="J6" s="8" t="s">
        <v>15</v>
      </c>
      <c r="K6" s="10">
        <v>0</v>
      </c>
      <c r="L6" s="8" t="s">
        <v>23</v>
      </c>
      <c r="M6" s="10">
        <v>0</v>
      </c>
      <c r="N6" s="8" t="s">
        <v>15</v>
      </c>
      <c r="O6" s="27">
        <v>0</v>
      </c>
      <c r="P6" s="28" t="s">
        <v>57</v>
      </c>
      <c r="Q6" s="29">
        <v>0</v>
      </c>
    </row>
    <row r="7" spans="1:17" ht="21" x14ac:dyDescent="0.35">
      <c r="B7" s="20" t="s">
        <v>7</v>
      </c>
      <c r="C7" s="10">
        <v>0</v>
      </c>
      <c r="D7" s="8" t="s">
        <v>3</v>
      </c>
      <c r="E7" s="10">
        <v>40</v>
      </c>
      <c r="F7" s="8" t="s">
        <v>3</v>
      </c>
      <c r="G7" s="10">
        <v>40</v>
      </c>
      <c r="H7" s="8" t="s">
        <v>7</v>
      </c>
      <c r="I7" s="10">
        <v>0</v>
      </c>
      <c r="J7" s="8" t="s">
        <v>3</v>
      </c>
      <c r="K7" s="10">
        <v>0</v>
      </c>
      <c r="L7" s="8" t="s">
        <v>7</v>
      </c>
      <c r="M7" s="10">
        <v>0</v>
      </c>
      <c r="N7" s="8" t="s">
        <v>40</v>
      </c>
      <c r="O7" s="27">
        <v>0</v>
      </c>
      <c r="P7" s="28" t="s">
        <v>58</v>
      </c>
      <c r="Q7" s="29">
        <v>0</v>
      </c>
    </row>
    <row r="8" spans="1:17" ht="21" x14ac:dyDescent="0.35">
      <c r="B8" s="20" t="s">
        <v>8</v>
      </c>
      <c r="C8" s="10">
        <v>0</v>
      </c>
      <c r="D8" s="8" t="s">
        <v>4</v>
      </c>
      <c r="E8" s="10">
        <v>10</v>
      </c>
      <c r="F8" s="8" t="s">
        <v>4</v>
      </c>
      <c r="G8" s="10">
        <v>10</v>
      </c>
      <c r="H8" s="8" t="s">
        <v>8</v>
      </c>
      <c r="I8" s="10">
        <v>0</v>
      </c>
      <c r="J8" s="8" t="s">
        <v>4</v>
      </c>
      <c r="K8" s="10">
        <v>0</v>
      </c>
      <c r="L8" s="8" t="s">
        <v>8</v>
      </c>
      <c r="M8" s="10">
        <v>10</v>
      </c>
      <c r="N8" s="8" t="s">
        <v>12</v>
      </c>
      <c r="O8" s="27">
        <v>0</v>
      </c>
      <c r="P8" s="28" t="s">
        <v>59</v>
      </c>
      <c r="Q8" s="29">
        <v>0</v>
      </c>
    </row>
    <row r="9" spans="1:17" ht="21" x14ac:dyDescent="0.35">
      <c r="B9" s="20" t="s">
        <v>25</v>
      </c>
      <c r="C9" s="10">
        <v>0</v>
      </c>
      <c r="D9" s="8" t="s">
        <v>15</v>
      </c>
      <c r="E9" s="10">
        <v>0</v>
      </c>
      <c r="F9" s="8" t="s">
        <v>35</v>
      </c>
      <c r="G9" s="10">
        <v>0</v>
      </c>
      <c r="H9" s="8" t="s">
        <v>25</v>
      </c>
      <c r="I9" s="10">
        <v>0</v>
      </c>
      <c r="J9" s="8" t="s">
        <v>14</v>
      </c>
      <c r="K9" s="10">
        <v>0</v>
      </c>
      <c r="L9" s="8" t="s">
        <v>25</v>
      </c>
      <c r="M9" s="10">
        <v>0</v>
      </c>
      <c r="N9" s="8" t="s">
        <v>8</v>
      </c>
      <c r="O9" s="27">
        <v>10</v>
      </c>
      <c r="P9" s="30" t="s">
        <v>60</v>
      </c>
      <c r="Q9" s="29">
        <v>0</v>
      </c>
    </row>
    <row r="10" spans="1:17" ht="21" x14ac:dyDescent="0.35">
      <c r="B10" s="20" t="s">
        <v>10</v>
      </c>
      <c r="C10" s="10">
        <v>0</v>
      </c>
      <c r="D10" s="8" t="s">
        <v>16</v>
      </c>
      <c r="E10" s="10">
        <v>0</v>
      </c>
      <c r="F10" s="8" t="s">
        <v>36</v>
      </c>
      <c r="G10" s="10">
        <v>0</v>
      </c>
      <c r="H10" s="8" t="s">
        <v>10</v>
      </c>
      <c r="I10" s="10">
        <v>0</v>
      </c>
      <c r="J10" s="8" t="s">
        <v>40</v>
      </c>
      <c r="K10" s="10">
        <v>0</v>
      </c>
      <c r="L10" s="8" t="s">
        <v>10</v>
      </c>
      <c r="M10" s="10">
        <v>0</v>
      </c>
      <c r="N10" s="8" t="s">
        <v>6</v>
      </c>
      <c r="O10" s="27">
        <v>0</v>
      </c>
      <c r="P10" s="30" t="s">
        <v>61</v>
      </c>
      <c r="Q10" s="29">
        <v>0</v>
      </c>
    </row>
    <row r="11" spans="1:17" ht="21" x14ac:dyDescent="0.35">
      <c r="B11" s="21" t="s">
        <v>11</v>
      </c>
      <c r="C11" s="10">
        <v>0</v>
      </c>
      <c r="D11" s="8" t="s">
        <v>12</v>
      </c>
      <c r="E11" s="10">
        <v>0</v>
      </c>
      <c r="F11" s="8" t="s">
        <v>77</v>
      </c>
      <c r="G11" s="10">
        <v>40</v>
      </c>
      <c r="H11" s="9" t="s">
        <v>11</v>
      </c>
      <c r="I11" s="10">
        <v>0</v>
      </c>
      <c r="J11" s="8" t="s">
        <v>41</v>
      </c>
      <c r="K11" s="10">
        <v>0</v>
      </c>
      <c r="L11" s="9" t="s">
        <v>11</v>
      </c>
      <c r="M11" s="10">
        <v>0</v>
      </c>
      <c r="N11" s="8" t="s">
        <v>7</v>
      </c>
      <c r="O11" s="27">
        <v>0</v>
      </c>
      <c r="P11" s="30" t="s">
        <v>62</v>
      </c>
      <c r="Q11" s="29">
        <v>0</v>
      </c>
    </row>
    <row r="12" spans="1:17" ht="21" x14ac:dyDescent="0.35">
      <c r="B12" s="22" t="s">
        <v>0</v>
      </c>
      <c r="C12" s="10">
        <v>50</v>
      </c>
      <c r="D12" s="8" t="s">
        <v>40</v>
      </c>
      <c r="E12" s="10">
        <v>0</v>
      </c>
      <c r="F12" s="8" t="s">
        <v>13</v>
      </c>
      <c r="G12" s="10">
        <v>30</v>
      </c>
      <c r="H12" s="15" t="s">
        <v>0</v>
      </c>
      <c r="I12" s="10">
        <v>50</v>
      </c>
      <c r="J12" s="8" t="s">
        <v>42</v>
      </c>
      <c r="K12" s="10">
        <v>0</v>
      </c>
      <c r="L12" s="15" t="s">
        <v>0</v>
      </c>
      <c r="M12" s="10">
        <v>50</v>
      </c>
      <c r="N12" s="8" t="s">
        <v>16</v>
      </c>
      <c r="O12" s="27">
        <v>0</v>
      </c>
      <c r="P12" s="30" t="s">
        <v>63</v>
      </c>
      <c r="Q12" s="29">
        <v>0</v>
      </c>
    </row>
    <row r="13" spans="1:17" ht="21" x14ac:dyDescent="0.35">
      <c r="B13" s="20" t="s">
        <v>22</v>
      </c>
      <c r="C13" s="10">
        <v>0</v>
      </c>
      <c r="D13" s="25" t="s">
        <v>46</v>
      </c>
      <c r="E13" s="10">
        <v>0</v>
      </c>
      <c r="F13" s="8" t="s">
        <v>111</v>
      </c>
      <c r="G13" s="10">
        <v>1470</v>
      </c>
      <c r="H13" s="8" t="s">
        <v>22</v>
      </c>
      <c r="I13" s="10">
        <v>0</v>
      </c>
      <c r="J13" s="8" t="s">
        <v>6</v>
      </c>
      <c r="K13" s="10">
        <v>0</v>
      </c>
      <c r="L13" s="8" t="s">
        <v>22</v>
      </c>
      <c r="M13" s="10">
        <v>0</v>
      </c>
      <c r="N13" s="9" t="s">
        <v>1</v>
      </c>
      <c r="O13" s="27">
        <v>0</v>
      </c>
      <c r="P13" s="30" t="s">
        <v>64</v>
      </c>
      <c r="Q13" s="29">
        <v>0</v>
      </c>
    </row>
    <row r="14" spans="1:17" ht="21" x14ac:dyDescent="0.35">
      <c r="B14" s="20" t="s">
        <v>13</v>
      </c>
      <c r="C14" s="10">
        <v>30</v>
      </c>
      <c r="D14" s="18" t="s">
        <v>47</v>
      </c>
      <c r="E14" s="10">
        <v>0</v>
      </c>
      <c r="F14" s="8"/>
      <c r="G14" s="10">
        <v>0</v>
      </c>
      <c r="H14" s="8" t="s">
        <v>13</v>
      </c>
      <c r="I14" s="10">
        <v>0</v>
      </c>
      <c r="J14" s="8" t="s">
        <v>43</v>
      </c>
      <c r="K14" s="10">
        <v>0</v>
      </c>
      <c r="L14" s="8" t="s">
        <v>13</v>
      </c>
      <c r="M14" s="10">
        <v>30</v>
      </c>
      <c r="N14" s="8" t="s">
        <v>17</v>
      </c>
      <c r="O14" s="27">
        <v>0</v>
      </c>
      <c r="P14" s="30" t="s">
        <v>65</v>
      </c>
      <c r="Q14" s="29">
        <v>0</v>
      </c>
    </row>
    <row r="15" spans="1:17" ht="21" x14ac:dyDescent="0.35">
      <c r="B15" s="20" t="s">
        <v>14</v>
      </c>
      <c r="C15" s="10">
        <v>0</v>
      </c>
      <c r="D15" s="18" t="s">
        <v>48</v>
      </c>
      <c r="E15" s="10">
        <v>0</v>
      </c>
      <c r="F15" s="17"/>
      <c r="G15" s="10">
        <v>0</v>
      </c>
      <c r="H15" s="8" t="s">
        <v>14</v>
      </c>
      <c r="I15" s="10">
        <v>0</v>
      </c>
      <c r="J15" s="8" t="s">
        <v>16</v>
      </c>
      <c r="K15" s="10">
        <v>0</v>
      </c>
      <c r="L15" s="8" t="s">
        <v>14</v>
      </c>
      <c r="M15" s="10">
        <v>0</v>
      </c>
      <c r="N15" s="8" t="s">
        <v>18</v>
      </c>
      <c r="O15" s="27">
        <v>0</v>
      </c>
      <c r="P15" s="30" t="s">
        <v>66</v>
      </c>
      <c r="Q15" s="29">
        <v>0</v>
      </c>
    </row>
    <row r="16" spans="1:17" ht="21" x14ac:dyDescent="0.35">
      <c r="B16" s="20" t="s">
        <v>40</v>
      </c>
      <c r="C16" s="10">
        <v>0</v>
      </c>
      <c r="D16" s="18" t="s">
        <v>49</v>
      </c>
      <c r="E16" s="10">
        <v>0</v>
      </c>
      <c r="F16" s="8"/>
      <c r="G16" s="10">
        <v>0</v>
      </c>
      <c r="H16" s="8" t="s">
        <v>37</v>
      </c>
      <c r="I16" s="10">
        <v>0</v>
      </c>
      <c r="J16" s="8" t="s">
        <v>9</v>
      </c>
      <c r="K16" s="10">
        <v>0</v>
      </c>
      <c r="L16" s="18"/>
      <c r="M16" s="10">
        <v>0</v>
      </c>
      <c r="N16" s="8" t="s">
        <v>19</v>
      </c>
      <c r="O16" s="27">
        <v>0</v>
      </c>
      <c r="P16" s="30" t="s">
        <v>67</v>
      </c>
      <c r="Q16" s="29">
        <v>0</v>
      </c>
    </row>
    <row r="17" spans="2:17" ht="21" x14ac:dyDescent="0.35">
      <c r="B17" s="20" t="s">
        <v>37</v>
      </c>
      <c r="C17" s="10">
        <v>0</v>
      </c>
      <c r="D17" s="8" t="s">
        <v>47</v>
      </c>
      <c r="E17" s="10">
        <v>0</v>
      </c>
      <c r="F17" s="8"/>
      <c r="G17" s="10">
        <v>0</v>
      </c>
      <c r="H17" s="8" t="s">
        <v>38</v>
      </c>
      <c r="I17" s="10">
        <v>0</v>
      </c>
      <c r="J17" s="8" t="s">
        <v>44</v>
      </c>
      <c r="K17" s="10">
        <v>0</v>
      </c>
      <c r="L17" s="18"/>
      <c r="M17" s="10">
        <v>0</v>
      </c>
      <c r="N17" s="8" t="s">
        <v>20</v>
      </c>
      <c r="O17" s="27">
        <v>0</v>
      </c>
      <c r="P17" s="30" t="s">
        <v>68</v>
      </c>
      <c r="Q17" s="29">
        <v>0</v>
      </c>
    </row>
    <row r="18" spans="2:17" ht="21" x14ac:dyDescent="0.35">
      <c r="B18" s="20"/>
      <c r="C18" s="10">
        <v>0</v>
      </c>
      <c r="D18" s="19" t="s">
        <v>73</v>
      </c>
      <c r="E18" s="10">
        <v>30</v>
      </c>
      <c r="F18" s="8"/>
      <c r="G18" s="10">
        <v>0</v>
      </c>
      <c r="H18" s="8" t="s">
        <v>15</v>
      </c>
      <c r="I18" s="10">
        <v>0</v>
      </c>
      <c r="J18" s="8" t="s">
        <v>13</v>
      </c>
      <c r="K18" s="10">
        <v>0</v>
      </c>
      <c r="L18" s="18"/>
      <c r="M18" s="10">
        <v>0</v>
      </c>
      <c r="N18" s="8" t="s">
        <v>21</v>
      </c>
      <c r="O18" s="27">
        <v>0</v>
      </c>
      <c r="P18" s="30" t="s">
        <v>69</v>
      </c>
      <c r="Q18" s="29">
        <v>0</v>
      </c>
    </row>
    <row r="19" spans="2:17" ht="21" x14ac:dyDescent="0.35">
      <c r="B19" s="20"/>
      <c r="C19" s="10">
        <v>0</v>
      </c>
      <c r="D19" s="19"/>
      <c r="E19" s="10">
        <v>0</v>
      </c>
      <c r="F19" s="8"/>
      <c r="G19" s="10">
        <v>0</v>
      </c>
      <c r="H19" s="8" t="s">
        <v>77</v>
      </c>
      <c r="I19" s="10">
        <v>40</v>
      </c>
      <c r="J19" s="8"/>
      <c r="K19" s="10">
        <v>0</v>
      </c>
      <c r="L19" s="18"/>
      <c r="M19" s="10">
        <v>0</v>
      </c>
      <c r="N19" s="8" t="s">
        <v>13</v>
      </c>
      <c r="O19" s="27">
        <v>30</v>
      </c>
      <c r="P19" s="30" t="s">
        <v>36</v>
      </c>
      <c r="Q19" s="29">
        <v>0</v>
      </c>
    </row>
    <row r="20" spans="2:17" ht="21" x14ac:dyDescent="0.35">
      <c r="B20" s="20"/>
      <c r="C20" s="10">
        <v>0</v>
      </c>
      <c r="D20" s="8" t="s">
        <v>78</v>
      </c>
      <c r="E20" s="10">
        <v>300</v>
      </c>
      <c r="F20" s="8"/>
      <c r="G20" s="10">
        <v>0</v>
      </c>
      <c r="H20" s="8"/>
      <c r="I20" s="10">
        <v>0</v>
      </c>
      <c r="J20" s="8"/>
      <c r="K20" s="10">
        <v>0</v>
      </c>
      <c r="L20" s="18"/>
      <c r="M20" s="10">
        <v>0</v>
      </c>
      <c r="N20" s="15" t="s">
        <v>0</v>
      </c>
      <c r="O20" s="27">
        <v>50</v>
      </c>
      <c r="P20" s="30" t="s">
        <v>70</v>
      </c>
      <c r="Q20" s="29">
        <v>0</v>
      </c>
    </row>
    <row r="21" spans="2:17" ht="21" x14ac:dyDescent="0.35">
      <c r="B21" s="20"/>
      <c r="C21" s="10">
        <v>0</v>
      </c>
      <c r="D21" s="8" t="s">
        <v>8</v>
      </c>
      <c r="E21" s="10">
        <v>10</v>
      </c>
      <c r="F21" s="8"/>
      <c r="G21" s="10">
        <v>0</v>
      </c>
      <c r="H21" s="8"/>
      <c r="I21" s="10">
        <v>0</v>
      </c>
      <c r="J21" s="8"/>
      <c r="K21" s="10">
        <v>0</v>
      </c>
      <c r="L21" s="18"/>
      <c r="M21" s="10">
        <v>0</v>
      </c>
      <c r="N21" s="8" t="s">
        <v>3</v>
      </c>
      <c r="O21" s="27">
        <v>40</v>
      </c>
      <c r="P21" s="30" t="s">
        <v>47</v>
      </c>
      <c r="Q21" s="29">
        <v>0</v>
      </c>
    </row>
    <row r="22" spans="2:17" ht="21" x14ac:dyDescent="0.35">
      <c r="B22" s="20"/>
      <c r="C22" s="10">
        <v>0</v>
      </c>
      <c r="D22" s="8" t="s">
        <v>76</v>
      </c>
      <c r="E22" s="10">
        <v>0</v>
      </c>
      <c r="F22" s="8"/>
      <c r="G22" s="10">
        <v>0</v>
      </c>
      <c r="H22" s="8"/>
      <c r="I22" s="10">
        <v>0</v>
      </c>
      <c r="J22" s="8"/>
      <c r="K22" s="10">
        <v>0</v>
      </c>
      <c r="L22" s="18"/>
      <c r="M22" s="10">
        <v>0</v>
      </c>
      <c r="N22" s="18"/>
      <c r="O22" s="27">
        <v>0</v>
      </c>
      <c r="P22" s="30" t="s">
        <v>45</v>
      </c>
      <c r="Q22" s="29">
        <v>0</v>
      </c>
    </row>
    <row r="23" spans="2:17" ht="21.75" thickBot="1" x14ac:dyDescent="0.4">
      <c r="B23" s="20"/>
      <c r="C23" s="13"/>
      <c r="D23" s="3"/>
      <c r="E23" s="13"/>
      <c r="F23" s="3"/>
      <c r="G23" s="13"/>
      <c r="H23" s="4"/>
      <c r="I23" s="14"/>
      <c r="J23" s="3"/>
      <c r="K23" s="13"/>
      <c r="L23" s="4"/>
      <c r="M23" s="14"/>
      <c r="N23" s="4"/>
      <c r="O23" s="4"/>
      <c r="P23" s="30"/>
      <c r="Q23" s="29"/>
    </row>
    <row r="24" spans="2:17" ht="21.75" thickBot="1" x14ac:dyDescent="0.4">
      <c r="B24" s="5" t="s">
        <v>32</v>
      </c>
      <c r="C24" s="6">
        <f>SUM(C3:C22)</f>
        <v>680</v>
      </c>
      <c r="D24" s="5"/>
      <c r="E24" s="7">
        <f>SUM(E3:E22)</f>
        <v>680</v>
      </c>
      <c r="F24" s="5"/>
      <c r="G24" s="7">
        <f>SUM(G3:G22)</f>
        <v>1890</v>
      </c>
      <c r="H24" s="5"/>
      <c r="I24" s="7">
        <f>SUM(I3:I22)</f>
        <v>560</v>
      </c>
      <c r="J24" s="5"/>
      <c r="K24" s="7">
        <f>SUM(K3:K22)</f>
        <v>0</v>
      </c>
      <c r="L24" s="5"/>
      <c r="M24" s="6">
        <f>SUM(M3:M22)</f>
        <v>695</v>
      </c>
      <c r="N24" s="5"/>
      <c r="O24" s="6">
        <f>SUM(O3:O22)</f>
        <v>480</v>
      </c>
      <c r="P24" s="51">
        <f>SUM(Q3:Q22)</f>
        <v>0</v>
      </c>
      <c r="Q24" s="52"/>
    </row>
    <row r="25" spans="2:17" x14ac:dyDescent="0.25">
      <c r="P25" s="2"/>
    </row>
    <row r="26" spans="2:17" ht="21" x14ac:dyDescent="0.35">
      <c r="B26" s="12" t="s">
        <v>112</v>
      </c>
      <c r="C26" s="16">
        <f>SUM(C24+E24+G24+K24+I24+M24+O24+P24)</f>
        <v>4985</v>
      </c>
      <c r="D26" s="12" t="s">
        <v>34</v>
      </c>
      <c r="E26" s="12">
        <v>5000</v>
      </c>
      <c r="G26" s="12"/>
    </row>
    <row r="28" spans="2:17" ht="18.75" x14ac:dyDescent="0.3">
      <c r="B28" s="12" t="s">
        <v>33</v>
      </c>
      <c r="C28" s="12">
        <f>E26-C26</f>
        <v>15</v>
      </c>
      <c r="E28" s="23"/>
      <c r="F28" s="24"/>
      <c r="G28" s="24"/>
    </row>
    <row r="29" spans="2:17" x14ac:dyDescent="0.25">
      <c r="G29" t="s">
        <v>110</v>
      </c>
    </row>
    <row r="30" spans="2:17" ht="23.25" x14ac:dyDescent="0.35">
      <c r="B30" s="31" t="s">
        <v>75</v>
      </c>
      <c r="C30" s="24">
        <v>0</v>
      </c>
    </row>
  </sheetData>
  <mergeCells count="8">
    <mergeCell ref="N2:O2"/>
    <mergeCell ref="P24:Q24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0" workbookViewId="0">
      <selection activeCell="E10" sqref="E10"/>
    </sheetView>
  </sheetViews>
  <sheetFormatPr defaultRowHeight="15" x14ac:dyDescent="0.25"/>
  <cols>
    <col min="2" max="2" width="25.7109375" customWidth="1"/>
  </cols>
  <sheetData>
    <row r="1" spans="1:3" ht="18.75" x14ac:dyDescent="0.3">
      <c r="A1" s="35" t="s">
        <v>81</v>
      </c>
      <c r="B1" s="35" t="s">
        <v>79</v>
      </c>
      <c r="C1" s="35" t="s">
        <v>80</v>
      </c>
    </row>
    <row r="2" spans="1:3" x14ac:dyDescent="0.25">
      <c r="A2" s="29">
        <v>1</v>
      </c>
      <c r="B2" s="29" t="s">
        <v>82</v>
      </c>
      <c r="C2" s="36">
        <v>600</v>
      </c>
    </row>
    <row r="3" spans="1:3" x14ac:dyDescent="0.25">
      <c r="A3" s="29">
        <v>2</v>
      </c>
      <c r="B3" s="29" t="s">
        <v>83</v>
      </c>
      <c r="C3" s="36">
        <v>600</v>
      </c>
    </row>
    <row r="4" spans="1:3" x14ac:dyDescent="0.25">
      <c r="A4" s="29">
        <v>3</v>
      </c>
      <c r="B4" s="29" t="s">
        <v>84</v>
      </c>
      <c r="C4" s="36">
        <v>200</v>
      </c>
    </row>
    <row r="5" spans="1:3" x14ac:dyDescent="0.25">
      <c r="A5" s="29">
        <v>4</v>
      </c>
      <c r="B5" s="29" t="s">
        <v>85</v>
      </c>
      <c r="C5" s="36">
        <v>0</v>
      </c>
    </row>
    <row r="6" spans="1:3" x14ac:dyDescent="0.25">
      <c r="A6" s="29">
        <v>5</v>
      </c>
      <c r="B6" s="29" t="s">
        <v>86</v>
      </c>
      <c r="C6" s="36">
        <v>1600</v>
      </c>
    </row>
    <row r="7" spans="1:3" x14ac:dyDescent="0.25">
      <c r="A7" s="29">
        <v>6</v>
      </c>
      <c r="B7" s="29" t="s">
        <v>87</v>
      </c>
      <c r="C7" s="36">
        <v>2100</v>
      </c>
    </row>
    <row r="8" spans="1:3" x14ac:dyDescent="0.25">
      <c r="A8" s="29">
        <v>7</v>
      </c>
      <c r="B8" s="29" t="s">
        <v>88</v>
      </c>
      <c r="C8" s="36">
        <v>1600</v>
      </c>
    </row>
    <row r="9" spans="1:3" x14ac:dyDescent="0.25">
      <c r="A9" s="29">
        <v>8</v>
      </c>
      <c r="B9" s="29" t="s">
        <v>89</v>
      </c>
      <c r="C9" s="36">
        <v>600</v>
      </c>
    </row>
    <row r="10" spans="1:3" x14ac:dyDescent="0.25">
      <c r="A10" s="29">
        <v>9</v>
      </c>
      <c r="B10" s="29" t="s">
        <v>90</v>
      </c>
      <c r="C10" s="36">
        <v>200</v>
      </c>
    </row>
    <row r="11" spans="1:3" x14ac:dyDescent="0.25">
      <c r="A11" s="29">
        <v>10</v>
      </c>
      <c r="B11" s="29" t="s">
        <v>91</v>
      </c>
      <c r="C11" s="36">
        <v>2600</v>
      </c>
    </row>
    <row r="12" spans="1:3" x14ac:dyDescent="0.25">
      <c r="A12" s="29">
        <v>11</v>
      </c>
      <c r="B12" s="29" t="s">
        <v>92</v>
      </c>
      <c r="C12" s="36">
        <v>600</v>
      </c>
    </row>
    <row r="13" spans="1:3" x14ac:dyDescent="0.25">
      <c r="A13" s="29">
        <v>12</v>
      </c>
      <c r="B13" s="29" t="s">
        <v>93</v>
      </c>
      <c r="C13" s="36">
        <v>600</v>
      </c>
    </row>
    <row r="14" spans="1:3" x14ac:dyDescent="0.25">
      <c r="A14" s="29">
        <v>13</v>
      </c>
      <c r="B14" s="29" t="s">
        <v>94</v>
      </c>
      <c r="C14" s="36">
        <v>200</v>
      </c>
    </row>
    <row r="15" spans="1:3" x14ac:dyDescent="0.25">
      <c r="A15" s="29">
        <v>14</v>
      </c>
      <c r="B15" s="29" t="s">
        <v>95</v>
      </c>
      <c r="C15" s="36">
        <v>200</v>
      </c>
    </row>
    <row r="16" spans="1:3" x14ac:dyDescent="0.25">
      <c r="A16" s="29">
        <v>15</v>
      </c>
      <c r="B16" s="29" t="s">
        <v>96</v>
      </c>
      <c r="C16" s="36">
        <v>1600</v>
      </c>
    </row>
    <row r="17" spans="1:3" x14ac:dyDescent="0.25">
      <c r="A17" s="29">
        <v>16</v>
      </c>
      <c r="B17" s="29" t="s">
        <v>97</v>
      </c>
      <c r="C17" s="36">
        <v>600</v>
      </c>
    </row>
    <row r="18" spans="1:3" x14ac:dyDescent="0.25">
      <c r="A18" s="29">
        <v>17</v>
      </c>
      <c r="B18" s="29" t="s">
        <v>98</v>
      </c>
      <c r="C18" s="36">
        <v>600</v>
      </c>
    </row>
    <row r="19" spans="1:3" x14ac:dyDescent="0.25">
      <c r="A19" s="29">
        <v>18</v>
      </c>
      <c r="B19" s="29" t="s">
        <v>99</v>
      </c>
      <c r="C19" s="36">
        <v>200</v>
      </c>
    </row>
    <row r="20" spans="1:3" x14ac:dyDescent="0.25">
      <c r="A20" s="29">
        <v>19</v>
      </c>
      <c r="B20" s="29" t="s">
        <v>100</v>
      </c>
      <c r="C20" s="36">
        <v>600</v>
      </c>
    </row>
    <row r="21" spans="1:3" x14ac:dyDescent="0.25">
      <c r="A21" s="29">
        <v>20</v>
      </c>
      <c r="B21" s="29" t="s">
        <v>101</v>
      </c>
      <c r="C21" s="36">
        <v>600</v>
      </c>
    </row>
    <row r="22" spans="1:3" x14ac:dyDescent="0.25">
      <c r="A22" s="29">
        <v>21</v>
      </c>
      <c r="B22" s="29" t="s">
        <v>102</v>
      </c>
      <c r="C22" s="36">
        <v>1100</v>
      </c>
    </row>
    <row r="23" spans="1:3" x14ac:dyDescent="0.25">
      <c r="A23" s="29">
        <v>22</v>
      </c>
      <c r="B23" s="29" t="s">
        <v>103</v>
      </c>
      <c r="C23" s="36">
        <v>600</v>
      </c>
    </row>
    <row r="24" spans="1:3" x14ac:dyDescent="0.25">
      <c r="A24" s="29">
        <v>23</v>
      </c>
      <c r="B24" s="29" t="s">
        <v>104</v>
      </c>
      <c r="C24" s="36">
        <v>800</v>
      </c>
    </row>
    <row r="25" spans="1:3" x14ac:dyDescent="0.25">
      <c r="A25" s="29">
        <v>24</v>
      </c>
      <c r="B25" s="29" t="s">
        <v>105</v>
      </c>
      <c r="C25" s="36">
        <v>600</v>
      </c>
    </row>
    <row r="26" spans="1:3" s="39" customFormat="1" x14ac:dyDescent="0.25">
      <c r="A26" s="37"/>
      <c r="B26" s="37" t="s">
        <v>106</v>
      </c>
      <c r="C26" s="38">
        <f>SUM(C2:C25)</f>
        <v>19000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opLeftCell="A7" workbookViewId="0">
      <selection activeCell="D21" sqref="D21"/>
    </sheetView>
  </sheetViews>
  <sheetFormatPr defaultRowHeight="15" x14ac:dyDescent="0.25"/>
  <cols>
    <col min="1" max="1" width="11" customWidth="1"/>
    <col min="2" max="2" width="20.140625" customWidth="1"/>
    <col min="3" max="3" width="19.28515625" customWidth="1"/>
    <col min="4" max="4" width="17.85546875" customWidth="1"/>
  </cols>
  <sheetData>
    <row r="2" spans="1:4" s="42" customFormat="1" x14ac:dyDescent="0.25">
      <c r="A2" s="43" t="s">
        <v>113</v>
      </c>
      <c r="B2" s="43" t="s">
        <v>114</v>
      </c>
      <c r="C2" s="43" t="s">
        <v>120</v>
      </c>
      <c r="D2" s="43" t="s">
        <v>119</v>
      </c>
    </row>
    <row r="3" spans="1:4" x14ac:dyDescent="0.25">
      <c r="A3" s="44">
        <v>1</v>
      </c>
      <c r="B3" s="29" t="s">
        <v>116</v>
      </c>
      <c r="C3" s="36">
        <v>6750</v>
      </c>
      <c r="D3" s="36">
        <v>5500</v>
      </c>
    </row>
    <row r="4" spans="1:4" x14ac:dyDescent="0.25">
      <c r="A4" s="44">
        <v>2</v>
      </c>
      <c r="B4" s="29" t="s">
        <v>115</v>
      </c>
      <c r="C4" s="36">
        <v>4985</v>
      </c>
      <c r="D4" s="36">
        <v>5000</v>
      </c>
    </row>
    <row r="5" spans="1:4" x14ac:dyDescent="0.25">
      <c r="A5" s="44">
        <v>3</v>
      </c>
      <c r="B5" s="29" t="s">
        <v>117</v>
      </c>
      <c r="C5" s="36">
        <v>19000</v>
      </c>
      <c r="D5" s="36">
        <v>20000</v>
      </c>
    </row>
    <row r="6" spans="1:4" x14ac:dyDescent="0.25">
      <c r="A6" s="29"/>
      <c r="B6" s="29"/>
      <c r="C6" s="36"/>
      <c r="D6" s="36">
        <v>0</v>
      </c>
    </row>
    <row r="7" spans="1:4" x14ac:dyDescent="0.25">
      <c r="A7" s="29"/>
      <c r="B7" s="29" t="s">
        <v>118</v>
      </c>
      <c r="C7" s="36">
        <f>SUM(C3:C5)</f>
        <v>30735</v>
      </c>
      <c r="D7" s="36">
        <f>SUM(D3:D6)</f>
        <v>30500</v>
      </c>
    </row>
    <row r="13" spans="1:4" x14ac:dyDescent="0.25">
      <c r="B13" t="s">
        <v>121</v>
      </c>
      <c r="C13" s="45">
        <f>D7-C7</f>
        <v>-235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20-26 march</vt:lpstr>
      <vt:lpstr>27march - 1 april</vt:lpstr>
      <vt:lpstr>schoolship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hello</cp:lastModifiedBy>
  <dcterms:created xsi:type="dcterms:W3CDTF">2019-02-03T14:11:13Z</dcterms:created>
  <dcterms:modified xsi:type="dcterms:W3CDTF">2021-02-24T16:01:55Z</dcterms:modified>
</cp:coreProperties>
</file>