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localSheetId="0" name="solver_rhs1">Sheet1!$F$12:$S$12</definedName>
    <definedName localSheetId="0" name="solver_adj">Sheet1!$U$14:$U$60</definedName>
    <definedName localSheetId="0" name="solver_lhs1">Sheet1!$F$62:$S$62</definedName>
    <definedName localSheetId="0" name="solver_opt">Sheet1!$C$4</definedName>
    <definedName localSheetId="0" name="solver_lhs2">Sheet1!$U$14:$U$60</definedName>
  </definedNames>
  <calcPr/>
</workbook>
</file>

<file path=xl/sharedStrings.xml><?xml version="1.0" encoding="utf-8"?>
<sst xmlns="http://schemas.openxmlformats.org/spreadsheetml/2006/main" count="146" uniqueCount="43">
  <si>
    <t>Team</t>
  </si>
  <si>
    <t>Result</t>
  </si>
  <si>
    <t>S11</t>
  </si>
  <si>
    <t>S12</t>
  </si>
  <si>
    <t>S13</t>
  </si>
  <si>
    <t>S7</t>
  </si>
  <si>
    <t>S8</t>
  </si>
  <si>
    <t>S9</t>
  </si>
  <si>
    <t>S10</t>
  </si>
  <si>
    <t>S4</t>
  </si>
  <si>
    <t>S5</t>
  </si>
  <si>
    <t>S6</t>
  </si>
  <si>
    <t>S0</t>
  </si>
  <si>
    <t>S1</t>
  </si>
  <si>
    <t>S2</t>
  </si>
  <si>
    <t>S3</t>
  </si>
  <si>
    <t>Present State</t>
  </si>
  <si>
    <t>Action</t>
  </si>
  <si>
    <t>Next State</t>
  </si>
  <si>
    <t>0,0</t>
  </si>
  <si>
    <t>0,2</t>
  </si>
  <si>
    <t>0,3</t>
  </si>
  <si>
    <t>1,0</t>
  </si>
  <si>
    <t>1,1</t>
  </si>
  <si>
    <t>1,2</t>
  </si>
  <si>
    <t>1,3</t>
  </si>
  <si>
    <t>2,0</t>
  </si>
  <si>
    <t>2,1</t>
  </si>
  <si>
    <t>2,3</t>
  </si>
  <si>
    <t>3,0</t>
  </si>
  <si>
    <t>3,1</t>
  </si>
  <si>
    <t>3,2</t>
  </si>
  <si>
    <t>3,3</t>
  </si>
  <si>
    <t>X</t>
  </si>
  <si>
    <t>R</t>
  </si>
  <si>
    <t>Alpha</t>
  </si>
  <si>
    <t>No-Op</t>
  </si>
  <si>
    <t>North</t>
  </si>
  <si>
    <t>East</t>
  </si>
  <si>
    <t>South</t>
  </si>
  <si>
    <t>West</t>
  </si>
  <si>
    <t>A*X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</si>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</sst>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Liberation sans"/>
    </font>
    <font>
      <sz val="11.0"/>
      <color rgb="FFFFFFFF"/>
      <name val="Arial"/>
    </font>
    <font>
      <name val="Arial"/>
    </font>
    <font>
      <sz val="10.0"/>
      <color rgb="FF000000"/>
      <name val="Liberation seri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0" numFmtId="0" xfId="0" applyBorder="1" applyFill="1" applyFont="1"/>
    <xf borderId="0" fillId="0" fontId="2" numFmtId="0" xfId="0" applyAlignment="1" applyFont="1">
      <alignment readingOrder="0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1.25"/>
    <col customWidth="1" min="3" max="3" width="20.25"/>
    <col customWidth="1" min="4" max="4" width="13.75"/>
    <col customWidth="1" min="5" max="5" width="18.75"/>
    <col customWidth="1" min="6" max="24" width="5.13"/>
    <col customWidth="1" min="25" max="25" width="6.25"/>
    <col customWidth="1" min="26" max="26" width="5.13"/>
  </cols>
  <sheetData>
    <row r="1" ht="13.5" customHeight="1"/>
    <row r="2" ht="13.5" customHeight="1">
      <c r="B2" t="s">
        <v>0</v>
      </c>
      <c r="C2" s="1">
        <v>2.0</v>
      </c>
    </row>
    <row r="3" ht="13.5" customHeight="1"/>
    <row r="4" ht="13.5" customHeight="1">
      <c r="B4" s="2" t="s">
        <v>1</v>
      </c>
      <c r="C4" s="2">
        <f>SUMPRODUCT(W14:W60,U14:U60)</f>
        <v>0.4398397045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</row>
    <row r="11" ht="13.5" customHeight="1">
      <c r="B11" s="3" t="s">
        <v>16</v>
      </c>
      <c r="C11" s="3" t="s">
        <v>17</v>
      </c>
      <c r="D11" s="3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U11" t="s">
        <v>33</v>
      </c>
      <c r="W11" t="s">
        <v>34</v>
      </c>
    </row>
    <row r="12" ht="13.5" customHeight="1">
      <c r="D12" t="s">
        <v>35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1.0</v>
      </c>
      <c r="Q12">
        <v>0.0</v>
      </c>
      <c r="R12">
        <v>0.0</v>
      </c>
      <c r="S12">
        <v>0.0</v>
      </c>
    </row>
    <row r="13" ht="13.5" customHeight="1"/>
    <row r="14" ht="13.5" customHeight="1">
      <c r="B14" t="s">
        <v>19</v>
      </c>
      <c r="C14" t="s">
        <v>36</v>
      </c>
      <c r="F14" s="4">
        <v>1.0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U14">
        <v>0.011384753442674797</v>
      </c>
      <c r="W14" s="5">
        <f>C2/10</f>
        <v>0.2</v>
      </c>
    </row>
    <row r="15" ht="13.5" customHeight="1">
      <c r="B15" t="s">
        <v>20</v>
      </c>
      <c r="C15" t="s">
        <v>37</v>
      </c>
      <c r="F15" s="4">
        <v>0.0</v>
      </c>
      <c r="G15" s="4">
        <v>0.1</v>
      </c>
      <c r="H15" s="4">
        <v>-0.1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U15">
        <v>0.0</v>
      </c>
      <c r="W15" s="5">
        <f t="shared" ref="W15:W18" si="1">-$C$2/10</f>
        <v>-0.2</v>
      </c>
    </row>
    <row r="16" ht="13.5" customHeight="1">
      <c r="B16" t="s">
        <v>20</v>
      </c>
      <c r="C16" t="s">
        <v>38</v>
      </c>
      <c r="F16" s="4">
        <v>0.0</v>
      </c>
      <c r="G16" s="4">
        <v>0.9</v>
      </c>
      <c r="H16" s="4">
        <v>-0.8</v>
      </c>
      <c r="I16" s="4">
        <v>0.0</v>
      </c>
      <c r="J16" s="4">
        <v>0.0</v>
      </c>
      <c r="K16" s="4">
        <v>-0.1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U16">
        <v>0.13556945912792648</v>
      </c>
      <c r="W16" s="5">
        <f t="shared" si="1"/>
        <v>-0.2</v>
      </c>
    </row>
    <row r="17" ht="13.5" customHeight="1">
      <c r="B17" t="s">
        <v>20</v>
      </c>
      <c r="C17" t="s">
        <v>39</v>
      </c>
      <c r="F17" s="4">
        <v>0.0</v>
      </c>
      <c r="G17" s="4">
        <v>0.9</v>
      </c>
      <c r="H17" s="4">
        <v>-0.1</v>
      </c>
      <c r="I17" s="4">
        <v>0.0</v>
      </c>
      <c r="J17" s="4">
        <v>0.0</v>
      </c>
      <c r="K17" s="4">
        <v>-0.8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U17">
        <v>0.0</v>
      </c>
      <c r="W17" s="5">
        <f t="shared" si="1"/>
        <v>-0.2</v>
      </c>
    </row>
    <row r="18" ht="13.5" customHeight="1">
      <c r="B18" t="s">
        <v>20</v>
      </c>
      <c r="C18" t="s">
        <v>40</v>
      </c>
      <c r="F18" s="4">
        <v>0.0</v>
      </c>
      <c r="G18" s="4">
        <v>0.1</v>
      </c>
      <c r="H18" s="4">
        <v>0.0</v>
      </c>
      <c r="I18" s="4">
        <v>0.0</v>
      </c>
      <c r="J18" s="4">
        <v>0.0</v>
      </c>
      <c r="K18" s="4">
        <v>-0.1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U18">
        <v>0.0</v>
      </c>
      <c r="W18" s="5">
        <f t="shared" si="1"/>
        <v>-0.2</v>
      </c>
    </row>
    <row r="19" ht="13.5" customHeight="1">
      <c r="B19" t="s">
        <v>21</v>
      </c>
      <c r="C19" t="s">
        <v>36</v>
      </c>
      <c r="F19" s="4">
        <v>0.0</v>
      </c>
      <c r="G19" s="4">
        <v>0.0</v>
      </c>
      <c r="H19" s="4">
        <v>1.0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U19">
        <v>0.9761001057210706</v>
      </c>
      <c r="W19" s="5">
        <f>C2</f>
        <v>2</v>
      </c>
    </row>
    <row r="20" ht="13.5" customHeight="1">
      <c r="B20" t="s">
        <v>22</v>
      </c>
      <c r="C20" t="s">
        <v>37</v>
      </c>
      <c r="F20" s="4">
        <v>-0.8</v>
      </c>
      <c r="G20" s="4">
        <v>0.0</v>
      </c>
      <c r="H20" s="4">
        <v>0.0</v>
      </c>
      <c r="I20" s="4">
        <v>0.9</v>
      </c>
      <c r="J20" s="4">
        <v>-0.1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U20">
        <v>0.0</v>
      </c>
      <c r="W20" s="5">
        <f t="shared" ref="W20:W55" si="2">-$C$2/10</f>
        <v>-0.2</v>
      </c>
    </row>
    <row r="21" ht="13.5" customHeight="1">
      <c r="B21" t="s">
        <v>22</v>
      </c>
      <c r="C21" t="s">
        <v>38</v>
      </c>
      <c r="F21" s="4">
        <v>-0.1</v>
      </c>
      <c r="G21" s="4">
        <v>0.0</v>
      </c>
      <c r="H21" s="4">
        <v>0.0</v>
      </c>
      <c r="I21" s="4">
        <v>1.0</v>
      </c>
      <c r="J21" s="4">
        <v>-0.8</v>
      </c>
      <c r="K21" s="4">
        <v>0.0</v>
      </c>
      <c r="L21" s="4">
        <v>0.0</v>
      </c>
      <c r="M21" s="4">
        <v>-0.1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U21">
        <v>0.11384753442674767</v>
      </c>
      <c r="W21" s="5">
        <f t="shared" si="2"/>
        <v>-0.2</v>
      </c>
    </row>
    <row r="22" ht="13.5" customHeight="1">
      <c r="B22" t="s">
        <v>22</v>
      </c>
      <c r="C22" t="s">
        <v>39</v>
      </c>
      <c r="F22" s="4">
        <v>0.0</v>
      </c>
      <c r="G22" s="4">
        <v>0.0</v>
      </c>
      <c r="H22" s="4">
        <v>0.0</v>
      </c>
      <c r="I22" s="4">
        <v>0.9</v>
      </c>
      <c r="J22" s="4">
        <v>-0.1</v>
      </c>
      <c r="K22" s="4">
        <v>0.0</v>
      </c>
      <c r="L22" s="4">
        <v>0.0</v>
      </c>
      <c r="M22" s="4">
        <v>-0.8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U22">
        <v>0.0</v>
      </c>
      <c r="W22" s="5">
        <f t="shared" si="2"/>
        <v>-0.2</v>
      </c>
    </row>
    <row r="23" ht="13.5" customHeight="1">
      <c r="B23" t="s">
        <v>22</v>
      </c>
      <c r="C23" t="s">
        <v>40</v>
      </c>
      <c r="F23" s="4">
        <v>-0.1</v>
      </c>
      <c r="G23" s="4">
        <v>0.0</v>
      </c>
      <c r="H23" s="4">
        <v>0.0</v>
      </c>
      <c r="I23" s="4">
        <v>0.2</v>
      </c>
      <c r="J23" s="4">
        <v>0.0</v>
      </c>
      <c r="K23" s="4">
        <v>0.0</v>
      </c>
      <c r="L23" s="4">
        <v>0.0</v>
      </c>
      <c r="M23" s="4">
        <v>-0.1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U23">
        <v>0.0</v>
      </c>
      <c r="W23" s="5">
        <f t="shared" si="2"/>
        <v>-0.2</v>
      </c>
    </row>
    <row r="24" ht="13.5" customHeight="1">
      <c r="B24" t="s">
        <v>23</v>
      </c>
      <c r="C24" t="s">
        <v>37</v>
      </c>
      <c r="F24" s="4">
        <v>0.0</v>
      </c>
      <c r="G24" s="4">
        <v>0.0</v>
      </c>
      <c r="H24" s="4">
        <v>0.0</v>
      </c>
      <c r="I24" s="4">
        <v>-0.1</v>
      </c>
      <c r="J24" s="4">
        <v>0.2</v>
      </c>
      <c r="K24" s="4">
        <v>-0.1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U24">
        <v>0.0</v>
      </c>
      <c r="W24" s="5">
        <f t="shared" si="2"/>
        <v>-0.2</v>
      </c>
    </row>
    <row r="25" ht="13.5" customHeight="1">
      <c r="B25" t="s">
        <v>23</v>
      </c>
      <c r="C25" t="s">
        <v>38</v>
      </c>
      <c r="F25" s="4">
        <v>0.0</v>
      </c>
      <c r="G25" s="4">
        <v>0.0</v>
      </c>
      <c r="H25" s="4">
        <v>0.0</v>
      </c>
      <c r="I25" s="4">
        <v>0.0</v>
      </c>
      <c r="J25" s="4">
        <v>0.9</v>
      </c>
      <c r="K25" s="4">
        <v>-0.8</v>
      </c>
      <c r="L25" s="4">
        <v>0.0</v>
      </c>
      <c r="M25" s="4">
        <v>0.0</v>
      </c>
      <c r="N25" s="4">
        <v>-0.1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U25">
        <v>1.220125132151338</v>
      </c>
      <c r="W25" s="5">
        <f t="shared" si="2"/>
        <v>-0.2</v>
      </c>
    </row>
    <row r="26" ht="13.5" customHeight="1">
      <c r="B26" t="s">
        <v>23</v>
      </c>
      <c r="C26" t="s">
        <v>39</v>
      </c>
      <c r="F26" s="4">
        <v>0.0</v>
      </c>
      <c r="G26" s="4">
        <v>0.0</v>
      </c>
      <c r="H26" s="4">
        <v>0.0</v>
      </c>
      <c r="I26" s="4">
        <v>-0.1</v>
      </c>
      <c r="J26" s="4">
        <v>1.0</v>
      </c>
      <c r="K26" s="4">
        <v>-0.1</v>
      </c>
      <c r="L26" s="4">
        <v>0.0</v>
      </c>
      <c r="M26" s="4">
        <v>0.0</v>
      </c>
      <c r="N26" s="4">
        <v>-0.8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U26">
        <v>0.0</v>
      </c>
      <c r="W26" s="5">
        <f t="shared" si="2"/>
        <v>-0.2</v>
      </c>
    </row>
    <row r="27" ht="13.5" customHeight="1">
      <c r="B27" t="s">
        <v>23</v>
      </c>
      <c r="C27" t="s">
        <v>40</v>
      </c>
      <c r="F27" s="4">
        <v>0.0</v>
      </c>
      <c r="G27" s="4">
        <v>0.0</v>
      </c>
      <c r="H27" s="4">
        <v>0.0</v>
      </c>
      <c r="I27" s="4">
        <v>-0.8</v>
      </c>
      <c r="J27" s="4">
        <v>0.9</v>
      </c>
      <c r="K27" s="4">
        <v>0.0</v>
      </c>
      <c r="L27" s="4">
        <v>0.0</v>
      </c>
      <c r="M27" s="4">
        <v>0.0</v>
      </c>
      <c r="N27" s="4">
        <v>-0.1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U27">
        <v>0.0</v>
      </c>
      <c r="W27" s="5">
        <f t="shared" si="2"/>
        <v>-0.2</v>
      </c>
    </row>
    <row r="28" ht="13.5" customHeight="1">
      <c r="B28" t="s">
        <v>24</v>
      </c>
      <c r="C28" t="s">
        <v>37</v>
      </c>
      <c r="F28" s="4">
        <v>0.0</v>
      </c>
      <c r="G28" s="4">
        <v>-0.8</v>
      </c>
      <c r="H28" s="4">
        <v>0.0</v>
      </c>
      <c r="I28" s="4">
        <v>0.0</v>
      </c>
      <c r="J28" s="4">
        <v>-0.1</v>
      </c>
      <c r="K28" s="4">
        <v>1.0</v>
      </c>
      <c r="L28" s="4">
        <v>-0.1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U28">
        <v>0.0</v>
      </c>
      <c r="W28" s="5">
        <f t="shared" si="2"/>
        <v>-0.2</v>
      </c>
    </row>
    <row r="29" ht="13.5" customHeight="1">
      <c r="B29" t="s">
        <v>24</v>
      </c>
      <c r="C29" t="s">
        <v>38</v>
      </c>
      <c r="F29" s="4">
        <v>0.0</v>
      </c>
      <c r="G29" s="4">
        <v>-0.1</v>
      </c>
      <c r="H29" s="4">
        <v>0.0</v>
      </c>
      <c r="I29" s="4">
        <v>0.0</v>
      </c>
      <c r="J29" s="4">
        <v>0.0</v>
      </c>
      <c r="K29" s="4">
        <v>0.9</v>
      </c>
      <c r="L29" s="4">
        <v>-0.8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U29">
        <v>1.220125132151338</v>
      </c>
      <c r="W29" s="5">
        <f t="shared" si="2"/>
        <v>-0.2</v>
      </c>
    </row>
    <row r="30" ht="13.5" customHeight="1">
      <c r="B30" t="s">
        <v>24</v>
      </c>
      <c r="C30" t="s">
        <v>39</v>
      </c>
      <c r="F30" s="4">
        <v>0.0</v>
      </c>
      <c r="G30" s="4">
        <v>0.0</v>
      </c>
      <c r="H30" s="4">
        <v>0.0</v>
      </c>
      <c r="I30" s="4">
        <v>0.0</v>
      </c>
      <c r="J30" s="4">
        <v>-0.1</v>
      </c>
      <c r="K30" s="4">
        <v>0.2</v>
      </c>
      <c r="L30" s="4">
        <v>-0.1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U30">
        <v>0.0</v>
      </c>
      <c r="W30" s="5">
        <f t="shared" si="2"/>
        <v>-0.2</v>
      </c>
    </row>
    <row r="31" ht="13.5" customHeight="1">
      <c r="B31" t="s">
        <v>24</v>
      </c>
      <c r="C31" t="s">
        <v>40</v>
      </c>
      <c r="F31" s="4">
        <v>0.0</v>
      </c>
      <c r="G31" s="4">
        <v>-0.1</v>
      </c>
      <c r="H31" s="4">
        <v>0.0</v>
      </c>
      <c r="I31" s="4">
        <v>0.0</v>
      </c>
      <c r="J31" s="4">
        <v>-0.8</v>
      </c>
      <c r="K31" s="4">
        <v>0.9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U31">
        <v>0.0</v>
      </c>
      <c r="W31" s="5">
        <f t="shared" si="2"/>
        <v>-0.2</v>
      </c>
    </row>
    <row r="32" ht="13.5" customHeight="1">
      <c r="B32" t="s">
        <v>25</v>
      </c>
      <c r="C32" t="s">
        <v>37</v>
      </c>
      <c r="F32" s="4">
        <v>0.0</v>
      </c>
      <c r="G32" s="4">
        <v>0.0</v>
      </c>
      <c r="H32" s="4">
        <v>-0.8</v>
      </c>
      <c r="I32" s="4">
        <v>0.0</v>
      </c>
      <c r="J32" s="4">
        <v>0.0</v>
      </c>
      <c r="K32" s="4">
        <v>-0.1</v>
      </c>
      <c r="L32" s="4">
        <v>0.9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U32">
        <v>1.0845556730234116</v>
      </c>
      <c r="W32" s="5">
        <f t="shared" si="2"/>
        <v>-0.2</v>
      </c>
    </row>
    <row r="33" ht="13.5" customHeight="1">
      <c r="B33" t="s">
        <v>25</v>
      </c>
      <c r="C33" t="s">
        <v>38</v>
      </c>
      <c r="F33" s="4">
        <v>0.0</v>
      </c>
      <c r="G33" s="4">
        <v>0.0</v>
      </c>
      <c r="H33" s="4">
        <v>-0.1</v>
      </c>
      <c r="I33" s="4">
        <v>0.0</v>
      </c>
      <c r="J33" s="4">
        <v>0.0</v>
      </c>
      <c r="K33" s="4">
        <v>0.0</v>
      </c>
      <c r="L33" s="4">
        <v>0.2</v>
      </c>
      <c r="M33" s="4">
        <v>0.0</v>
      </c>
      <c r="N33" s="4">
        <v>0.0</v>
      </c>
      <c r="O33" s="4">
        <v>-0.1</v>
      </c>
      <c r="P33" s="4">
        <v>0.0</v>
      </c>
      <c r="Q33" s="4">
        <v>0.0</v>
      </c>
      <c r="R33" s="4">
        <v>0.0</v>
      </c>
      <c r="S33" s="4">
        <v>0.0</v>
      </c>
      <c r="U33">
        <v>0.0</v>
      </c>
      <c r="W33" s="5">
        <f t="shared" si="2"/>
        <v>-0.2</v>
      </c>
    </row>
    <row r="34" ht="13.5" customHeight="1">
      <c r="B34" t="s">
        <v>25</v>
      </c>
      <c r="C34" t="s">
        <v>39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-0.1</v>
      </c>
      <c r="L34" s="4">
        <v>0.9</v>
      </c>
      <c r="M34" s="4">
        <v>0.0</v>
      </c>
      <c r="N34" s="4">
        <v>0.0</v>
      </c>
      <c r="O34" s="4">
        <v>-0.8</v>
      </c>
      <c r="P34" s="4">
        <v>0.0</v>
      </c>
      <c r="Q34" s="4">
        <v>0.0</v>
      </c>
      <c r="R34" s="4">
        <v>0.0</v>
      </c>
      <c r="S34" s="4">
        <v>0.0</v>
      </c>
      <c r="U34">
        <v>0.0</v>
      </c>
      <c r="W34" s="5">
        <f t="shared" si="2"/>
        <v>-0.2</v>
      </c>
    </row>
    <row r="35" ht="13.5" customHeight="1">
      <c r="B35" t="s">
        <v>25</v>
      </c>
      <c r="C35" t="s">
        <v>40</v>
      </c>
      <c r="F35" s="4">
        <v>0.0</v>
      </c>
      <c r="G35" s="4">
        <v>0.0</v>
      </c>
      <c r="H35" s="4">
        <v>-0.1</v>
      </c>
      <c r="I35" s="4">
        <v>0.0</v>
      </c>
      <c r="J35" s="4">
        <v>0.0</v>
      </c>
      <c r="K35" s="4">
        <v>-0.8</v>
      </c>
      <c r="L35" s="4">
        <v>1.0</v>
      </c>
      <c r="M35" s="4">
        <v>0.0</v>
      </c>
      <c r="N35" s="4">
        <v>0.0</v>
      </c>
      <c r="O35" s="4">
        <v>-0.1</v>
      </c>
      <c r="P35" s="4">
        <v>0.0</v>
      </c>
      <c r="Q35" s="4">
        <v>0.0</v>
      </c>
      <c r="R35" s="4">
        <v>0.0</v>
      </c>
      <c r="S35" s="4">
        <v>0.0</v>
      </c>
      <c r="U35">
        <v>0.0</v>
      </c>
      <c r="W35" s="5">
        <f t="shared" si="2"/>
        <v>-0.2</v>
      </c>
    </row>
    <row r="36" ht="13.5" customHeight="1">
      <c r="B36" t="s">
        <v>26</v>
      </c>
      <c r="C36" t="s">
        <v>37</v>
      </c>
      <c r="F36" s="4">
        <v>0.0</v>
      </c>
      <c r="G36" s="4">
        <v>0.0</v>
      </c>
      <c r="H36" s="4">
        <v>0.0</v>
      </c>
      <c r="I36" s="4">
        <v>-0.8</v>
      </c>
      <c r="J36" s="4">
        <v>0.0</v>
      </c>
      <c r="K36" s="4">
        <v>0.0</v>
      </c>
      <c r="L36" s="4">
        <v>0.0</v>
      </c>
      <c r="M36" s="4">
        <v>0.9</v>
      </c>
      <c r="N36" s="4">
        <v>-0.1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U36">
        <v>0.0</v>
      </c>
      <c r="W36" s="5">
        <f t="shared" si="2"/>
        <v>-0.2</v>
      </c>
    </row>
    <row r="37" ht="13.5" customHeight="1">
      <c r="B37" t="s">
        <v>26</v>
      </c>
      <c r="C37" t="s">
        <v>38</v>
      </c>
      <c r="F37" s="4">
        <v>0.0</v>
      </c>
      <c r="G37" s="4">
        <v>0.0</v>
      </c>
      <c r="H37" s="4">
        <v>0.0</v>
      </c>
      <c r="I37" s="4">
        <v>-0.1</v>
      </c>
      <c r="J37" s="4">
        <v>0.0</v>
      </c>
      <c r="K37" s="4">
        <v>0.0</v>
      </c>
      <c r="L37" s="4">
        <v>0.0</v>
      </c>
      <c r="M37" s="4">
        <v>1.0</v>
      </c>
      <c r="N37" s="4">
        <v>-0.8</v>
      </c>
      <c r="O37" s="4">
        <v>0.0</v>
      </c>
      <c r="P37" s="4">
        <v>-0.1</v>
      </c>
      <c r="Q37" s="4">
        <v>0.0</v>
      </c>
      <c r="R37" s="4">
        <v>0.0</v>
      </c>
      <c r="S37" s="4">
        <v>0.0</v>
      </c>
      <c r="U37">
        <v>1.1384753442674727</v>
      </c>
      <c r="W37" s="5">
        <f t="shared" si="2"/>
        <v>-0.2</v>
      </c>
    </row>
    <row r="38" ht="13.5" customHeight="1">
      <c r="B38" t="s">
        <v>26</v>
      </c>
      <c r="C38" t="s">
        <v>39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0.9</v>
      </c>
      <c r="N38" s="4">
        <v>-0.1</v>
      </c>
      <c r="O38" s="4">
        <v>0.0</v>
      </c>
      <c r="P38" s="4">
        <v>-0.8</v>
      </c>
      <c r="Q38" s="4">
        <v>0.0</v>
      </c>
      <c r="R38" s="4">
        <v>0.0</v>
      </c>
      <c r="S38" s="4">
        <v>0.0</v>
      </c>
      <c r="U38">
        <v>0.0</v>
      </c>
      <c r="W38" s="5">
        <f t="shared" si="2"/>
        <v>-0.2</v>
      </c>
    </row>
    <row r="39" ht="13.5" customHeight="1">
      <c r="B39" t="s">
        <v>26</v>
      </c>
      <c r="C39" t="s">
        <v>40</v>
      </c>
      <c r="F39" s="4">
        <v>0.0</v>
      </c>
      <c r="G39" s="4">
        <v>0.0</v>
      </c>
      <c r="H39" s="4">
        <v>0.0</v>
      </c>
      <c r="I39" s="4">
        <v>-0.1</v>
      </c>
      <c r="J39" s="4">
        <v>0.0</v>
      </c>
      <c r="K39" s="4">
        <v>0.0</v>
      </c>
      <c r="L39" s="4">
        <v>0.0</v>
      </c>
      <c r="M39" s="4">
        <v>0.2</v>
      </c>
      <c r="N39" s="4">
        <v>0.0</v>
      </c>
      <c r="O39" s="4">
        <v>0.0</v>
      </c>
      <c r="P39" s="4">
        <v>-0.1</v>
      </c>
      <c r="Q39" s="4">
        <v>0.0</v>
      </c>
      <c r="R39" s="4">
        <v>0.0</v>
      </c>
      <c r="S39" s="4">
        <v>0.0</v>
      </c>
      <c r="U39">
        <v>0.0</v>
      </c>
      <c r="W39" s="5">
        <f t="shared" si="2"/>
        <v>-0.2</v>
      </c>
    </row>
    <row r="40" ht="13.5" customHeight="1">
      <c r="B40" t="s">
        <v>27</v>
      </c>
      <c r="C40" t="s">
        <v>37</v>
      </c>
      <c r="F40" s="4">
        <v>0.0</v>
      </c>
      <c r="G40" s="4">
        <v>0.0</v>
      </c>
      <c r="H40" s="4">
        <v>0.0</v>
      </c>
      <c r="I40" s="4">
        <v>0.0</v>
      </c>
      <c r="J40" s="4">
        <v>-0.8</v>
      </c>
      <c r="K40" s="4">
        <v>0.0</v>
      </c>
      <c r="L40" s="4">
        <v>0.0</v>
      </c>
      <c r="M40" s="4">
        <v>-0.1</v>
      </c>
      <c r="N40" s="4">
        <v>0.9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U40">
        <v>1.258793239243508</v>
      </c>
      <c r="W40" s="5">
        <f t="shared" si="2"/>
        <v>-0.2</v>
      </c>
    </row>
    <row r="41" ht="13.5" customHeight="1">
      <c r="B41" t="s">
        <v>27</v>
      </c>
      <c r="C41" t="s">
        <v>38</v>
      </c>
      <c r="F41" s="4">
        <v>0.0</v>
      </c>
      <c r="G41" s="4">
        <v>0.0</v>
      </c>
      <c r="H41" s="4">
        <v>0.0</v>
      </c>
      <c r="I41" s="4">
        <v>0.0</v>
      </c>
      <c r="J41" s="4">
        <v>-0.1</v>
      </c>
      <c r="K41" s="4">
        <v>0.0</v>
      </c>
      <c r="L41" s="4">
        <v>0.0</v>
      </c>
      <c r="M41" s="4">
        <v>0.0</v>
      </c>
      <c r="N41" s="4">
        <v>0.2</v>
      </c>
      <c r="O41" s="4">
        <v>0.0</v>
      </c>
      <c r="P41" s="4">
        <v>0.0</v>
      </c>
      <c r="Q41" s="4">
        <v>-0.1</v>
      </c>
      <c r="R41" s="4">
        <v>0.0</v>
      </c>
      <c r="S41" s="4">
        <v>0.0</v>
      </c>
      <c r="U41">
        <v>0.0</v>
      </c>
      <c r="W41" s="5">
        <f t="shared" si="2"/>
        <v>-0.2</v>
      </c>
    </row>
    <row r="42" ht="13.5" customHeight="1">
      <c r="B42" t="s">
        <v>27</v>
      </c>
      <c r="C42" t="s">
        <v>39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-0.1</v>
      </c>
      <c r="N42" s="4">
        <v>0.9</v>
      </c>
      <c r="O42" s="4">
        <v>0.0</v>
      </c>
      <c r="P42" s="4">
        <v>0.0</v>
      </c>
      <c r="Q42" s="4">
        <v>-0.8</v>
      </c>
      <c r="R42" s="4">
        <v>0.0</v>
      </c>
      <c r="S42" s="4">
        <v>0.0</v>
      </c>
      <c r="U42">
        <v>0.0</v>
      </c>
      <c r="W42" s="5">
        <f t="shared" si="2"/>
        <v>-0.2</v>
      </c>
    </row>
    <row r="43" ht="13.5" customHeight="1">
      <c r="B43" t="s">
        <v>27</v>
      </c>
      <c r="C43" t="s">
        <v>40</v>
      </c>
      <c r="F43" s="4">
        <v>0.0</v>
      </c>
      <c r="G43" s="4">
        <v>0.0</v>
      </c>
      <c r="H43" s="4">
        <v>0.0</v>
      </c>
      <c r="I43" s="4">
        <v>0.0</v>
      </c>
      <c r="J43" s="4">
        <v>-0.1</v>
      </c>
      <c r="K43" s="4">
        <v>0.0</v>
      </c>
      <c r="L43" s="4">
        <v>0.0</v>
      </c>
      <c r="M43" s="4">
        <v>-0.8</v>
      </c>
      <c r="N43" s="4">
        <v>1.0</v>
      </c>
      <c r="O43" s="4">
        <v>0.0</v>
      </c>
      <c r="P43" s="4">
        <v>0.0</v>
      </c>
      <c r="Q43" s="4">
        <v>-0.1</v>
      </c>
      <c r="R43" s="4">
        <v>0.0</v>
      </c>
      <c r="S43" s="4">
        <v>0.0</v>
      </c>
      <c r="U43">
        <v>0.0</v>
      </c>
      <c r="W43" s="5">
        <f t="shared" si="2"/>
        <v>-0.2</v>
      </c>
    </row>
    <row r="44" ht="13.5" customHeight="1">
      <c r="B44" t="s">
        <v>28</v>
      </c>
      <c r="C44" t="s">
        <v>37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-0.8</v>
      </c>
      <c r="M44" s="4">
        <v>0.0</v>
      </c>
      <c r="N44" s="4">
        <v>0.0</v>
      </c>
      <c r="O44" s="4">
        <v>0.8</v>
      </c>
      <c r="P44" s="4">
        <v>0.0</v>
      </c>
      <c r="Q44" s="4">
        <v>0.0</v>
      </c>
      <c r="R44" s="4">
        <v>0.0</v>
      </c>
      <c r="S44" s="4">
        <v>0.0</v>
      </c>
      <c r="U44">
        <v>0.0</v>
      </c>
      <c r="W44" s="5">
        <f t="shared" si="2"/>
        <v>-0.2</v>
      </c>
    </row>
    <row r="45" ht="13.5" customHeight="1">
      <c r="B45" t="s">
        <v>28</v>
      </c>
      <c r="C45" t="s">
        <v>38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-0.1</v>
      </c>
      <c r="M45" s="4">
        <v>0.0</v>
      </c>
      <c r="N45" s="4">
        <v>0.0</v>
      </c>
      <c r="O45" s="4">
        <v>0.2</v>
      </c>
      <c r="P45" s="4">
        <v>0.0</v>
      </c>
      <c r="Q45" s="4">
        <v>0.0</v>
      </c>
      <c r="R45" s="4">
        <v>0.0</v>
      </c>
      <c r="S45" s="4">
        <v>-0.1</v>
      </c>
      <c r="U45">
        <v>0.0</v>
      </c>
      <c r="W45" s="5">
        <f t="shared" si="2"/>
        <v>-0.2</v>
      </c>
    </row>
    <row r="46" ht="13.5" customHeight="1">
      <c r="B46" t="s">
        <v>28</v>
      </c>
      <c r="C46" t="s">
        <v>39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0.8</v>
      </c>
      <c r="P46" s="4">
        <v>0.0</v>
      </c>
      <c r="Q46" s="4">
        <v>0.0</v>
      </c>
      <c r="R46" s="4">
        <v>0.0</v>
      </c>
      <c r="S46" s="4">
        <v>-0.8</v>
      </c>
      <c r="U46">
        <v>0.0</v>
      </c>
      <c r="W46" s="5">
        <f t="shared" si="2"/>
        <v>-0.2</v>
      </c>
    </row>
    <row r="47" ht="13.5" customHeight="1">
      <c r="B47" t="s">
        <v>28</v>
      </c>
      <c r="C47" t="s">
        <v>40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-0.1</v>
      </c>
      <c r="M47" s="4">
        <v>0.0</v>
      </c>
      <c r="N47" s="4">
        <v>0.0</v>
      </c>
      <c r="O47" s="4">
        <v>0.2</v>
      </c>
      <c r="P47" s="4">
        <v>0.0</v>
      </c>
      <c r="Q47" s="4">
        <v>0.0</v>
      </c>
      <c r="R47" s="4">
        <v>0.0</v>
      </c>
      <c r="S47" s="4">
        <v>-0.1</v>
      </c>
      <c r="U47">
        <v>0.0</v>
      </c>
      <c r="W47" s="5">
        <f t="shared" si="2"/>
        <v>-0.2</v>
      </c>
    </row>
    <row r="48" ht="13.5" customHeight="1">
      <c r="B48" t="s">
        <v>29</v>
      </c>
      <c r="C48" t="s">
        <v>37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-0.8</v>
      </c>
      <c r="N48" s="4">
        <v>0.0</v>
      </c>
      <c r="O48" s="4">
        <v>0.0</v>
      </c>
      <c r="P48" s="4">
        <v>0.9</v>
      </c>
      <c r="Q48" s="4">
        <v>-0.1</v>
      </c>
      <c r="R48" s="4">
        <v>0.0</v>
      </c>
      <c r="S48" s="4">
        <v>0.0</v>
      </c>
      <c r="U48">
        <v>1.2515140836255587</v>
      </c>
      <c r="W48" s="5">
        <f t="shared" si="2"/>
        <v>-0.2</v>
      </c>
    </row>
    <row r="49" ht="13.5" customHeight="1">
      <c r="B49" t="s">
        <v>29</v>
      </c>
      <c r="C49" t="s">
        <v>38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-0.1</v>
      </c>
      <c r="N49" s="4">
        <v>0.0</v>
      </c>
      <c r="O49" s="4">
        <v>0.0</v>
      </c>
      <c r="P49" s="4">
        <v>0.9</v>
      </c>
      <c r="Q49" s="4">
        <v>-0.8</v>
      </c>
      <c r="R49" s="4">
        <v>0.0</v>
      </c>
      <c r="S49" s="4">
        <v>0.0</v>
      </c>
      <c r="U49">
        <v>0.0</v>
      </c>
      <c r="W49" s="5">
        <f t="shared" si="2"/>
        <v>-0.2</v>
      </c>
    </row>
    <row r="50" ht="13.5" customHeight="1">
      <c r="B50" t="s">
        <v>29</v>
      </c>
      <c r="C50" t="s">
        <v>39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0.1</v>
      </c>
      <c r="Q50" s="4">
        <v>-0.1</v>
      </c>
      <c r="R50" s="4">
        <v>0.0</v>
      </c>
      <c r="S50" s="4">
        <v>0.0</v>
      </c>
      <c r="U50">
        <v>0.0</v>
      </c>
      <c r="W50" s="5">
        <f t="shared" si="2"/>
        <v>-0.2</v>
      </c>
    </row>
    <row r="51" ht="13.5" customHeight="1">
      <c r="B51" t="s">
        <v>29</v>
      </c>
      <c r="C51" t="s">
        <v>40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-0.1</v>
      </c>
      <c r="N51" s="4">
        <v>0.0</v>
      </c>
      <c r="O51" s="4">
        <v>0.0</v>
      </c>
      <c r="P51" s="4">
        <v>0.1</v>
      </c>
      <c r="Q51" s="4">
        <v>0.0</v>
      </c>
      <c r="R51" s="4">
        <v>0.0</v>
      </c>
      <c r="S51" s="4">
        <v>0.0</v>
      </c>
      <c r="U51">
        <v>0.0</v>
      </c>
      <c r="W51" s="5">
        <f t="shared" si="2"/>
        <v>-0.2</v>
      </c>
    </row>
    <row r="52" ht="13.5" customHeight="1">
      <c r="B52" t="s">
        <v>30</v>
      </c>
      <c r="C52" t="s">
        <v>37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-0.8</v>
      </c>
      <c r="O52" s="4">
        <v>0.0</v>
      </c>
      <c r="P52" s="4">
        <v>-0.1</v>
      </c>
      <c r="Q52" s="4">
        <v>1.0</v>
      </c>
      <c r="R52" s="4">
        <v>-0.1</v>
      </c>
      <c r="S52" s="4">
        <v>0.0</v>
      </c>
      <c r="U52">
        <v>0.125151408362556</v>
      </c>
      <c r="W52" s="5">
        <f t="shared" si="2"/>
        <v>-0.2</v>
      </c>
    </row>
    <row r="53" ht="13.5" customHeight="1">
      <c r="B53" t="s">
        <v>30</v>
      </c>
      <c r="C53" t="s">
        <v>38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-0.1</v>
      </c>
      <c r="O53" s="4">
        <v>0.0</v>
      </c>
      <c r="P53" s="4">
        <v>0.0</v>
      </c>
      <c r="Q53" s="4">
        <v>0.9</v>
      </c>
      <c r="R53" s="4">
        <v>-0.8</v>
      </c>
      <c r="S53" s="4">
        <v>0.0</v>
      </c>
      <c r="U53">
        <v>0.0</v>
      </c>
      <c r="W53" s="5">
        <f t="shared" si="2"/>
        <v>-0.2</v>
      </c>
    </row>
    <row r="54" ht="13.5" customHeight="1">
      <c r="B54" t="s">
        <v>30</v>
      </c>
      <c r="C54" t="s">
        <v>39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-0.1</v>
      </c>
      <c r="Q54" s="4">
        <v>0.2</v>
      </c>
      <c r="R54" s="4">
        <v>-0.1</v>
      </c>
      <c r="S54" s="4">
        <v>0.0</v>
      </c>
      <c r="U54">
        <v>0.0</v>
      </c>
      <c r="W54" s="5">
        <f t="shared" si="2"/>
        <v>-0.2</v>
      </c>
    </row>
    <row r="55" ht="13.5" customHeight="1">
      <c r="B55" t="s">
        <v>30</v>
      </c>
      <c r="C55" t="s">
        <v>40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-0.1</v>
      </c>
      <c r="O55" s="4">
        <v>0.0</v>
      </c>
      <c r="P55" s="4">
        <v>-0.8</v>
      </c>
      <c r="Q55" s="4">
        <v>0.9</v>
      </c>
      <c r="R55" s="4">
        <v>0.0</v>
      </c>
      <c r="S55" s="4">
        <v>0.0</v>
      </c>
      <c r="U55">
        <v>0.0</v>
      </c>
      <c r="W55" s="5">
        <f t="shared" si="2"/>
        <v>-0.2</v>
      </c>
    </row>
    <row r="56" ht="13.5" customHeight="1">
      <c r="B56" t="s">
        <v>31</v>
      </c>
      <c r="C56" t="s">
        <v>36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1.0</v>
      </c>
      <c r="S56" s="4">
        <v>0.0</v>
      </c>
      <c r="U56">
        <v>0.012515140836255599</v>
      </c>
      <c r="W56" s="5">
        <f>-C2/5</f>
        <v>-0.4</v>
      </c>
    </row>
    <row r="57" ht="13.5" customHeight="1">
      <c r="B57" t="s">
        <v>32</v>
      </c>
      <c r="C57" t="s">
        <v>37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-0.8</v>
      </c>
      <c r="P57" s="4">
        <v>0.0</v>
      </c>
      <c r="Q57" s="4">
        <v>0.0</v>
      </c>
      <c r="R57" s="4">
        <v>-0.1</v>
      </c>
      <c r="S57" s="4">
        <v>0.9</v>
      </c>
      <c r="U57">
        <v>0.0</v>
      </c>
      <c r="W57" s="5">
        <f t="shared" ref="W57:W60" si="3">-$C$2/10</f>
        <v>-0.2</v>
      </c>
    </row>
    <row r="58" ht="13.5" customHeight="1">
      <c r="B58" t="s">
        <v>32</v>
      </c>
      <c r="C58" t="s">
        <v>38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-0.1</v>
      </c>
      <c r="P58" s="4">
        <v>0.0</v>
      </c>
      <c r="Q58" s="4">
        <v>0.0</v>
      </c>
      <c r="R58" s="4">
        <v>0.0</v>
      </c>
      <c r="S58" s="4">
        <v>0.1</v>
      </c>
      <c r="U58">
        <v>0.0</v>
      </c>
      <c r="W58" s="5">
        <f t="shared" si="3"/>
        <v>-0.2</v>
      </c>
    </row>
    <row r="59" ht="13.5" customHeight="1">
      <c r="B59" t="s">
        <v>32</v>
      </c>
      <c r="C59" t="s">
        <v>39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-0.1</v>
      </c>
      <c r="S59" s="4">
        <v>0.1</v>
      </c>
      <c r="U59">
        <v>0.0</v>
      </c>
      <c r="W59" s="5">
        <f t="shared" si="3"/>
        <v>-0.2</v>
      </c>
    </row>
    <row r="60" ht="13.5" customHeight="1">
      <c r="B60" t="s">
        <v>32</v>
      </c>
      <c r="C60" t="s">
        <v>40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-0.1</v>
      </c>
      <c r="P60" s="4">
        <v>0.0</v>
      </c>
      <c r="Q60" s="4">
        <v>0.0</v>
      </c>
      <c r="R60" s="4">
        <v>-0.8</v>
      </c>
      <c r="S60" s="4">
        <v>0.9</v>
      </c>
      <c r="U60">
        <v>0.0</v>
      </c>
      <c r="W60" s="5">
        <f t="shared" si="3"/>
        <v>-0.2</v>
      </c>
    </row>
    <row r="61" ht="13.5" customHeight="1"/>
    <row r="62" ht="13.5" customHeight="1">
      <c r="D62" t="s">
        <v>41</v>
      </c>
      <c r="F62">
        <f t="shared" ref="F62:S62" si="4">SUMPRODUCT(F14:F60,$U$14:$U$60)</f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1</v>
      </c>
      <c r="Q62">
        <f t="shared" si="4"/>
        <v>0</v>
      </c>
      <c r="R62">
        <f t="shared" si="4"/>
        <v>0</v>
      </c>
      <c r="S62">
        <f t="shared" si="4"/>
        <v>0</v>
      </c>
    </row>
    <row r="63" ht="13.5" customHeight="1"/>
    <row r="64" ht="13.5" customHeight="1"/>
    <row r="65" ht="13.5" customHeight="1">
      <c r="F65" t="s">
        <v>2</v>
      </c>
      <c r="G65" t="s">
        <v>3</v>
      </c>
      <c r="H65" t="s">
        <v>4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11</v>
      </c>
      <c r="P65" t="s">
        <v>12</v>
      </c>
      <c r="Q65" t="s">
        <v>13</v>
      </c>
      <c r="R65" t="s">
        <v>14</v>
      </c>
      <c r="S65" t="s">
        <v>15</v>
      </c>
    </row>
    <row r="66" ht="13.5" customHeight="1">
      <c r="E66" t="s">
        <v>42</v>
      </c>
      <c r="F66">
        <f t="shared" ref="F66:S66" si="5">SUM(F14:F60)</f>
        <v>0</v>
      </c>
      <c r="G66">
        <f t="shared" si="5"/>
        <v>1</v>
      </c>
      <c r="H66">
        <f t="shared" si="5"/>
        <v>-1</v>
      </c>
      <c r="I66">
        <f t="shared" si="5"/>
        <v>1</v>
      </c>
      <c r="J66">
        <f t="shared" si="5"/>
        <v>0</v>
      </c>
      <c r="K66">
        <f t="shared" si="5"/>
        <v>0</v>
      </c>
      <c r="L66">
        <f t="shared" si="5"/>
        <v>1</v>
      </c>
      <c r="M66">
        <f t="shared" si="5"/>
        <v>0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1</v>
      </c>
      <c r="R66">
        <f t="shared" si="5"/>
        <v>-1</v>
      </c>
      <c r="S66">
        <f t="shared" si="5"/>
        <v>1</v>
      </c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39370078740157477" footer="0.0" header="0.0" left="0.0" right="0.0" top="0.39370078740157477"/>
  <pageSetup paperSize="9" orientation="portrait"/>
  <headerFooter>
    <oddHeader>&amp;C&amp;A</oddHeader>
    <oddFooter>&amp;CPage &amp;P</oddFooter>
  </headerFooter>
  <drawing r:id="rId1"/>
</worksheet>
</file>