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2" l="1"/>
  <c r="L11" i="1"/>
  <c r="K11" i="1"/>
  <c r="J11" i="1"/>
  <c r="H11" i="1"/>
  <c r="H8" i="1"/>
  <c r="D29" i="1" l="1"/>
  <c r="E29" i="1" s="1"/>
  <c r="D28" i="1"/>
  <c r="E25" i="1"/>
  <c r="D25" i="1"/>
</calcChain>
</file>

<file path=xl/sharedStrings.xml><?xml version="1.0" encoding="utf-8"?>
<sst xmlns="http://schemas.openxmlformats.org/spreadsheetml/2006/main" count="40" uniqueCount="27">
  <si>
    <t>Deposits</t>
  </si>
  <si>
    <t>ISON</t>
  </si>
  <si>
    <t>IIHT Sal</t>
  </si>
  <si>
    <t>IIHT SAl</t>
  </si>
  <si>
    <t>19/8/19</t>
  </si>
  <si>
    <t>16/10/19</t>
  </si>
  <si>
    <t>16/11/19</t>
  </si>
  <si>
    <t>13/12/19</t>
  </si>
  <si>
    <t>24/12/19</t>
  </si>
  <si>
    <t>18/01/20</t>
  </si>
  <si>
    <t>18/02/20</t>
  </si>
  <si>
    <t>19/03/20</t>
  </si>
  <si>
    <t xml:space="preserve"> Tax</t>
  </si>
  <si>
    <t>IT Refund</t>
  </si>
  <si>
    <t>14/03/19</t>
  </si>
  <si>
    <t>2019 Annual Income</t>
  </si>
  <si>
    <t>No Sal</t>
  </si>
  <si>
    <t>2020 Taxable Amount</t>
  </si>
  <si>
    <t>Month</t>
  </si>
  <si>
    <t>Description</t>
  </si>
  <si>
    <t xml:space="preserve"> </t>
  </si>
  <si>
    <t>Total</t>
  </si>
  <si>
    <t>Name : PRAVEEN KUMAR GODLA SUBRAMANYAM</t>
  </si>
  <si>
    <t>PAN : ALOPG9089N</t>
  </si>
  <si>
    <t>Insurance</t>
  </si>
  <si>
    <t>House Principal Amount</t>
  </si>
  <si>
    <t>My Own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</si>
</sst>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9"/>
  <sheetViews>
    <sheetView workbookViewId="0">
      <selection activeCell="D8" sqref="D8:D14"/>
    </sheetView>
  </sheetViews>
  <sheetFormatPr defaultRowHeight="15" x14ac:dyDescent="0.25"/>
  <cols>
    <col min="1" max="1" width="9.7109375" bestFit="1" customWidth="1"/>
    <col min="3" max="3" width="12.42578125" customWidth="1"/>
  </cols>
  <sheetData>
    <row r="4" spans="1:12" x14ac:dyDescent="0.25">
      <c r="A4" s="3" t="s">
        <v>22</v>
      </c>
      <c r="B4" s="3"/>
      <c r="C4" s="3"/>
      <c r="D4" s="3"/>
      <c r="E4" s="3"/>
    </row>
    <row r="5" spans="1:12" x14ac:dyDescent="0.25">
      <c r="A5" s="4" t="s">
        <v>23</v>
      </c>
      <c r="B5" s="4"/>
      <c r="C5" s="4"/>
      <c r="D5" s="4"/>
      <c r="E5" s="4"/>
    </row>
    <row r="6" spans="1:12" x14ac:dyDescent="0.25">
      <c r="A6" s="1" t="s">
        <v>18</v>
      </c>
      <c r="B6" s="1" t="s">
        <v>19</v>
      </c>
      <c r="C6" s="1"/>
      <c r="D6" s="1" t="s">
        <v>0</v>
      </c>
      <c r="E6" s="1" t="s">
        <v>12</v>
      </c>
      <c r="G6" t="s">
        <v>20</v>
      </c>
    </row>
    <row r="7" spans="1:12" x14ac:dyDescent="0.25">
      <c r="A7" s="2">
        <v>43466</v>
      </c>
      <c r="B7" s="1" t="s">
        <v>16</v>
      </c>
      <c r="C7" s="1"/>
      <c r="D7" s="1">
        <v>0</v>
      </c>
      <c r="E7" s="1">
        <v>0</v>
      </c>
    </row>
    <row r="8" spans="1:12" x14ac:dyDescent="0.25">
      <c r="A8" s="2">
        <v>43710</v>
      </c>
      <c r="B8" s="1" t="s">
        <v>2</v>
      </c>
      <c r="C8" s="1"/>
      <c r="D8" s="1">
        <v>28742</v>
      </c>
      <c r="E8" s="1">
        <v>3193</v>
      </c>
      <c r="H8">
        <f>SUM(E7:E14)</f>
        <v>47526</v>
      </c>
    </row>
    <row r="9" spans="1:12" x14ac:dyDescent="0.25">
      <c r="A9" s="2" t="s">
        <v>14</v>
      </c>
      <c r="B9" s="1" t="s">
        <v>2</v>
      </c>
      <c r="C9" s="1"/>
      <c r="D9" s="1">
        <v>81000</v>
      </c>
      <c r="E9" s="1">
        <v>9000</v>
      </c>
    </row>
    <row r="10" spans="1:12" x14ac:dyDescent="0.25">
      <c r="A10" s="2">
        <v>43559</v>
      </c>
      <c r="B10" s="1" t="s">
        <v>1</v>
      </c>
      <c r="C10" s="1"/>
      <c r="D10" s="1">
        <v>31500</v>
      </c>
      <c r="E10" s="1">
        <v>0</v>
      </c>
    </row>
    <row r="11" spans="1:12" x14ac:dyDescent="0.25">
      <c r="A11" s="2">
        <v>43712</v>
      </c>
      <c r="B11" s="1" t="s">
        <v>2</v>
      </c>
      <c r="C11" s="1"/>
      <c r="D11" s="1">
        <v>81000</v>
      </c>
      <c r="E11" s="1">
        <v>9000</v>
      </c>
      <c r="H11">
        <f>SUM(E15:E23)</f>
        <v>47132</v>
      </c>
      <c r="J11">
        <f>SUM(D10:D23)</f>
        <v>863890</v>
      </c>
      <c r="K11">
        <f>(J11/10)</f>
        <v>86389</v>
      </c>
      <c r="L11">
        <f>(K11-H11)</f>
        <v>39257</v>
      </c>
    </row>
    <row r="12" spans="1:12" x14ac:dyDescent="0.25">
      <c r="A12" s="2">
        <v>43713</v>
      </c>
      <c r="B12" s="1" t="s">
        <v>2</v>
      </c>
      <c r="C12" s="1"/>
      <c r="D12" s="1">
        <v>81000</v>
      </c>
      <c r="E12" s="1">
        <v>9000</v>
      </c>
    </row>
    <row r="13" spans="1:12" x14ac:dyDescent="0.25">
      <c r="A13" s="2">
        <v>43744</v>
      </c>
      <c r="B13" s="1" t="s">
        <v>3</v>
      </c>
      <c r="C13" s="1"/>
      <c r="D13" s="1">
        <v>81000</v>
      </c>
      <c r="E13" s="1">
        <v>9000</v>
      </c>
    </row>
    <row r="14" spans="1:12" x14ac:dyDescent="0.25">
      <c r="A14" s="2">
        <v>43745</v>
      </c>
      <c r="B14" s="1" t="s">
        <v>2</v>
      </c>
      <c r="C14" s="1"/>
      <c r="D14" s="1">
        <v>75000</v>
      </c>
      <c r="E14" s="1">
        <v>8333</v>
      </c>
      <c r="I14">
        <v>56000</v>
      </c>
    </row>
    <row r="15" spans="1:12" x14ac:dyDescent="0.25">
      <c r="A15" s="1" t="s">
        <v>4</v>
      </c>
      <c r="B15" s="1" t="s">
        <v>2</v>
      </c>
      <c r="C15" s="1"/>
      <c r="D15" s="1">
        <v>75000</v>
      </c>
      <c r="E15" s="1">
        <v>8333</v>
      </c>
      <c r="I15">
        <v>28756</v>
      </c>
    </row>
    <row r="16" spans="1:12" x14ac:dyDescent="0.25">
      <c r="A16" s="2">
        <v>43564</v>
      </c>
      <c r="B16" s="1" t="s">
        <v>13</v>
      </c>
      <c r="C16" s="1"/>
      <c r="D16" s="1">
        <v>45470</v>
      </c>
      <c r="E16" s="1">
        <v>0</v>
      </c>
    </row>
    <row r="17" spans="1:5" x14ac:dyDescent="0.25">
      <c r="A17" s="1" t="s">
        <v>5</v>
      </c>
      <c r="B17" s="1" t="s">
        <v>2</v>
      </c>
      <c r="C17" s="1"/>
      <c r="D17" s="1">
        <v>33533</v>
      </c>
      <c r="E17" s="1">
        <v>8333</v>
      </c>
    </row>
    <row r="18" spans="1:5" x14ac:dyDescent="0.25">
      <c r="A18" s="1" t="s">
        <v>6</v>
      </c>
      <c r="B18" s="1" t="s">
        <v>2</v>
      </c>
      <c r="C18" s="1"/>
      <c r="D18" s="1">
        <v>48387</v>
      </c>
      <c r="E18" s="1">
        <v>4800</v>
      </c>
    </row>
    <row r="19" spans="1:5" x14ac:dyDescent="0.25">
      <c r="A19" s="1" t="s">
        <v>7</v>
      </c>
      <c r="B19" s="1" t="s">
        <v>2</v>
      </c>
      <c r="C19" s="1"/>
      <c r="D19" s="1">
        <v>50000</v>
      </c>
      <c r="E19" s="1">
        <v>8333</v>
      </c>
    </row>
    <row r="20" spans="1:5" x14ac:dyDescent="0.25">
      <c r="A20" s="1" t="s">
        <v>8</v>
      </c>
      <c r="B20" s="1" t="s">
        <v>2</v>
      </c>
      <c r="C20" s="1"/>
      <c r="D20" s="1">
        <v>25000</v>
      </c>
      <c r="E20" s="1">
        <v>0</v>
      </c>
    </row>
    <row r="21" spans="1:5" x14ac:dyDescent="0.25">
      <c r="A21" s="1" t="s">
        <v>9</v>
      </c>
      <c r="B21" s="1" t="s">
        <v>2</v>
      </c>
      <c r="C21" s="1"/>
      <c r="D21" s="1">
        <v>75000</v>
      </c>
      <c r="E21" s="1">
        <v>8333</v>
      </c>
    </row>
    <row r="22" spans="1:5" x14ac:dyDescent="0.25">
      <c r="A22" s="1" t="s">
        <v>10</v>
      </c>
      <c r="B22" s="1" t="s">
        <v>2</v>
      </c>
      <c r="C22" s="1"/>
      <c r="D22" s="1">
        <v>81000</v>
      </c>
      <c r="E22" s="1">
        <v>0</v>
      </c>
    </row>
    <row r="23" spans="1:5" x14ac:dyDescent="0.25">
      <c r="A23" s="1" t="s">
        <v>11</v>
      </c>
      <c r="B23" s="1" t="s">
        <v>2</v>
      </c>
      <c r="C23" s="1"/>
      <c r="D23" s="1">
        <v>81000</v>
      </c>
      <c r="E23" s="1">
        <v>9000</v>
      </c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 t="s">
        <v>21</v>
      </c>
      <c r="C25" s="1"/>
      <c r="D25" s="1">
        <f>SUM(D8:D23)</f>
        <v>973632</v>
      </c>
      <c r="E25" s="1">
        <f>SUM(E8:E23)</f>
        <v>94658</v>
      </c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 t="s">
        <v>15</v>
      </c>
      <c r="C28" s="1"/>
      <c r="D28" s="1">
        <f>SUM(D8:D20)</f>
        <v>736632</v>
      </c>
      <c r="E28" s="1"/>
    </row>
    <row r="29" spans="1:5" x14ac:dyDescent="0.25">
      <c r="A29" s="1"/>
      <c r="B29" s="1" t="s">
        <v>17</v>
      </c>
      <c r="C29" s="1"/>
      <c r="D29" s="1">
        <f>SUM(D10:D23)</f>
        <v>863890</v>
      </c>
      <c r="E29" s="1">
        <f>(D29/10)</f>
        <v>86389</v>
      </c>
    </row>
  </sheetData>
  <mergeCells count="2">
    <mergeCell ref="A4:E4"/>
    <mergeCell ref="A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0"/>
  <sheetViews>
    <sheetView workbookViewId="0">
      <selection activeCell="E11" sqref="E11"/>
    </sheetView>
  </sheetViews>
  <sheetFormatPr defaultRowHeight="15" x14ac:dyDescent="0.25"/>
  <sheetData>
    <row r="1" spans="5:5" x14ac:dyDescent="0.25">
      <c r="E1">
        <v>81000</v>
      </c>
    </row>
    <row r="2" spans="5:5" x14ac:dyDescent="0.25">
      <c r="E2" s="1">
        <v>28742</v>
      </c>
    </row>
    <row r="3" spans="5:5" x14ac:dyDescent="0.25">
      <c r="E3" s="1">
        <v>81000</v>
      </c>
    </row>
    <row r="4" spans="5:5" x14ac:dyDescent="0.25">
      <c r="E4" s="1">
        <v>31500</v>
      </c>
    </row>
    <row r="5" spans="5:5" x14ac:dyDescent="0.25">
      <c r="E5" s="1">
        <v>81000</v>
      </c>
    </row>
    <row r="6" spans="5:5" x14ac:dyDescent="0.25">
      <c r="E6" s="1">
        <v>81000</v>
      </c>
    </row>
    <row r="7" spans="5:5" x14ac:dyDescent="0.25">
      <c r="E7" s="1">
        <v>81000</v>
      </c>
    </row>
    <row r="8" spans="5:5" x14ac:dyDescent="0.25">
      <c r="E8" s="1">
        <v>81000</v>
      </c>
    </row>
    <row r="10" spans="5:5" x14ac:dyDescent="0.25">
      <c r="E10">
        <f>SUM(E1:E8)</f>
        <v>546242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 t="s">
        <v>20</v>
      </c>
      <c r="E1">
        <v>75000</v>
      </c>
    </row>
    <row r="2" spans="1:6" x14ac:dyDescent="0.25">
      <c r="A2" t="s">
        <v>24</v>
      </c>
      <c r="F2">
        <v>25000</v>
      </c>
    </row>
    <row r="3" spans="1:6" x14ac:dyDescent="0.25">
      <c r="A3" t="s">
        <v>25</v>
      </c>
      <c r="F3">
        <v>40000</v>
      </c>
    </row>
    <row r="4" spans="1:6" x14ac:dyDescent="0.25">
      <c r="A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2020-01-16T11:41:30Z</dcterms:created>
  <dcterms:modified xsi:type="dcterms:W3CDTF">2020-01-17T10:23:57Z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35c76956-a77d-4333-8fbf-0e26d718aaf8</vt:lpwstr>
  </property>
</Properties>
</file>