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rishna/MOOC/Edge/"/>
    </mc:Choice>
  </mc:AlternateContent>
  <bookViews>
    <workbookView xWindow="0" yWindow="460" windowWidth="25600" windowHeight="14400" tabRatio="500"/>
  </bookViews>
  <sheets>
    <sheet name="Sheet1" sheetId="1" r:id="rId1"/>
  </sheets>
  <definedNames>
    <definedName name="solver_adj" localSheetId="0" hidden="1">Sheet1!$B$2:$D$4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Sheet1!$B$12:$B$18</definedName>
    <definedName name="solver_lhs2" localSheetId="0" hidden="1">Sheet1!$B$9:$B$11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Sheet1!$D$12:$D$18</definedName>
    <definedName name="solver_rhs2" localSheetId="0" hidden="1">Sheet1!$D$9:$D$11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4" i="1"/>
  <c r="B12" i="1"/>
  <c r="B13" i="1"/>
  <c r="B11" i="1"/>
  <c r="B10" i="1"/>
  <c r="B9" i="1"/>
  <c r="D13" i="1"/>
  <c r="D14" i="1"/>
  <c r="D12" i="1"/>
  <c r="D11" i="1"/>
  <c r="D10" i="1"/>
  <c r="D9" i="1"/>
  <c r="B6" i="1"/>
</calcChain>
</file>

<file path=xl/sharedStrings.xml><?xml version="1.0" encoding="utf-8"?>
<sst xmlns="http://schemas.openxmlformats.org/spreadsheetml/2006/main" count="61" uniqueCount="34">
  <si>
    <t>Product or Oil</t>
  </si>
  <si>
    <t>Octane Rating</t>
  </si>
  <si>
    <t>Iron Content</t>
  </si>
  <si>
    <t>Super Gasoline</t>
  </si>
  <si>
    <t>at least 10</t>
  </si>
  <si>
    <t>no more than 1</t>
  </si>
  <si>
    <t>Regular Gasoline</t>
  </si>
  <si>
    <t>at least 8</t>
  </si>
  <si>
    <t>no more than 2</t>
  </si>
  <si>
    <t>Diesel Fuel</t>
  </si>
  <si>
    <t>at least 6</t>
  </si>
  <si>
    <t>Crude 1</t>
  </si>
  <si>
    <t>0.5</t>
  </si>
  <si>
    <t>Crude 2</t>
  </si>
  <si>
    <t>2.0</t>
  </si>
  <si>
    <t>Crude 3</t>
  </si>
  <si>
    <t>3.0</t>
  </si>
  <si>
    <t>Oil</t>
  </si>
  <si>
    <t>Purchase Price</t>
  </si>
  <si>
    <t>$45</t>
  </si>
  <si>
    <t>$35</t>
  </si>
  <si>
    <t>$25</t>
  </si>
  <si>
    <t>Product</t>
  </si>
  <si>
    <t>Sales Price</t>
  </si>
  <si>
    <t>$70</t>
  </si>
  <si>
    <t>$60</t>
  </si>
  <si>
    <t>$50</t>
  </si>
  <si>
    <t>C1</t>
  </si>
  <si>
    <t>C2</t>
  </si>
  <si>
    <t>C3</t>
  </si>
  <si>
    <t>obj</t>
  </si>
  <si>
    <t>&gt;=</t>
  </si>
  <si>
    <t>&lt;=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</si>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</sst>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Verdana"/>
    </font>
    <font>
      <sz val="14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6" sqref="B6"/>
    </sheetView>
  </sheetViews>
  <sheetFormatPr baseColWidth="10" defaultRowHeight="16" x14ac:dyDescent="0.2"/>
  <cols>
    <col min="1" max="1" width="21.1640625" bestFit="1" customWidth="1"/>
    <col min="2" max="2" width="20.83203125" bestFit="1" customWidth="1"/>
    <col min="8" max="8" width="38" customWidth="1"/>
    <col min="9" max="9" width="25.6640625" customWidth="1"/>
  </cols>
  <sheetData>
    <row r="1" spans="1:4" ht="18" x14ac:dyDescent="0.2">
      <c r="B1" s="2" t="s">
        <v>27</v>
      </c>
      <c r="C1" t="s">
        <v>28</v>
      </c>
      <c r="D1" t="s">
        <v>29</v>
      </c>
    </row>
    <row r="2" spans="1:4" ht="18" x14ac:dyDescent="0.2">
      <c r="A2" s="2" t="s">
        <v>3</v>
      </c>
      <c r="B2">
        <v>5000</v>
      </c>
      <c r="C2">
        <v>156.25</v>
      </c>
      <c r="D2">
        <v>0</v>
      </c>
    </row>
    <row r="3" spans="1:4" ht="18" x14ac:dyDescent="0.2">
      <c r="A3" s="2" t="s">
        <v>6</v>
      </c>
      <c r="B3">
        <v>0</v>
      </c>
      <c r="C3">
        <v>0</v>
      </c>
      <c r="D3">
        <v>0</v>
      </c>
    </row>
    <row r="4" spans="1:4" ht="18" x14ac:dyDescent="0.2">
      <c r="A4" s="2" t="s">
        <v>9</v>
      </c>
      <c r="B4">
        <v>0</v>
      </c>
      <c r="C4">
        <v>0</v>
      </c>
      <c r="D4">
        <v>0</v>
      </c>
    </row>
    <row r="6" spans="1:4" ht="18" x14ac:dyDescent="0.2">
      <c r="A6" s="2" t="s">
        <v>30</v>
      </c>
      <c r="B6">
        <f>70*SUM(B2:D2)+60*SUM(B3:D3)+50*(B4:D4)</f>
        <v>360937.5</v>
      </c>
    </row>
    <row r="9" spans="1:4" ht="18" x14ac:dyDescent="0.2">
      <c r="A9" s="2" t="s">
        <v>3</v>
      </c>
      <c r="B9">
        <f>12*B2+6*C2+8*D2</f>
        <v>60937.5</v>
      </c>
      <c r="C9" t="s">
        <v>31</v>
      </c>
      <c r="D9">
        <f>10*(B2+C2+D2)</f>
        <v>51562.5</v>
      </c>
    </row>
    <row r="10" spans="1:4" ht="18" x14ac:dyDescent="0.2">
      <c r="A10" s="2" t="s">
        <v>6</v>
      </c>
      <c r="B10">
        <f>12*B3+6*C3+8*D3</f>
        <v>0</v>
      </c>
      <c r="C10" t="s">
        <v>31</v>
      </c>
      <c r="D10">
        <f t="shared" ref="D10:D11" si="0">10*(B3+C3+D3)</f>
        <v>0</v>
      </c>
    </row>
    <row r="11" spans="1:4" ht="18" x14ac:dyDescent="0.2">
      <c r="A11" s="2" t="s">
        <v>9</v>
      </c>
      <c r="B11">
        <f>12*B4+6*C4+8*D4</f>
        <v>0</v>
      </c>
      <c r="C11" t="s">
        <v>31</v>
      </c>
      <c r="D11">
        <f>6*(B4+C4+D4)</f>
        <v>0</v>
      </c>
    </row>
    <row r="12" spans="1:4" ht="18" x14ac:dyDescent="0.2">
      <c r="A12" s="2" t="s">
        <v>3</v>
      </c>
      <c r="B12">
        <f>0.5*B2+2*C2+3*D2</f>
        <v>2812.5</v>
      </c>
      <c r="C12" t="s">
        <v>32</v>
      </c>
      <c r="D12">
        <f>1*SUM(B2:D2)</f>
        <v>5156.25</v>
      </c>
    </row>
    <row r="13" spans="1:4" ht="18" x14ac:dyDescent="0.2">
      <c r="A13" s="2" t="s">
        <v>6</v>
      </c>
      <c r="B13">
        <f>0.5*B3+2*C3+3*D3</f>
        <v>0</v>
      </c>
      <c r="C13" t="s">
        <v>32</v>
      </c>
      <c r="D13">
        <f>2*SUM(B3:D3)</f>
        <v>0</v>
      </c>
    </row>
    <row r="14" spans="1:4" ht="18" x14ac:dyDescent="0.2">
      <c r="A14" s="2" t="s">
        <v>9</v>
      </c>
      <c r="B14">
        <f>0.5*B4+2*C4+3*D4</f>
        <v>0</v>
      </c>
      <c r="C14" t="s">
        <v>32</v>
      </c>
      <c r="D14">
        <f t="shared" ref="D13:D14" si="1">1*SUM(B4:D4)</f>
        <v>0</v>
      </c>
    </row>
    <row r="15" spans="1:4" ht="18" x14ac:dyDescent="0.2">
      <c r="A15" s="2" t="s">
        <v>27</v>
      </c>
      <c r="B15">
        <f>B2+B3+B4</f>
        <v>5000</v>
      </c>
      <c r="C15" t="s">
        <v>32</v>
      </c>
      <c r="D15">
        <v>5000</v>
      </c>
    </row>
    <row r="16" spans="1:4" ht="18" x14ac:dyDescent="0.2">
      <c r="A16" s="2" t="s">
        <v>28</v>
      </c>
      <c r="B16">
        <f>C2+C3+C4</f>
        <v>156.25</v>
      </c>
      <c r="C16" t="s">
        <v>32</v>
      </c>
      <c r="D16">
        <v>5000</v>
      </c>
    </row>
    <row r="17" spans="1:10" ht="18" x14ac:dyDescent="0.2">
      <c r="A17" s="2" t="s">
        <v>29</v>
      </c>
      <c r="B17">
        <f>D2+D3+D4</f>
        <v>0</v>
      </c>
      <c r="C17" t="s">
        <v>32</v>
      </c>
      <c r="D17">
        <v>5000</v>
      </c>
    </row>
    <row r="18" spans="1:10" ht="18" x14ac:dyDescent="0.2">
      <c r="A18" s="2" t="s">
        <v>33</v>
      </c>
      <c r="B18">
        <f>SUM(B2:D4)</f>
        <v>5156.25</v>
      </c>
      <c r="C18" t="s">
        <v>32</v>
      </c>
      <c r="D18">
        <v>14000</v>
      </c>
      <c r="H18" s="1" t="s">
        <v>0</v>
      </c>
      <c r="I18" s="1" t="s">
        <v>1</v>
      </c>
      <c r="J18" s="1" t="s">
        <v>2</v>
      </c>
    </row>
    <row r="19" spans="1:10" ht="18" x14ac:dyDescent="0.2">
      <c r="H19" s="2" t="s">
        <v>3</v>
      </c>
      <c r="I19" s="2" t="s">
        <v>4</v>
      </c>
      <c r="J19" s="2" t="s">
        <v>5</v>
      </c>
    </row>
    <row r="20" spans="1:10" ht="18" x14ac:dyDescent="0.2">
      <c r="H20" s="2" t="s">
        <v>6</v>
      </c>
      <c r="I20" s="2" t="s">
        <v>7</v>
      </c>
      <c r="J20" s="2" t="s">
        <v>8</v>
      </c>
    </row>
    <row r="21" spans="1:10" ht="18" x14ac:dyDescent="0.2">
      <c r="H21" s="2" t="s">
        <v>9</v>
      </c>
      <c r="I21" s="2" t="s">
        <v>10</v>
      </c>
      <c r="J21" s="2" t="s">
        <v>5</v>
      </c>
    </row>
    <row r="22" spans="1:10" ht="18" x14ac:dyDescent="0.2">
      <c r="H22" s="2" t="s">
        <v>11</v>
      </c>
      <c r="I22" s="2">
        <v>12</v>
      </c>
      <c r="J22" s="2" t="s">
        <v>12</v>
      </c>
    </row>
    <row r="23" spans="1:10" ht="18" x14ac:dyDescent="0.2">
      <c r="H23" s="2" t="s">
        <v>13</v>
      </c>
      <c r="I23" s="2">
        <v>6</v>
      </c>
      <c r="J23" s="2" t="s">
        <v>14</v>
      </c>
    </row>
    <row r="24" spans="1:10" ht="18" x14ac:dyDescent="0.2">
      <c r="H24" s="2" t="s">
        <v>15</v>
      </c>
      <c r="I24" s="2">
        <v>8</v>
      </c>
      <c r="J24" s="2" t="s">
        <v>16</v>
      </c>
    </row>
    <row r="28" spans="1:10" ht="18" x14ac:dyDescent="0.2">
      <c r="A28" s="1" t="s">
        <v>17</v>
      </c>
      <c r="B28" s="1" t="s">
        <v>18</v>
      </c>
    </row>
    <row r="29" spans="1:10" ht="18" x14ac:dyDescent="0.2">
      <c r="A29" s="2" t="s">
        <v>11</v>
      </c>
      <c r="B29" s="2" t="s">
        <v>19</v>
      </c>
    </row>
    <row r="30" spans="1:10" ht="18" x14ac:dyDescent="0.2">
      <c r="A30" s="2" t="s">
        <v>13</v>
      </c>
      <c r="B30" s="2" t="s">
        <v>20</v>
      </c>
    </row>
    <row r="31" spans="1:10" ht="18" x14ac:dyDescent="0.2">
      <c r="A31" s="2" t="s">
        <v>15</v>
      </c>
      <c r="B31" s="2" t="s">
        <v>21</v>
      </c>
    </row>
    <row r="33" spans="1:2" ht="18" x14ac:dyDescent="0.2">
      <c r="A33" s="1" t="s">
        <v>22</v>
      </c>
      <c r="B33" s="1" t="s">
        <v>23</v>
      </c>
    </row>
    <row r="34" spans="1:2" ht="18" x14ac:dyDescent="0.2">
      <c r="A34" s="2" t="s">
        <v>3</v>
      </c>
      <c r="B34" s="2" t="s">
        <v>24</v>
      </c>
    </row>
    <row r="35" spans="1:2" ht="18" x14ac:dyDescent="0.2">
      <c r="A35" s="2" t="s">
        <v>6</v>
      </c>
      <c r="B35" s="2" t="s">
        <v>25</v>
      </c>
    </row>
    <row r="36" spans="1:2" ht="18" x14ac:dyDescent="0.2">
      <c r="A36" s="2" t="s">
        <v>9</v>
      </c>
      <c r="B3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2016-06-25T12:35:16Z</dcterms:created>
  <dcterms:modified xsi:type="dcterms:W3CDTF">2016-06-26T00:03:40Z</dcterms:modified>
</cp:coreProperties>
</file>