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L_files\"/>
    </mc:Choice>
  </mc:AlternateContent>
  <xr:revisionPtr revIDLastSave="0" documentId="13_ncr:40009_{80A8C717-6CE4-449B-8637-704FE5D501FD}" xr6:coauthVersionLast="47" xr6:coauthVersionMax="47" xr10:uidLastSave="{00000000-0000-0000-0000-000000000000}"/>
  <bookViews>
    <workbookView xWindow="-108" yWindow="-108" windowWidth="23256" windowHeight="12456"/>
  </bookViews>
  <sheets>
    <sheet name="ASIANPAINT.NS" sheetId="1" r:id="rId1"/>
  </sheets>
  <calcPr calcId="0"/>
</workbook>
</file>

<file path=xl/calcChain.xml><?xml version="1.0" encoding="utf-8"?>
<calcChain xmlns="http://schemas.openxmlformats.org/spreadsheetml/2006/main">
  <c r="AH147" i="1" l="1"/>
  <c r="AH218" i="1"/>
  <c r="AH219" i="1"/>
  <c r="AH2" i="1"/>
  <c r="AH4" i="1" s="1"/>
  <c r="P8" i="1"/>
  <c r="P15" i="1" s="1"/>
  <c r="AG2" i="1"/>
  <c r="AG4" i="1" s="1"/>
  <c r="AH75" i="1" l="1"/>
  <c r="AH146" i="1"/>
  <c r="AH74" i="1"/>
  <c r="AH207" i="1"/>
  <c r="AH135" i="1"/>
  <c r="AH63" i="1"/>
  <c r="AH206" i="1"/>
  <c r="AH134" i="1"/>
  <c r="AH62" i="1"/>
  <c r="AH195" i="1"/>
  <c r="AH123" i="1"/>
  <c r="AH51" i="1"/>
  <c r="AH250" i="1"/>
  <c r="AH194" i="1"/>
  <c r="AH122" i="1"/>
  <c r="AH50" i="1"/>
  <c r="AH249" i="1"/>
  <c r="AH183" i="1"/>
  <c r="AH111" i="1"/>
  <c r="AH39" i="1"/>
  <c r="AH243" i="1"/>
  <c r="AH182" i="1"/>
  <c r="AH110" i="1"/>
  <c r="AH38" i="1"/>
  <c r="AH242" i="1"/>
  <c r="AH171" i="1"/>
  <c r="AH99" i="1"/>
  <c r="AH27" i="1"/>
  <c r="AH237" i="1"/>
  <c r="AH170" i="1"/>
  <c r="AH98" i="1"/>
  <c r="AH26" i="1"/>
  <c r="AH231" i="1"/>
  <c r="AH159" i="1"/>
  <c r="AH87" i="1"/>
  <c r="AH15" i="1"/>
  <c r="AH230" i="1"/>
  <c r="AH158" i="1"/>
  <c r="AH86" i="1"/>
  <c r="AH14" i="1"/>
  <c r="AH241" i="1"/>
  <c r="AH229" i="1"/>
  <c r="AH217" i="1"/>
  <c r="AH205" i="1"/>
  <c r="AH193" i="1"/>
  <c r="AH181" i="1"/>
  <c r="AH169" i="1"/>
  <c r="AH157" i="1"/>
  <c r="AH145" i="1"/>
  <c r="AH133" i="1"/>
  <c r="AH121" i="1"/>
  <c r="AH109" i="1"/>
  <c r="AH97" i="1"/>
  <c r="AH85" i="1"/>
  <c r="AH73" i="1"/>
  <c r="AH61" i="1"/>
  <c r="AH49" i="1"/>
  <c r="AH37" i="1"/>
  <c r="AH25" i="1"/>
  <c r="AH13" i="1"/>
  <c r="AH240" i="1"/>
  <c r="AH228" i="1"/>
  <c r="AH216" i="1"/>
  <c r="AH204" i="1"/>
  <c r="AH192" i="1"/>
  <c r="AH180" i="1"/>
  <c r="AH168" i="1"/>
  <c r="AH156" i="1"/>
  <c r="AH144" i="1"/>
  <c r="AH132" i="1"/>
  <c r="AH120" i="1"/>
  <c r="AH108" i="1"/>
  <c r="AH96" i="1"/>
  <c r="AH84" i="1"/>
  <c r="AH72" i="1"/>
  <c r="AH60" i="1"/>
  <c r="AH48" i="1"/>
  <c r="AH36" i="1"/>
  <c r="AH24" i="1"/>
  <c r="AH12" i="1"/>
  <c r="AH3" i="1"/>
  <c r="AH239" i="1"/>
  <c r="AH227" i="1"/>
  <c r="AH215" i="1"/>
  <c r="AH203" i="1"/>
  <c r="AH191" i="1"/>
  <c r="AH179" i="1"/>
  <c r="AH167" i="1"/>
  <c r="AH155" i="1"/>
  <c r="AH143" i="1"/>
  <c r="AH131" i="1"/>
  <c r="AH119" i="1"/>
  <c r="AH107" i="1"/>
  <c r="AH95" i="1"/>
  <c r="AH83" i="1"/>
  <c r="AH71" i="1"/>
  <c r="AH59" i="1"/>
  <c r="AH47" i="1"/>
  <c r="AH35" i="1"/>
  <c r="AH23" i="1"/>
  <c r="AH11" i="1"/>
  <c r="AH238" i="1"/>
  <c r="AH226" i="1"/>
  <c r="AH214" i="1"/>
  <c r="AH202" i="1"/>
  <c r="AH190" i="1"/>
  <c r="AH178" i="1"/>
  <c r="AH166" i="1"/>
  <c r="AH154" i="1"/>
  <c r="AH142" i="1"/>
  <c r="AH130" i="1"/>
  <c r="AH118" i="1"/>
  <c r="AH106" i="1"/>
  <c r="AH94" i="1"/>
  <c r="AH82" i="1"/>
  <c r="AH70" i="1"/>
  <c r="AH58" i="1"/>
  <c r="AH46" i="1"/>
  <c r="AH34" i="1"/>
  <c r="AH22" i="1"/>
  <c r="AH10" i="1"/>
  <c r="AH225" i="1"/>
  <c r="AH213" i="1"/>
  <c r="AH201" i="1"/>
  <c r="AH189" i="1"/>
  <c r="AH177" i="1"/>
  <c r="AH165" i="1"/>
  <c r="AH153" i="1"/>
  <c r="AH141" i="1"/>
  <c r="AH129" i="1"/>
  <c r="AH117" i="1"/>
  <c r="AH105" i="1"/>
  <c r="AH93" i="1"/>
  <c r="AH81" i="1"/>
  <c r="AH69" i="1"/>
  <c r="AH57" i="1"/>
  <c r="AH45" i="1"/>
  <c r="AH33" i="1"/>
  <c r="AH21" i="1"/>
  <c r="AH9" i="1"/>
  <c r="AH248" i="1"/>
  <c r="AH236" i="1"/>
  <c r="AH224" i="1"/>
  <c r="AH212" i="1"/>
  <c r="AH200" i="1"/>
  <c r="AH188" i="1"/>
  <c r="AH176" i="1"/>
  <c r="AH164" i="1"/>
  <c r="AH152" i="1"/>
  <c r="AH140" i="1"/>
  <c r="AH128" i="1"/>
  <c r="AH116" i="1"/>
  <c r="AH104" i="1"/>
  <c r="AH92" i="1"/>
  <c r="AH80" i="1"/>
  <c r="AH68" i="1"/>
  <c r="AH56" i="1"/>
  <c r="AH44" i="1"/>
  <c r="AH32" i="1"/>
  <c r="AH20" i="1"/>
  <c r="AH8" i="1"/>
  <c r="AH247" i="1"/>
  <c r="AH235" i="1"/>
  <c r="AH223" i="1"/>
  <c r="AH211" i="1"/>
  <c r="AH199" i="1"/>
  <c r="AH187" i="1"/>
  <c r="AH175" i="1"/>
  <c r="AH163" i="1"/>
  <c r="AH151" i="1"/>
  <c r="AH139" i="1"/>
  <c r="AH127" i="1"/>
  <c r="AH115" i="1"/>
  <c r="AH103" i="1"/>
  <c r="AH91" i="1"/>
  <c r="AH79" i="1"/>
  <c r="AH67" i="1"/>
  <c r="AH55" i="1"/>
  <c r="AH43" i="1"/>
  <c r="AH31" i="1"/>
  <c r="AH19" i="1"/>
  <c r="AH7" i="1"/>
  <c r="AH246" i="1"/>
  <c r="AH234" i="1"/>
  <c r="AH222" i="1"/>
  <c r="AH210" i="1"/>
  <c r="AH198" i="1"/>
  <c r="AH186" i="1"/>
  <c r="AH174" i="1"/>
  <c r="AH162" i="1"/>
  <c r="AH150" i="1"/>
  <c r="AH138" i="1"/>
  <c r="AH126" i="1"/>
  <c r="AH114" i="1"/>
  <c r="AH102" i="1"/>
  <c r="AH90" i="1"/>
  <c r="AH78" i="1"/>
  <c r="AH66" i="1"/>
  <c r="AH54" i="1"/>
  <c r="AH42" i="1"/>
  <c r="AH30" i="1"/>
  <c r="AH18" i="1"/>
  <c r="AH6" i="1"/>
  <c r="AH245" i="1"/>
  <c r="AH233" i="1"/>
  <c r="AH221" i="1"/>
  <c r="AH209" i="1"/>
  <c r="AH197" i="1"/>
  <c r="AH185" i="1"/>
  <c r="AH173" i="1"/>
  <c r="AH161" i="1"/>
  <c r="AH149" i="1"/>
  <c r="AH137" i="1"/>
  <c r="AH125" i="1"/>
  <c r="AH113" i="1"/>
  <c r="AH101" i="1"/>
  <c r="AH89" i="1"/>
  <c r="AH77" i="1"/>
  <c r="AH65" i="1"/>
  <c r="AH53" i="1"/>
  <c r="AH41" i="1"/>
  <c r="AH29" i="1"/>
  <c r="AH17" i="1"/>
  <c r="AH5" i="1"/>
  <c r="AH244" i="1"/>
  <c r="AH232" i="1"/>
  <c r="AH220" i="1"/>
  <c r="AH208" i="1"/>
  <c r="AH196" i="1"/>
  <c r="AH184" i="1"/>
  <c r="AH172" i="1"/>
  <c r="AH160" i="1"/>
  <c r="AH148" i="1"/>
  <c r="AH136" i="1"/>
  <c r="AH124" i="1"/>
  <c r="AH112" i="1"/>
  <c r="AH100" i="1"/>
  <c r="AH88" i="1"/>
  <c r="AH76" i="1"/>
  <c r="AH64" i="1"/>
  <c r="AH52" i="1"/>
  <c r="AH40" i="1"/>
  <c r="AH28" i="1"/>
  <c r="AH16" i="1"/>
  <c r="P13" i="1"/>
  <c r="P16" i="1"/>
  <c r="P17" i="1"/>
  <c r="P14" i="1"/>
  <c r="P12" i="1"/>
  <c r="AG3" i="1"/>
  <c r="AG250" i="1"/>
  <c r="AG249" i="1"/>
  <c r="AG247" i="1"/>
  <c r="AG246" i="1"/>
  <c r="AG245" i="1"/>
  <c r="AG241" i="1"/>
  <c r="AG233" i="1"/>
  <c r="AG232" i="1"/>
  <c r="AG227" i="1"/>
  <c r="AG226" i="1"/>
  <c r="AG210" i="1"/>
  <c r="AG209" i="1"/>
  <c r="AG205" i="1"/>
  <c r="AG184" i="1"/>
  <c r="AG173" i="1"/>
  <c r="AG124" i="1"/>
  <c r="AG112" i="1"/>
  <c r="AG185" i="1"/>
  <c r="AG133" i="1"/>
  <c r="AG229" i="1"/>
  <c r="AG208" i="1"/>
  <c r="AG181" i="1"/>
  <c r="AG121" i="1"/>
  <c r="AG203" i="1"/>
  <c r="AG172" i="1"/>
  <c r="AG109" i="1"/>
  <c r="AG244" i="1"/>
  <c r="AG223" i="1"/>
  <c r="AG199" i="1"/>
  <c r="AG169" i="1"/>
  <c r="AG97" i="1"/>
  <c r="AG222" i="1"/>
  <c r="AG198" i="1"/>
  <c r="AG161" i="1"/>
  <c r="AG85" i="1"/>
  <c r="AG239" i="1"/>
  <c r="AG221" i="1"/>
  <c r="AG197" i="1"/>
  <c r="AG160" i="1"/>
  <c r="AG73" i="1"/>
  <c r="AG238" i="1"/>
  <c r="AG220" i="1"/>
  <c r="AG196" i="1"/>
  <c r="AG157" i="1"/>
  <c r="AG61" i="1"/>
  <c r="AG237" i="1"/>
  <c r="AG217" i="1"/>
  <c r="AG193" i="1"/>
  <c r="AG148" i="1"/>
  <c r="AG49" i="1"/>
  <c r="AG235" i="1"/>
  <c r="AG215" i="1"/>
  <c r="AG191" i="1"/>
  <c r="AG145" i="1"/>
  <c r="AG37" i="1"/>
  <c r="AG234" i="1"/>
  <c r="AG211" i="1"/>
  <c r="AG186" i="1"/>
  <c r="AG136" i="1"/>
  <c r="AG25" i="1"/>
  <c r="AG243" i="1"/>
  <c r="AG231" i="1"/>
  <c r="AG219" i="1"/>
  <c r="AG207" i="1"/>
  <c r="AG195" i="1"/>
  <c r="AG183" i="1"/>
  <c r="AG171" i="1"/>
  <c r="AG159" i="1"/>
  <c r="AG147" i="1"/>
  <c r="AG135" i="1"/>
  <c r="AG123" i="1"/>
  <c r="AG111" i="1"/>
  <c r="AG99" i="1"/>
  <c r="AG87" i="1"/>
  <c r="AG75" i="1"/>
  <c r="AG63" i="1"/>
  <c r="AG51" i="1"/>
  <c r="AG39" i="1"/>
  <c r="AG27" i="1"/>
  <c r="AG15" i="1"/>
  <c r="AG100" i="1"/>
  <c r="AG88" i="1"/>
  <c r="AG76" i="1"/>
  <c r="AG64" i="1"/>
  <c r="AG52" i="1"/>
  <c r="AG40" i="1"/>
  <c r="AG28" i="1"/>
  <c r="AG16" i="1"/>
  <c r="AG242" i="1"/>
  <c r="AG230" i="1"/>
  <c r="AG218" i="1"/>
  <c r="AG206" i="1"/>
  <c r="AG194" i="1"/>
  <c r="AG182" i="1"/>
  <c r="AG170" i="1"/>
  <c r="AG158" i="1"/>
  <c r="AG146" i="1"/>
  <c r="AG134" i="1"/>
  <c r="AG122" i="1"/>
  <c r="AG110" i="1"/>
  <c r="AG98" i="1"/>
  <c r="AG86" i="1"/>
  <c r="AG74" i="1"/>
  <c r="AG62" i="1"/>
  <c r="AG50" i="1"/>
  <c r="AG38" i="1"/>
  <c r="AG26" i="1"/>
  <c r="AG14" i="1"/>
  <c r="AG13" i="1"/>
  <c r="AG240" i="1"/>
  <c r="AG228" i="1"/>
  <c r="AG216" i="1"/>
  <c r="AG204" i="1"/>
  <c r="AG192" i="1"/>
  <c r="AG180" i="1"/>
  <c r="AG168" i="1"/>
  <c r="AG156" i="1"/>
  <c r="AG144" i="1"/>
  <c r="AG132" i="1"/>
  <c r="AG120" i="1"/>
  <c r="AG108" i="1"/>
  <c r="AG96" i="1"/>
  <c r="AG84" i="1"/>
  <c r="AG72" i="1"/>
  <c r="AG60" i="1"/>
  <c r="AG48" i="1"/>
  <c r="AG36" i="1"/>
  <c r="AG24" i="1"/>
  <c r="AG12" i="1"/>
  <c r="AG179" i="1"/>
  <c r="AG167" i="1"/>
  <c r="AG155" i="1"/>
  <c r="AG143" i="1"/>
  <c r="AG131" i="1"/>
  <c r="AG119" i="1"/>
  <c r="AG107" i="1"/>
  <c r="AG95" i="1"/>
  <c r="AG83" i="1"/>
  <c r="AG71" i="1"/>
  <c r="AG59" i="1"/>
  <c r="AG47" i="1"/>
  <c r="AG35" i="1"/>
  <c r="AG23" i="1"/>
  <c r="AG11" i="1"/>
  <c r="AG214" i="1"/>
  <c r="AG202" i="1"/>
  <c r="AG190" i="1"/>
  <c r="AG178" i="1"/>
  <c r="AG166" i="1"/>
  <c r="AG154" i="1"/>
  <c r="AG142" i="1"/>
  <c r="AG130" i="1"/>
  <c r="AG118" i="1"/>
  <c r="AG106" i="1"/>
  <c r="AG94" i="1"/>
  <c r="AG82" i="1"/>
  <c r="AG70" i="1"/>
  <c r="AG58" i="1"/>
  <c r="AG46" i="1"/>
  <c r="AG34" i="1"/>
  <c r="AG22" i="1"/>
  <c r="AG10" i="1"/>
  <c r="AG225" i="1"/>
  <c r="AG213" i="1"/>
  <c r="AG201" i="1"/>
  <c r="AG189" i="1"/>
  <c r="AG177" i="1"/>
  <c r="AG165" i="1"/>
  <c r="AG153" i="1"/>
  <c r="AG141" i="1"/>
  <c r="AG129" i="1"/>
  <c r="AG117" i="1"/>
  <c r="AG105" i="1"/>
  <c r="AG93" i="1"/>
  <c r="AG81" i="1"/>
  <c r="AG69" i="1"/>
  <c r="AG57" i="1"/>
  <c r="AG45" i="1"/>
  <c r="AG33" i="1"/>
  <c r="AG21" i="1"/>
  <c r="AG9" i="1"/>
  <c r="AG248" i="1"/>
  <c r="AG236" i="1"/>
  <c r="AG224" i="1"/>
  <c r="AG212" i="1"/>
  <c r="AG200" i="1"/>
  <c r="AG188" i="1"/>
  <c r="AG176" i="1"/>
  <c r="AG164" i="1"/>
  <c r="AG152" i="1"/>
  <c r="AG140" i="1"/>
  <c r="AG128" i="1"/>
  <c r="AG116" i="1"/>
  <c r="AG104" i="1"/>
  <c r="AG92" i="1"/>
  <c r="AG80" i="1"/>
  <c r="AG68" i="1"/>
  <c r="AG56" i="1"/>
  <c r="AG44" i="1"/>
  <c r="AG32" i="1"/>
  <c r="AG20" i="1"/>
  <c r="AG8" i="1"/>
  <c r="AG187" i="1"/>
  <c r="AG175" i="1"/>
  <c r="AG163" i="1"/>
  <c r="AG151" i="1"/>
  <c r="AG139" i="1"/>
  <c r="AG127" i="1"/>
  <c r="AG115" i="1"/>
  <c r="AG103" i="1"/>
  <c r="AG91" i="1"/>
  <c r="AG79" i="1"/>
  <c r="AG67" i="1"/>
  <c r="AG55" i="1"/>
  <c r="AG43" i="1"/>
  <c r="AG31" i="1"/>
  <c r="AG19" i="1"/>
  <c r="AG7" i="1"/>
  <c r="AG174" i="1"/>
  <c r="AG162" i="1"/>
  <c r="AG150" i="1"/>
  <c r="AG138" i="1"/>
  <c r="AG126" i="1"/>
  <c r="AG114" i="1"/>
  <c r="AG102" i="1"/>
  <c r="AG90" i="1"/>
  <c r="AG78" i="1"/>
  <c r="AG66" i="1"/>
  <c r="AG54" i="1"/>
  <c r="AG42" i="1"/>
  <c r="AG30" i="1"/>
  <c r="AG18" i="1"/>
  <c r="AG6" i="1"/>
  <c r="AG149" i="1"/>
  <c r="AG137" i="1"/>
  <c r="AG125" i="1"/>
  <c r="AG113" i="1"/>
  <c r="AG101" i="1"/>
  <c r="AG89" i="1"/>
  <c r="AG77" i="1"/>
  <c r="AG65" i="1"/>
  <c r="AG53" i="1"/>
  <c r="AG41" i="1"/>
  <c r="AG29" i="1"/>
  <c r="AG17" i="1"/>
  <c r="AG5" i="1"/>
</calcChain>
</file>

<file path=xl/sharedStrings.xml><?xml version="1.0" encoding="utf-8"?>
<sst xmlns="http://schemas.openxmlformats.org/spreadsheetml/2006/main" count="25" uniqueCount="22">
  <si>
    <t>Date</t>
  </si>
  <si>
    <t>DROP DOWN MENU</t>
  </si>
  <si>
    <t>ASIANPAINTS HIGH</t>
  </si>
  <si>
    <t>ASIANPAINTS OPEN</t>
  </si>
  <si>
    <t>ASIANPAINTS CLOSE</t>
  </si>
  <si>
    <t>ASIANPAINTS VOLUME</t>
  </si>
  <si>
    <t>DMART OPEN</t>
  </si>
  <si>
    <t>DMART HIGH</t>
  </si>
  <si>
    <t>DMART LOW</t>
  </si>
  <si>
    <t>DMART CLOSE</t>
  </si>
  <si>
    <t>DMART AdjClose</t>
  </si>
  <si>
    <t>DMART VOL</t>
  </si>
  <si>
    <t>OPEN</t>
  </si>
  <si>
    <t>CLOSE</t>
  </si>
  <si>
    <t>LOW</t>
  </si>
  <si>
    <t>HIGH</t>
  </si>
  <si>
    <t>52 WEEK HIGH</t>
  </si>
  <si>
    <t>52 WEEK LOW</t>
  </si>
  <si>
    <t>ASIANPAINTS LOW</t>
  </si>
  <si>
    <t>ASIANPAINTS AdjClose</t>
  </si>
  <si>
    <t>TICKER</t>
  </si>
  <si>
    <t>STOCK MARKET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</si>
</sst>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Algerian"/>
      <family val="5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16" fillId="0" borderId="10" xfId="0" applyFont="1" applyBorder="1"/>
    <xf numFmtId="0" fontId="18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18848596940181E-2"/>
          <c:y val="0.12312280701754386"/>
          <c:w val="0.87041028064823134"/>
          <c:h val="0.70258847907169497"/>
        </c:manualLayout>
      </c:layout>
      <c:lineChart>
        <c:grouping val="standard"/>
        <c:varyColors val="0"/>
        <c:ser>
          <c:idx val="0"/>
          <c:order val="0"/>
          <c:tx>
            <c:strRef>
              <c:f>ASIANPAINT.NS!$AG$2</c:f>
              <c:strCache>
                <c:ptCount val="1"/>
                <c:pt idx="0">
                  <c:v>DMART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ASIANPAINT.NS!$AF$3:$AF$250</c:f>
              <c:numCache>
                <c:formatCode>m/d/yyyy</c:formatCode>
                <c:ptCount val="248"/>
                <c:pt idx="0">
                  <c:v>44725</c:v>
                </c:pt>
                <c:pt idx="1">
                  <c:v>44726</c:v>
                </c:pt>
                <c:pt idx="2">
                  <c:v>44727</c:v>
                </c:pt>
                <c:pt idx="3">
                  <c:v>44728</c:v>
                </c:pt>
                <c:pt idx="4">
                  <c:v>44729</c:v>
                </c:pt>
                <c:pt idx="5">
                  <c:v>44732</c:v>
                </c:pt>
                <c:pt idx="6">
                  <c:v>44733</c:v>
                </c:pt>
                <c:pt idx="7">
                  <c:v>44734</c:v>
                </c:pt>
                <c:pt idx="8">
                  <c:v>44735</c:v>
                </c:pt>
                <c:pt idx="9">
                  <c:v>44736</c:v>
                </c:pt>
                <c:pt idx="10">
                  <c:v>44739</c:v>
                </c:pt>
                <c:pt idx="11">
                  <c:v>44740</c:v>
                </c:pt>
                <c:pt idx="12">
                  <c:v>44741</c:v>
                </c:pt>
                <c:pt idx="13">
                  <c:v>44742</c:v>
                </c:pt>
                <c:pt idx="14">
                  <c:v>44743</c:v>
                </c:pt>
                <c:pt idx="15">
                  <c:v>44746</c:v>
                </c:pt>
                <c:pt idx="16">
                  <c:v>44747</c:v>
                </c:pt>
                <c:pt idx="17">
                  <c:v>44748</c:v>
                </c:pt>
                <c:pt idx="18">
                  <c:v>44749</c:v>
                </c:pt>
                <c:pt idx="19">
                  <c:v>44750</c:v>
                </c:pt>
                <c:pt idx="20">
                  <c:v>44753</c:v>
                </c:pt>
                <c:pt idx="21">
                  <c:v>44754</c:v>
                </c:pt>
                <c:pt idx="22">
                  <c:v>44755</c:v>
                </c:pt>
                <c:pt idx="23">
                  <c:v>44756</c:v>
                </c:pt>
                <c:pt idx="24">
                  <c:v>44757</c:v>
                </c:pt>
                <c:pt idx="25">
                  <c:v>44760</c:v>
                </c:pt>
                <c:pt idx="26">
                  <c:v>44761</c:v>
                </c:pt>
                <c:pt idx="27">
                  <c:v>44762</c:v>
                </c:pt>
                <c:pt idx="28">
                  <c:v>44763</c:v>
                </c:pt>
                <c:pt idx="29">
                  <c:v>44764</c:v>
                </c:pt>
                <c:pt idx="30">
                  <c:v>44767</c:v>
                </c:pt>
                <c:pt idx="31">
                  <c:v>44768</c:v>
                </c:pt>
                <c:pt idx="32">
                  <c:v>44769</c:v>
                </c:pt>
                <c:pt idx="33">
                  <c:v>44770</c:v>
                </c:pt>
                <c:pt idx="34">
                  <c:v>44771</c:v>
                </c:pt>
                <c:pt idx="35">
                  <c:v>44774</c:v>
                </c:pt>
                <c:pt idx="36">
                  <c:v>44775</c:v>
                </c:pt>
                <c:pt idx="37">
                  <c:v>44776</c:v>
                </c:pt>
                <c:pt idx="38">
                  <c:v>44777</c:v>
                </c:pt>
                <c:pt idx="39">
                  <c:v>44778</c:v>
                </c:pt>
                <c:pt idx="40">
                  <c:v>44781</c:v>
                </c:pt>
                <c:pt idx="41">
                  <c:v>44783</c:v>
                </c:pt>
                <c:pt idx="42">
                  <c:v>44784</c:v>
                </c:pt>
                <c:pt idx="43">
                  <c:v>44785</c:v>
                </c:pt>
                <c:pt idx="44">
                  <c:v>44789</c:v>
                </c:pt>
                <c:pt idx="45">
                  <c:v>44790</c:v>
                </c:pt>
                <c:pt idx="46">
                  <c:v>44791</c:v>
                </c:pt>
                <c:pt idx="47">
                  <c:v>44792</c:v>
                </c:pt>
                <c:pt idx="48">
                  <c:v>44795</c:v>
                </c:pt>
                <c:pt idx="49">
                  <c:v>44796</c:v>
                </c:pt>
                <c:pt idx="50">
                  <c:v>44797</c:v>
                </c:pt>
                <c:pt idx="51">
                  <c:v>44798</c:v>
                </c:pt>
                <c:pt idx="52">
                  <c:v>44799</c:v>
                </c:pt>
                <c:pt idx="53">
                  <c:v>44802</c:v>
                </c:pt>
                <c:pt idx="54">
                  <c:v>44803</c:v>
                </c:pt>
                <c:pt idx="55">
                  <c:v>44805</c:v>
                </c:pt>
                <c:pt idx="56">
                  <c:v>44806</c:v>
                </c:pt>
                <c:pt idx="57">
                  <c:v>44809</c:v>
                </c:pt>
                <c:pt idx="58">
                  <c:v>44810</c:v>
                </c:pt>
                <c:pt idx="59">
                  <c:v>44811</c:v>
                </c:pt>
                <c:pt idx="60">
                  <c:v>44812</c:v>
                </c:pt>
                <c:pt idx="61">
                  <c:v>44813</c:v>
                </c:pt>
                <c:pt idx="62">
                  <c:v>44816</c:v>
                </c:pt>
                <c:pt idx="63">
                  <c:v>44817</c:v>
                </c:pt>
                <c:pt idx="64">
                  <c:v>44818</c:v>
                </c:pt>
                <c:pt idx="65">
                  <c:v>44819</c:v>
                </c:pt>
                <c:pt idx="66">
                  <c:v>44820</c:v>
                </c:pt>
                <c:pt idx="67">
                  <c:v>44823</c:v>
                </c:pt>
                <c:pt idx="68">
                  <c:v>44824</c:v>
                </c:pt>
                <c:pt idx="69">
                  <c:v>44825</c:v>
                </c:pt>
                <c:pt idx="70">
                  <c:v>44826</c:v>
                </c:pt>
                <c:pt idx="71">
                  <c:v>44827</c:v>
                </c:pt>
                <c:pt idx="72">
                  <c:v>44830</c:v>
                </c:pt>
                <c:pt idx="73">
                  <c:v>44831</c:v>
                </c:pt>
                <c:pt idx="74">
                  <c:v>44832</c:v>
                </c:pt>
                <c:pt idx="75">
                  <c:v>44833</c:v>
                </c:pt>
                <c:pt idx="76">
                  <c:v>44834</c:v>
                </c:pt>
                <c:pt idx="77">
                  <c:v>44837</c:v>
                </c:pt>
                <c:pt idx="78">
                  <c:v>44838</c:v>
                </c:pt>
                <c:pt idx="79">
                  <c:v>44840</c:v>
                </c:pt>
                <c:pt idx="80">
                  <c:v>44841</c:v>
                </c:pt>
                <c:pt idx="81">
                  <c:v>44844</c:v>
                </c:pt>
                <c:pt idx="82">
                  <c:v>44845</c:v>
                </c:pt>
                <c:pt idx="83">
                  <c:v>44846</c:v>
                </c:pt>
                <c:pt idx="84">
                  <c:v>44847</c:v>
                </c:pt>
                <c:pt idx="85">
                  <c:v>44848</c:v>
                </c:pt>
                <c:pt idx="86">
                  <c:v>44851</c:v>
                </c:pt>
                <c:pt idx="87">
                  <c:v>44852</c:v>
                </c:pt>
                <c:pt idx="88">
                  <c:v>44853</c:v>
                </c:pt>
                <c:pt idx="89">
                  <c:v>44854</c:v>
                </c:pt>
                <c:pt idx="90">
                  <c:v>44855</c:v>
                </c:pt>
                <c:pt idx="91">
                  <c:v>44858</c:v>
                </c:pt>
                <c:pt idx="92">
                  <c:v>44859</c:v>
                </c:pt>
                <c:pt idx="93">
                  <c:v>44861</c:v>
                </c:pt>
                <c:pt idx="94">
                  <c:v>44862</c:v>
                </c:pt>
                <c:pt idx="95">
                  <c:v>44865</c:v>
                </c:pt>
                <c:pt idx="96">
                  <c:v>44866</c:v>
                </c:pt>
                <c:pt idx="97">
                  <c:v>44867</c:v>
                </c:pt>
                <c:pt idx="98">
                  <c:v>44868</c:v>
                </c:pt>
                <c:pt idx="99">
                  <c:v>44869</c:v>
                </c:pt>
                <c:pt idx="100">
                  <c:v>44872</c:v>
                </c:pt>
                <c:pt idx="101">
                  <c:v>44874</c:v>
                </c:pt>
                <c:pt idx="102">
                  <c:v>44875</c:v>
                </c:pt>
                <c:pt idx="103">
                  <c:v>44876</c:v>
                </c:pt>
                <c:pt idx="104">
                  <c:v>44879</c:v>
                </c:pt>
                <c:pt idx="105">
                  <c:v>44880</c:v>
                </c:pt>
                <c:pt idx="106">
                  <c:v>44881</c:v>
                </c:pt>
                <c:pt idx="107">
                  <c:v>44882</c:v>
                </c:pt>
                <c:pt idx="108">
                  <c:v>44883</c:v>
                </c:pt>
                <c:pt idx="109">
                  <c:v>44886</c:v>
                </c:pt>
                <c:pt idx="110">
                  <c:v>44887</c:v>
                </c:pt>
                <c:pt idx="111">
                  <c:v>44888</c:v>
                </c:pt>
                <c:pt idx="112">
                  <c:v>44889</c:v>
                </c:pt>
                <c:pt idx="113">
                  <c:v>44890</c:v>
                </c:pt>
                <c:pt idx="114">
                  <c:v>44893</c:v>
                </c:pt>
                <c:pt idx="115">
                  <c:v>44894</c:v>
                </c:pt>
                <c:pt idx="116">
                  <c:v>44895</c:v>
                </c:pt>
                <c:pt idx="117">
                  <c:v>44896</c:v>
                </c:pt>
                <c:pt idx="118">
                  <c:v>44897</c:v>
                </c:pt>
                <c:pt idx="119">
                  <c:v>44900</c:v>
                </c:pt>
                <c:pt idx="120">
                  <c:v>44901</c:v>
                </c:pt>
                <c:pt idx="121">
                  <c:v>44902</c:v>
                </c:pt>
                <c:pt idx="122">
                  <c:v>44903</c:v>
                </c:pt>
                <c:pt idx="123">
                  <c:v>44904</c:v>
                </c:pt>
                <c:pt idx="124">
                  <c:v>44907</c:v>
                </c:pt>
                <c:pt idx="125">
                  <c:v>44908</c:v>
                </c:pt>
                <c:pt idx="126">
                  <c:v>44909</c:v>
                </c:pt>
                <c:pt idx="127">
                  <c:v>44910</c:v>
                </c:pt>
                <c:pt idx="128">
                  <c:v>44911</c:v>
                </c:pt>
                <c:pt idx="129">
                  <c:v>44914</c:v>
                </c:pt>
                <c:pt idx="130">
                  <c:v>44915</c:v>
                </c:pt>
                <c:pt idx="131">
                  <c:v>44916</c:v>
                </c:pt>
                <c:pt idx="132">
                  <c:v>44917</c:v>
                </c:pt>
                <c:pt idx="133">
                  <c:v>44918</c:v>
                </c:pt>
                <c:pt idx="134">
                  <c:v>44921</c:v>
                </c:pt>
                <c:pt idx="135">
                  <c:v>44922</c:v>
                </c:pt>
                <c:pt idx="136">
                  <c:v>44923</c:v>
                </c:pt>
                <c:pt idx="137">
                  <c:v>44924</c:v>
                </c:pt>
                <c:pt idx="138">
                  <c:v>44925</c:v>
                </c:pt>
                <c:pt idx="139">
                  <c:v>44928</c:v>
                </c:pt>
                <c:pt idx="140">
                  <c:v>44929</c:v>
                </c:pt>
                <c:pt idx="141">
                  <c:v>44930</c:v>
                </c:pt>
                <c:pt idx="142">
                  <c:v>44931</c:v>
                </c:pt>
                <c:pt idx="143">
                  <c:v>44932</c:v>
                </c:pt>
                <c:pt idx="144">
                  <c:v>44935</c:v>
                </c:pt>
                <c:pt idx="145">
                  <c:v>44936</c:v>
                </c:pt>
                <c:pt idx="146">
                  <c:v>44937</c:v>
                </c:pt>
                <c:pt idx="147">
                  <c:v>44938</c:v>
                </c:pt>
                <c:pt idx="148">
                  <c:v>44939</c:v>
                </c:pt>
                <c:pt idx="149">
                  <c:v>44942</c:v>
                </c:pt>
                <c:pt idx="150">
                  <c:v>44943</c:v>
                </c:pt>
                <c:pt idx="151">
                  <c:v>44944</c:v>
                </c:pt>
                <c:pt idx="152">
                  <c:v>44945</c:v>
                </c:pt>
                <c:pt idx="153">
                  <c:v>44946</c:v>
                </c:pt>
                <c:pt idx="154">
                  <c:v>44949</c:v>
                </c:pt>
                <c:pt idx="155">
                  <c:v>44950</c:v>
                </c:pt>
                <c:pt idx="156">
                  <c:v>44951</c:v>
                </c:pt>
                <c:pt idx="157">
                  <c:v>44953</c:v>
                </c:pt>
                <c:pt idx="158">
                  <c:v>44956</c:v>
                </c:pt>
                <c:pt idx="159">
                  <c:v>44957</c:v>
                </c:pt>
                <c:pt idx="160">
                  <c:v>44958</c:v>
                </c:pt>
                <c:pt idx="161">
                  <c:v>44959</c:v>
                </c:pt>
                <c:pt idx="162">
                  <c:v>44960</c:v>
                </c:pt>
                <c:pt idx="163">
                  <c:v>44963</c:v>
                </c:pt>
                <c:pt idx="164">
                  <c:v>44964</c:v>
                </c:pt>
                <c:pt idx="165">
                  <c:v>44965</c:v>
                </c:pt>
                <c:pt idx="166">
                  <c:v>44966</c:v>
                </c:pt>
                <c:pt idx="167">
                  <c:v>44967</c:v>
                </c:pt>
                <c:pt idx="168">
                  <c:v>44970</c:v>
                </c:pt>
                <c:pt idx="169">
                  <c:v>44971</c:v>
                </c:pt>
                <c:pt idx="170">
                  <c:v>44972</c:v>
                </c:pt>
                <c:pt idx="171">
                  <c:v>44973</c:v>
                </c:pt>
                <c:pt idx="172">
                  <c:v>44974</c:v>
                </c:pt>
                <c:pt idx="173">
                  <c:v>44977</c:v>
                </c:pt>
                <c:pt idx="174">
                  <c:v>44978</c:v>
                </c:pt>
                <c:pt idx="175">
                  <c:v>44979</c:v>
                </c:pt>
                <c:pt idx="176">
                  <c:v>44980</c:v>
                </c:pt>
                <c:pt idx="177">
                  <c:v>44981</c:v>
                </c:pt>
                <c:pt idx="178">
                  <c:v>44984</c:v>
                </c:pt>
                <c:pt idx="179">
                  <c:v>44985</c:v>
                </c:pt>
                <c:pt idx="180">
                  <c:v>44986</c:v>
                </c:pt>
                <c:pt idx="181">
                  <c:v>44987</c:v>
                </c:pt>
                <c:pt idx="182">
                  <c:v>44988</c:v>
                </c:pt>
                <c:pt idx="183">
                  <c:v>44991</c:v>
                </c:pt>
                <c:pt idx="184">
                  <c:v>44993</c:v>
                </c:pt>
                <c:pt idx="185">
                  <c:v>44994</c:v>
                </c:pt>
                <c:pt idx="186">
                  <c:v>44995</c:v>
                </c:pt>
                <c:pt idx="187">
                  <c:v>44998</c:v>
                </c:pt>
                <c:pt idx="188">
                  <c:v>44999</c:v>
                </c:pt>
                <c:pt idx="189">
                  <c:v>45000</c:v>
                </c:pt>
                <c:pt idx="190">
                  <c:v>45001</c:v>
                </c:pt>
                <c:pt idx="191">
                  <c:v>45002</c:v>
                </c:pt>
                <c:pt idx="192">
                  <c:v>45005</c:v>
                </c:pt>
                <c:pt idx="193">
                  <c:v>45006</c:v>
                </c:pt>
                <c:pt idx="194">
                  <c:v>45007</c:v>
                </c:pt>
                <c:pt idx="195">
                  <c:v>45008</c:v>
                </c:pt>
                <c:pt idx="196">
                  <c:v>45009</c:v>
                </c:pt>
                <c:pt idx="197">
                  <c:v>45012</c:v>
                </c:pt>
                <c:pt idx="198">
                  <c:v>45013</c:v>
                </c:pt>
                <c:pt idx="199">
                  <c:v>45014</c:v>
                </c:pt>
                <c:pt idx="200">
                  <c:v>45016</c:v>
                </c:pt>
                <c:pt idx="201">
                  <c:v>45019</c:v>
                </c:pt>
                <c:pt idx="202">
                  <c:v>45021</c:v>
                </c:pt>
                <c:pt idx="203">
                  <c:v>45022</c:v>
                </c:pt>
                <c:pt idx="204">
                  <c:v>45026</c:v>
                </c:pt>
                <c:pt idx="205">
                  <c:v>45027</c:v>
                </c:pt>
                <c:pt idx="206">
                  <c:v>45028</c:v>
                </c:pt>
                <c:pt idx="207">
                  <c:v>45029</c:v>
                </c:pt>
                <c:pt idx="208">
                  <c:v>45033</c:v>
                </c:pt>
                <c:pt idx="209">
                  <c:v>45034</c:v>
                </c:pt>
                <c:pt idx="210">
                  <c:v>45035</c:v>
                </c:pt>
                <c:pt idx="211">
                  <c:v>45036</c:v>
                </c:pt>
                <c:pt idx="212">
                  <c:v>45037</c:v>
                </c:pt>
                <c:pt idx="213">
                  <c:v>45040</c:v>
                </c:pt>
                <c:pt idx="214">
                  <c:v>45041</c:v>
                </c:pt>
                <c:pt idx="215">
                  <c:v>45042</c:v>
                </c:pt>
                <c:pt idx="216">
                  <c:v>45043</c:v>
                </c:pt>
                <c:pt idx="217">
                  <c:v>45044</c:v>
                </c:pt>
                <c:pt idx="218">
                  <c:v>45048</c:v>
                </c:pt>
                <c:pt idx="219">
                  <c:v>45049</c:v>
                </c:pt>
                <c:pt idx="220">
                  <c:v>45050</c:v>
                </c:pt>
                <c:pt idx="221">
                  <c:v>45051</c:v>
                </c:pt>
                <c:pt idx="222">
                  <c:v>45054</c:v>
                </c:pt>
                <c:pt idx="223">
                  <c:v>45055</c:v>
                </c:pt>
                <c:pt idx="224">
                  <c:v>45056</c:v>
                </c:pt>
                <c:pt idx="225">
                  <c:v>45057</c:v>
                </c:pt>
                <c:pt idx="226">
                  <c:v>45058</c:v>
                </c:pt>
                <c:pt idx="227">
                  <c:v>45061</c:v>
                </c:pt>
                <c:pt idx="228">
                  <c:v>45062</c:v>
                </c:pt>
                <c:pt idx="229">
                  <c:v>45063</c:v>
                </c:pt>
                <c:pt idx="230">
                  <c:v>45064</c:v>
                </c:pt>
                <c:pt idx="231">
                  <c:v>45065</c:v>
                </c:pt>
                <c:pt idx="232">
                  <c:v>45068</c:v>
                </c:pt>
                <c:pt idx="233">
                  <c:v>45069</c:v>
                </c:pt>
                <c:pt idx="234">
                  <c:v>45070</c:v>
                </c:pt>
                <c:pt idx="235">
                  <c:v>45071</c:v>
                </c:pt>
                <c:pt idx="236">
                  <c:v>45072</c:v>
                </c:pt>
                <c:pt idx="237">
                  <c:v>45075</c:v>
                </c:pt>
                <c:pt idx="238">
                  <c:v>45076</c:v>
                </c:pt>
                <c:pt idx="239">
                  <c:v>45077</c:v>
                </c:pt>
                <c:pt idx="240">
                  <c:v>45078</c:v>
                </c:pt>
                <c:pt idx="241">
                  <c:v>45079</c:v>
                </c:pt>
                <c:pt idx="242">
                  <c:v>45082</c:v>
                </c:pt>
                <c:pt idx="243">
                  <c:v>45083</c:v>
                </c:pt>
                <c:pt idx="244">
                  <c:v>45084</c:v>
                </c:pt>
                <c:pt idx="245">
                  <c:v>45085</c:v>
                </c:pt>
                <c:pt idx="246">
                  <c:v>45086</c:v>
                </c:pt>
                <c:pt idx="247">
                  <c:v>45089</c:v>
                </c:pt>
              </c:numCache>
            </c:numRef>
          </c:cat>
          <c:val>
            <c:numRef>
              <c:f>ASIANPAINT.NS!$AG$3:$AG$250</c:f>
              <c:numCache>
                <c:formatCode>General</c:formatCode>
                <c:ptCount val="248"/>
                <c:pt idx="0">
                  <c:v>3743.6000979999999</c:v>
                </c:pt>
                <c:pt idx="1">
                  <c:v>3712.6999510000001</c:v>
                </c:pt>
                <c:pt idx="2">
                  <c:v>3743.9499510000001</c:v>
                </c:pt>
                <c:pt idx="3">
                  <c:v>3737.8999020000001</c:v>
                </c:pt>
                <c:pt idx="4">
                  <c:v>3673.8500979999999</c:v>
                </c:pt>
                <c:pt idx="5">
                  <c:v>3536.6999510000001</c:v>
                </c:pt>
                <c:pt idx="6">
                  <c:v>3545</c:v>
                </c:pt>
                <c:pt idx="7">
                  <c:v>3524.4499510000001</c:v>
                </c:pt>
                <c:pt idx="8">
                  <c:v>3502.6499020000001</c:v>
                </c:pt>
                <c:pt idx="9">
                  <c:v>3489.9499510000001</c:v>
                </c:pt>
                <c:pt idx="10">
                  <c:v>3460</c:v>
                </c:pt>
                <c:pt idx="11">
                  <c:v>3497</c:v>
                </c:pt>
                <c:pt idx="12">
                  <c:v>3527</c:v>
                </c:pt>
                <c:pt idx="13">
                  <c:v>3469</c:v>
                </c:pt>
                <c:pt idx="14">
                  <c:v>3406.6499020000001</c:v>
                </c:pt>
                <c:pt idx="15">
                  <c:v>3555</c:v>
                </c:pt>
                <c:pt idx="16">
                  <c:v>3657.6499020000001</c:v>
                </c:pt>
                <c:pt idx="17">
                  <c:v>3830</c:v>
                </c:pt>
                <c:pt idx="18">
                  <c:v>3935.6000979999999</c:v>
                </c:pt>
                <c:pt idx="19">
                  <c:v>3974</c:v>
                </c:pt>
                <c:pt idx="20">
                  <c:v>4087.8500979999999</c:v>
                </c:pt>
                <c:pt idx="21">
                  <c:v>3986.8500979999999</c:v>
                </c:pt>
                <c:pt idx="22">
                  <c:v>3944</c:v>
                </c:pt>
                <c:pt idx="23">
                  <c:v>3944</c:v>
                </c:pt>
                <c:pt idx="24">
                  <c:v>3939.8999020000001</c:v>
                </c:pt>
                <c:pt idx="25">
                  <c:v>3968</c:v>
                </c:pt>
                <c:pt idx="26">
                  <c:v>3942</c:v>
                </c:pt>
                <c:pt idx="27">
                  <c:v>3965</c:v>
                </c:pt>
                <c:pt idx="28">
                  <c:v>4059</c:v>
                </c:pt>
                <c:pt idx="29">
                  <c:v>4077.8999020000001</c:v>
                </c:pt>
                <c:pt idx="30">
                  <c:v>4050</c:v>
                </c:pt>
                <c:pt idx="31">
                  <c:v>4038</c:v>
                </c:pt>
                <c:pt idx="32">
                  <c:v>4010</c:v>
                </c:pt>
                <c:pt idx="33">
                  <c:v>4164</c:v>
                </c:pt>
                <c:pt idx="34">
                  <c:v>4250</c:v>
                </c:pt>
                <c:pt idx="35">
                  <c:v>4317</c:v>
                </c:pt>
                <c:pt idx="36">
                  <c:v>4306</c:v>
                </c:pt>
                <c:pt idx="37">
                  <c:v>4298</c:v>
                </c:pt>
                <c:pt idx="38">
                  <c:v>4314.8999020000001</c:v>
                </c:pt>
                <c:pt idx="39">
                  <c:v>4295</c:v>
                </c:pt>
                <c:pt idx="40">
                  <c:v>4267.3999020000001</c:v>
                </c:pt>
                <c:pt idx="41">
                  <c:v>4278.9501950000003</c:v>
                </c:pt>
                <c:pt idx="42">
                  <c:v>4295</c:v>
                </c:pt>
                <c:pt idx="43">
                  <c:v>4387</c:v>
                </c:pt>
                <c:pt idx="44">
                  <c:v>4412</c:v>
                </c:pt>
                <c:pt idx="45">
                  <c:v>4438</c:v>
                </c:pt>
                <c:pt idx="46">
                  <c:v>4493.1000979999999</c:v>
                </c:pt>
                <c:pt idx="47">
                  <c:v>4523.5</c:v>
                </c:pt>
                <c:pt idx="48">
                  <c:v>4371</c:v>
                </c:pt>
                <c:pt idx="49">
                  <c:v>4301</c:v>
                </c:pt>
                <c:pt idx="50">
                  <c:v>4356</c:v>
                </c:pt>
                <c:pt idx="51">
                  <c:v>4394</c:v>
                </c:pt>
                <c:pt idx="52">
                  <c:v>4414.5</c:v>
                </c:pt>
                <c:pt idx="53">
                  <c:v>4450</c:v>
                </c:pt>
                <c:pt idx="54">
                  <c:v>4550</c:v>
                </c:pt>
                <c:pt idx="55">
                  <c:v>4599.3999020000001</c:v>
                </c:pt>
                <c:pt idx="56">
                  <c:v>4609</c:v>
                </c:pt>
                <c:pt idx="57">
                  <c:v>4606.1499020000001</c:v>
                </c:pt>
                <c:pt idx="58">
                  <c:v>4603.9501950000003</c:v>
                </c:pt>
                <c:pt idx="59">
                  <c:v>4548</c:v>
                </c:pt>
                <c:pt idx="60">
                  <c:v>4499</c:v>
                </c:pt>
                <c:pt idx="61">
                  <c:v>4448.5498049999997</c:v>
                </c:pt>
                <c:pt idx="62">
                  <c:v>4475</c:v>
                </c:pt>
                <c:pt idx="63">
                  <c:v>4510</c:v>
                </c:pt>
                <c:pt idx="64">
                  <c:v>4518</c:v>
                </c:pt>
                <c:pt idx="65">
                  <c:v>4539</c:v>
                </c:pt>
                <c:pt idx="66">
                  <c:v>4550</c:v>
                </c:pt>
                <c:pt idx="67">
                  <c:v>4417.2001950000003</c:v>
                </c:pt>
                <c:pt idx="68">
                  <c:v>4412</c:v>
                </c:pt>
                <c:pt idx="69">
                  <c:v>4394.9501950000003</c:v>
                </c:pt>
                <c:pt idx="70">
                  <c:v>4440.6000979999999</c:v>
                </c:pt>
                <c:pt idx="71">
                  <c:v>4469.8999020000001</c:v>
                </c:pt>
                <c:pt idx="72">
                  <c:v>4448</c:v>
                </c:pt>
                <c:pt idx="73">
                  <c:v>4417.5</c:v>
                </c:pt>
                <c:pt idx="74">
                  <c:v>4367.9501950000003</c:v>
                </c:pt>
                <c:pt idx="75">
                  <c:v>4416.9501950000003</c:v>
                </c:pt>
                <c:pt idx="76">
                  <c:v>4400</c:v>
                </c:pt>
                <c:pt idx="77">
                  <c:v>4465.8500979999999</c:v>
                </c:pt>
                <c:pt idx="78">
                  <c:v>4600</c:v>
                </c:pt>
                <c:pt idx="79">
                  <c:v>4540</c:v>
                </c:pt>
                <c:pt idx="80">
                  <c:v>4482</c:v>
                </c:pt>
                <c:pt idx="81">
                  <c:v>4495</c:v>
                </c:pt>
                <c:pt idx="82">
                  <c:v>4486</c:v>
                </c:pt>
                <c:pt idx="83">
                  <c:v>4429</c:v>
                </c:pt>
                <c:pt idx="84">
                  <c:v>4366</c:v>
                </c:pt>
                <c:pt idx="85">
                  <c:v>4399</c:v>
                </c:pt>
                <c:pt idx="86">
                  <c:v>4307.9501950000003</c:v>
                </c:pt>
                <c:pt idx="87">
                  <c:v>4189</c:v>
                </c:pt>
                <c:pt idx="88">
                  <c:v>4194.1000979999999</c:v>
                </c:pt>
                <c:pt idx="89">
                  <c:v>4233</c:v>
                </c:pt>
                <c:pt idx="90">
                  <c:v>4249.75</c:v>
                </c:pt>
                <c:pt idx="91">
                  <c:v>4273</c:v>
                </c:pt>
                <c:pt idx="92">
                  <c:v>4249.5</c:v>
                </c:pt>
                <c:pt idx="93">
                  <c:v>4300</c:v>
                </c:pt>
                <c:pt idx="94">
                  <c:v>4320</c:v>
                </c:pt>
                <c:pt idx="95">
                  <c:v>4348</c:v>
                </c:pt>
                <c:pt idx="96">
                  <c:v>4347.1000979999999</c:v>
                </c:pt>
                <c:pt idx="97">
                  <c:v>4268</c:v>
                </c:pt>
                <c:pt idx="98">
                  <c:v>4230</c:v>
                </c:pt>
                <c:pt idx="99">
                  <c:v>4207.9501950000003</c:v>
                </c:pt>
                <c:pt idx="100">
                  <c:v>4214.1000979999999</c:v>
                </c:pt>
                <c:pt idx="101">
                  <c:v>4199</c:v>
                </c:pt>
                <c:pt idx="102">
                  <c:v>4175</c:v>
                </c:pt>
                <c:pt idx="103">
                  <c:v>4169</c:v>
                </c:pt>
                <c:pt idx="104">
                  <c:v>4144.7998049999997</c:v>
                </c:pt>
                <c:pt idx="105">
                  <c:v>4109.7998049999997</c:v>
                </c:pt>
                <c:pt idx="106">
                  <c:v>4059.9499510000001</c:v>
                </c:pt>
                <c:pt idx="107">
                  <c:v>4009.9499510000001</c:v>
                </c:pt>
                <c:pt idx="108">
                  <c:v>4020</c:v>
                </c:pt>
                <c:pt idx="109">
                  <c:v>3936</c:v>
                </c:pt>
                <c:pt idx="110">
                  <c:v>4026</c:v>
                </c:pt>
                <c:pt idx="111">
                  <c:v>3998.6000979999999</c:v>
                </c:pt>
                <c:pt idx="112">
                  <c:v>3994.75</c:v>
                </c:pt>
                <c:pt idx="113">
                  <c:v>3977.0500489999999</c:v>
                </c:pt>
                <c:pt idx="114">
                  <c:v>3934</c:v>
                </c:pt>
                <c:pt idx="115">
                  <c:v>3977.5500489999999</c:v>
                </c:pt>
                <c:pt idx="116">
                  <c:v>4040</c:v>
                </c:pt>
                <c:pt idx="117">
                  <c:v>4064</c:v>
                </c:pt>
                <c:pt idx="118">
                  <c:v>4055</c:v>
                </c:pt>
                <c:pt idx="119">
                  <c:v>4049.9499510000001</c:v>
                </c:pt>
                <c:pt idx="120">
                  <c:v>4094</c:v>
                </c:pt>
                <c:pt idx="121">
                  <c:v>4100</c:v>
                </c:pt>
                <c:pt idx="122">
                  <c:v>4090</c:v>
                </c:pt>
                <c:pt idx="123">
                  <c:v>4057.75</c:v>
                </c:pt>
                <c:pt idx="124">
                  <c:v>4074</c:v>
                </c:pt>
                <c:pt idx="125">
                  <c:v>4120</c:v>
                </c:pt>
                <c:pt idx="126">
                  <c:v>4209.8500979999999</c:v>
                </c:pt>
                <c:pt idx="127">
                  <c:v>4228.9501950000003</c:v>
                </c:pt>
                <c:pt idx="128">
                  <c:v>4150.5</c:v>
                </c:pt>
                <c:pt idx="129">
                  <c:v>4099.8999020000001</c:v>
                </c:pt>
                <c:pt idx="130">
                  <c:v>4138.6000979999999</c:v>
                </c:pt>
                <c:pt idx="131">
                  <c:v>4109.9501950000003</c:v>
                </c:pt>
                <c:pt idx="132">
                  <c:v>4029</c:v>
                </c:pt>
                <c:pt idx="133">
                  <c:v>3911.75</c:v>
                </c:pt>
                <c:pt idx="134">
                  <c:v>4049</c:v>
                </c:pt>
                <c:pt idx="135">
                  <c:v>4094</c:v>
                </c:pt>
                <c:pt idx="136">
                  <c:v>4077.9499510000001</c:v>
                </c:pt>
                <c:pt idx="137">
                  <c:v>4207.9501950000003</c:v>
                </c:pt>
                <c:pt idx="138">
                  <c:v>4195</c:v>
                </c:pt>
                <c:pt idx="139">
                  <c:v>4117.9501950000003</c:v>
                </c:pt>
                <c:pt idx="140">
                  <c:v>4099</c:v>
                </c:pt>
                <c:pt idx="141">
                  <c:v>4049.9499510000001</c:v>
                </c:pt>
                <c:pt idx="142">
                  <c:v>3964</c:v>
                </c:pt>
                <c:pt idx="143">
                  <c:v>3930</c:v>
                </c:pt>
                <c:pt idx="144">
                  <c:v>3915</c:v>
                </c:pt>
                <c:pt idx="145">
                  <c:v>3919.4499510000001</c:v>
                </c:pt>
                <c:pt idx="146">
                  <c:v>3910</c:v>
                </c:pt>
                <c:pt idx="147">
                  <c:v>3925.5</c:v>
                </c:pt>
                <c:pt idx="148">
                  <c:v>3929.6499020000001</c:v>
                </c:pt>
                <c:pt idx="149">
                  <c:v>3748</c:v>
                </c:pt>
                <c:pt idx="150">
                  <c:v>3733.8500979999999</c:v>
                </c:pt>
                <c:pt idx="151">
                  <c:v>3720</c:v>
                </c:pt>
                <c:pt idx="152">
                  <c:v>3647.8000489999999</c:v>
                </c:pt>
                <c:pt idx="153">
                  <c:v>3580</c:v>
                </c:pt>
                <c:pt idx="154">
                  <c:v>3529.75</c:v>
                </c:pt>
                <c:pt idx="155">
                  <c:v>3578</c:v>
                </c:pt>
                <c:pt idx="156">
                  <c:v>3554.5</c:v>
                </c:pt>
                <c:pt idx="157">
                  <c:v>3584</c:v>
                </c:pt>
                <c:pt idx="158">
                  <c:v>3575</c:v>
                </c:pt>
                <c:pt idx="159">
                  <c:v>3582.1499020000001</c:v>
                </c:pt>
                <c:pt idx="160">
                  <c:v>3580</c:v>
                </c:pt>
                <c:pt idx="161">
                  <c:v>3577.8000489999999</c:v>
                </c:pt>
                <c:pt idx="162">
                  <c:v>3522.8999020000001</c:v>
                </c:pt>
                <c:pt idx="163">
                  <c:v>3488.3999020000001</c:v>
                </c:pt>
                <c:pt idx="164">
                  <c:v>3475</c:v>
                </c:pt>
                <c:pt idx="165">
                  <c:v>3510</c:v>
                </c:pt>
                <c:pt idx="166">
                  <c:v>3544.1499020000001</c:v>
                </c:pt>
                <c:pt idx="167">
                  <c:v>3544.25</c:v>
                </c:pt>
                <c:pt idx="168">
                  <c:v>3510</c:v>
                </c:pt>
                <c:pt idx="169">
                  <c:v>3512</c:v>
                </c:pt>
                <c:pt idx="170">
                  <c:v>3568.6499020000001</c:v>
                </c:pt>
                <c:pt idx="171">
                  <c:v>3567.9499510000001</c:v>
                </c:pt>
                <c:pt idx="172">
                  <c:v>3567.6999510000001</c:v>
                </c:pt>
                <c:pt idx="173">
                  <c:v>3574.75</c:v>
                </c:pt>
                <c:pt idx="174">
                  <c:v>3570</c:v>
                </c:pt>
                <c:pt idx="175">
                  <c:v>3521.8500979999999</c:v>
                </c:pt>
                <c:pt idx="176">
                  <c:v>3515</c:v>
                </c:pt>
                <c:pt idx="177">
                  <c:v>3514.3999020000001</c:v>
                </c:pt>
                <c:pt idx="178">
                  <c:v>3499.8999020000001</c:v>
                </c:pt>
                <c:pt idx="179">
                  <c:v>3508</c:v>
                </c:pt>
                <c:pt idx="180">
                  <c:v>3474</c:v>
                </c:pt>
                <c:pt idx="181">
                  <c:v>3450</c:v>
                </c:pt>
                <c:pt idx="182">
                  <c:v>3474</c:v>
                </c:pt>
                <c:pt idx="183">
                  <c:v>3482.8999020000001</c:v>
                </c:pt>
                <c:pt idx="184">
                  <c:v>3453</c:v>
                </c:pt>
                <c:pt idx="185">
                  <c:v>3413.3000489999999</c:v>
                </c:pt>
                <c:pt idx="186">
                  <c:v>3415.6999510000001</c:v>
                </c:pt>
                <c:pt idx="187">
                  <c:v>3415</c:v>
                </c:pt>
                <c:pt idx="188">
                  <c:v>3367.6999510000001</c:v>
                </c:pt>
                <c:pt idx="189">
                  <c:v>3363.1499020000001</c:v>
                </c:pt>
                <c:pt idx="190">
                  <c:v>3455.1499020000001</c:v>
                </c:pt>
                <c:pt idx="191">
                  <c:v>3399</c:v>
                </c:pt>
                <c:pt idx="192">
                  <c:v>3377.5500489999999</c:v>
                </c:pt>
                <c:pt idx="193">
                  <c:v>3374.0500489999999</c:v>
                </c:pt>
                <c:pt idx="194">
                  <c:v>3415</c:v>
                </c:pt>
                <c:pt idx="195">
                  <c:v>3393.8000489999999</c:v>
                </c:pt>
                <c:pt idx="196">
                  <c:v>3386.0500489999999</c:v>
                </c:pt>
                <c:pt idx="197">
                  <c:v>3369</c:v>
                </c:pt>
                <c:pt idx="198">
                  <c:v>3355</c:v>
                </c:pt>
                <c:pt idx="199">
                  <c:v>3385</c:v>
                </c:pt>
                <c:pt idx="200">
                  <c:v>3415</c:v>
                </c:pt>
                <c:pt idx="201">
                  <c:v>3580</c:v>
                </c:pt>
                <c:pt idx="202">
                  <c:v>3666.6999510000001</c:v>
                </c:pt>
                <c:pt idx="203">
                  <c:v>3644.8500979999999</c:v>
                </c:pt>
                <c:pt idx="204">
                  <c:v>3533.9499510000001</c:v>
                </c:pt>
                <c:pt idx="205">
                  <c:v>3499</c:v>
                </c:pt>
                <c:pt idx="206">
                  <c:v>3498</c:v>
                </c:pt>
                <c:pt idx="207">
                  <c:v>3518.9499510000001</c:v>
                </c:pt>
                <c:pt idx="208">
                  <c:v>3530</c:v>
                </c:pt>
                <c:pt idx="209">
                  <c:v>3565</c:v>
                </c:pt>
                <c:pt idx="210">
                  <c:v>3528</c:v>
                </c:pt>
                <c:pt idx="211">
                  <c:v>3492</c:v>
                </c:pt>
                <c:pt idx="212">
                  <c:v>3482.1999510000001</c:v>
                </c:pt>
                <c:pt idx="213">
                  <c:v>3474</c:v>
                </c:pt>
                <c:pt idx="214">
                  <c:v>3479</c:v>
                </c:pt>
                <c:pt idx="215">
                  <c:v>3476.1499020000001</c:v>
                </c:pt>
                <c:pt idx="216">
                  <c:v>3509.9499510000001</c:v>
                </c:pt>
                <c:pt idx="217">
                  <c:v>3522</c:v>
                </c:pt>
                <c:pt idx="218">
                  <c:v>3552.75</c:v>
                </c:pt>
                <c:pt idx="219">
                  <c:v>3584.8000489999999</c:v>
                </c:pt>
                <c:pt idx="220">
                  <c:v>3589</c:v>
                </c:pt>
                <c:pt idx="221">
                  <c:v>3605</c:v>
                </c:pt>
                <c:pt idx="222">
                  <c:v>3690</c:v>
                </c:pt>
                <c:pt idx="223">
                  <c:v>3750</c:v>
                </c:pt>
                <c:pt idx="224">
                  <c:v>3693.6499020000001</c:v>
                </c:pt>
                <c:pt idx="225">
                  <c:v>3730.1000979999999</c:v>
                </c:pt>
                <c:pt idx="226">
                  <c:v>3717</c:v>
                </c:pt>
                <c:pt idx="227">
                  <c:v>3589</c:v>
                </c:pt>
                <c:pt idx="228">
                  <c:v>3557.0500489999999</c:v>
                </c:pt>
                <c:pt idx="229">
                  <c:v>3498.5</c:v>
                </c:pt>
                <c:pt idx="230">
                  <c:v>3451.1000979999999</c:v>
                </c:pt>
                <c:pt idx="231">
                  <c:v>3434</c:v>
                </c:pt>
                <c:pt idx="232">
                  <c:v>3438.75</c:v>
                </c:pt>
                <c:pt idx="233">
                  <c:v>3445</c:v>
                </c:pt>
                <c:pt idx="234">
                  <c:v>3439.8999020000001</c:v>
                </c:pt>
                <c:pt idx="235">
                  <c:v>3450.75</c:v>
                </c:pt>
                <c:pt idx="236">
                  <c:v>3512</c:v>
                </c:pt>
                <c:pt idx="237">
                  <c:v>3545</c:v>
                </c:pt>
                <c:pt idx="238">
                  <c:v>3530</c:v>
                </c:pt>
                <c:pt idx="239">
                  <c:v>3522.3500979999999</c:v>
                </c:pt>
                <c:pt idx="240">
                  <c:v>3527</c:v>
                </c:pt>
                <c:pt idx="241">
                  <c:v>3555</c:v>
                </c:pt>
                <c:pt idx="242">
                  <c:v>3555</c:v>
                </c:pt>
                <c:pt idx="243">
                  <c:v>3565</c:v>
                </c:pt>
                <c:pt idx="244">
                  <c:v>3550</c:v>
                </c:pt>
                <c:pt idx="245">
                  <c:v>3572.6999510000001</c:v>
                </c:pt>
                <c:pt idx="246">
                  <c:v>3648</c:v>
                </c:pt>
                <c:pt idx="247">
                  <c:v>3646.9499510000001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9-450D-9AF8-2AC610F45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92751"/>
        <c:axId val="385191311"/>
      </c:lineChart>
      <c:dateAx>
        <c:axId val="385192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1311"/>
        <c:crosses val="autoZero"/>
        <c:auto val="1"/>
        <c:lblOffset val="100"/>
        <c:baseTimeUnit val="days"/>
      </c:dateAx>
      <c:valAx>
        <c:axId val="3851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ASIANPAINTS</a:t>
            </a:r>
            <a:r>
              <a:rPr lang="en-IN" baseline="0"/>
              <a:t> VS DMART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954933863358363E-2"/>
          <c:y val="9.6430872400088907E-2"/>
          <c:w val="0.88389180331943562"/>
          <c:h val="0.69101316262466794"/>
        </c:manualLayout>
      </c:layout>
      <c:lineChart>
        <c:grouping val="standard"/>
        <c:varyColors val="0"/>
        <c:ser>
          <c:idx val="0"/>
          <c:order val="0"/>
          <c:tx>
            <c:strRef>
              <c:f>ASIANPAINT.NS!$AG$2</c:f>
              <c:strCache>
                <c:ptCount val="1"/>
                <c:pt idx="0">
                  <c:v>DMART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ASIANPAINT.NS!$AF$3:$AF$250</c:f>
              <c:numCache>
                <c:formatCode>m/d/yyyy</c:formatCode>
                <c:ptCount val="248"/>
                <c:pt idx="0">
                  <c:v>44725</c:v>
                </c:pt>
                <c:pt idx="1">
                  <c:v>44726</c:v>
                </c:pt>
                <c:pt idx="2">
                  <c:v>44727</c:v>
                </c:pt>
                <c:pt idx="3">
                  <c:v>44728</c:v>
                </c:pt>
                <c:pt idx="4">
                  <c:v>44729</c:v>
                </c:pt>
                <c:pt idx="5">
                  <c:v>44732</c:v>
                </c:pt>
                <c:pt idx="6">
                  <c:v>44733</c:v>
                </c:pt>
                <c:pt idx="7">
                  <c:v>44734</c:v>
                </c:pt>
                <c:pt idx="8">
                  <c:v>44735</c:v>
                </c:pt>
                <c:pt idx="9">
                  <c:v>44736</c:v>
                </c:pt>
                <c:pt idx="10">
                  <c:v>44739</c:v>
                </c:pt>
                <c:pt idx="11">
                  <c:v>44740</c:v>
                </c:pt>
                <c:pt idx="12">
                  <c:v>44741</c:v>
                </c:pt>
                <c:pt idx="13">
                  <c:v>44742</c:v>
                </c:pt>
                <c:pt idx="14">
                  <c:v>44743</c:v>
                </c:pt>
                <c:pt idx="15">
                  <c:v>44746</c:v>
                </c:pt>
                <c:pt idx="16">
                  <c:v>44747</c:v>
                </c:pt>
                <c:pt idx="17">
                  <c:v>44748</c:v>
                </c:pt>
                <c:pt idx="18">
                  <c:v>44749</c:v>
                </c:pt>
                <c:pt idx="19">
                  <c:v>44750</c:v>
                </c:pt>
                <c:pt idx="20">
                  <c:v>44753</c:v>
                </c:pt>
                <c:pt idx="21">
                  <c:v>44754</c:v>
                </c:pt>
                <c:pt idx="22">
                  <c:v>44755</c:v>
                </c:pt>
                <c:pt idx="23">
                  <c:v>44756</c:v>
                </c:pt>
                <c:pt idx="24">
                  <c:v>44757</c:v>
                </c:pt>
                <c:pt idx="25">
                  <c:v>44760</c:v>
                </c:pt>
                <c:pt idx="26">
                  <c:v>44761</c:v>
                </c:pt>
                <c:pt idx="27">
                  <c:v>44762</c:v>
                </c:pt>
                <c:pt idx="28">
                  <c:v>44763</c:v>
                </c:pt>
                <c:pt idx="29">
                  <c:v>44764</c:v>
                </c:pt>
                <c:pt idx="30">
                  <c:v>44767</c:v>
                </c:pt>
                <c:pt idx="31">
                  <c:v>44768</c:v>
                </c:pt>
                <c:pt idx="32">
                  <c:v>44769</c:v>
                </c:pt>
                <c:pt idx="33">
                  <c:v>44770</c:v>
                </c:pt>
                <c:pt idx="34">
                  <c:v>44771</c:v>
                </c:pt>
                <c:pt idx="35">
                  <c:v>44774</c:v>
                </c:pt>
                <c:pt idx="36">
                  <c:v>44775</c:v>
                </c:pt>
                <c:pt idx="37">
                  <c:v>44776</c:v>
                </c:pt>
                <c:pt idx="38">
                  <c:v>44777</c:v>
                </c:pt>
                <c:pt idx="39">
                  <c:v>44778</c:v>
                </c:pt>
                <c:pt idx="40">
                  <c:v>44781</c:v>
                </c:pt>
                <c:pt idx="41">
                  <c:v>44783</c:v>
                </c:pt>
                <c:pt idx="42">
                  <c:v>44784</c:v>
                </c:pt>
                <c:pt idx="43">
                  <c:v>44785</c:v>
                </c:pt>
                <c:pt idx="44">
                  <c:v>44789</c:v>
                </c:pt>
                <c:pt idx="45">
                  <c:v>44790</c:v>
                </c:pt>
                <c:pt idx="46">
                  <c:v>44791</c:v>
                </c:pt>
                <c:pt idx="47">
                  <c:v>44792</c:v>
                </c:pt>
                <c:pt idx="48">
                  <c:v>44795</c:v>
                </c:pt>
                <c:pt idx="49">
                  <c:v>44796</c:v>
                </c:pt>
                <c:pt idx="50">
                  <c:v>44797</c:v>
                </c:pt>
                <c:pt idx="51">
                  <c:v>44798</c:v>
                </c:pt>
                <c:pt idx="52">
                  <c:v>44799</c:v>
                </c:pt>
                <c:pt idx="53">
                  <c:v>44802</c:v>
                </c:pt>
                <c:pt idx="54">
                  <c:v>44803</c:v>
                </c:pt>
                <c:pt idx="55">
                  <c:v>44805</c:v>
                </c:pt>
                <c:pt idx="56">
                  <c:v>44806</c:v>
                </c:pt>
                <c:pt idx="57">
                  <c:v>44809</c:v>
                </c:pt>
                <c:pt idx="58">
                  <c:v>44810</c:v>
                </c:pt>
                <c:pt idx="59">
                  <c:v>44811</c:v>
                </c:pt>
                <c:pt idx="60">
                  <c:v>44812</c:v>
                </c:pt>
                <c:pt idx="61">
                  <c:v>44813</c:v>
                </c:pt>
                <c:pt idx="62">
                  <c:v>44816</c:v>
                </c:pt>
                <c:pt idx="63">
                  <c:v>44817</c:v>
                </c:pt>
                <c:pt idx="64">
                  <c:v>44818</c:v>
                </c:pt>
                <c:pt idx="65">
                  <c:v>44819</c:v>
                </c:pt>
                <c:pt idx="66">
                  <c:v>44820</c:v>
                </c:pt>
                <c:pt idx="67">
                  <c:v>44823</c:v>
                </c:pt>
                <c:pt idx="68">
                  <c:v>44824</c:v>
                </c:pt>
                <c:pt idx="69">
                  <c:v>44825</c:v>
                </c:pt>
                <c:pt idx="70">
                  <c:v>44826</c:v>
                </c:pt>
                <c:pt idx="71">
                  <c:v>44827</c:v>
                </c:pt>
                <c:pt idx="72">
                  <c:v>44830</c:v>
                </c:pt>
                <c:pt idx="73">
                  <c:v>44831</c:v>
                </c:pt>
                <c:pt idx="74">
                  <c:v>44832</c:v>
                </c:pt>
                <c:pt idx="75">
                  <c:v>44833</c:v>
                </c:pt>
                <c:pt idx="76">
                  <c:v>44834</c:v>
                </c:pt>
                <c:pt idx="77">
                  <c:v>44837</c:v>
                </c:pt>
                <c:pt idx="78">
                  <c:v>44838</c:v>
                </c:pt>
                <c:pt idx="79">
                  <c:v>44840</c:v>
                </c:pt>
                <c:pt idx="80">
                  <c:v>44841</c:v>
                </c:pt>
                <c:pt idx="81">
                  <c:v>44844</c:v>
                </c:pt>
                <c:pt idx="82">
                  <c:v>44845</c:v>
                </c:pt>
                <c:pt idx="83">
                  <c:v>44846</c:v>
                </c:pt>
                <c:pt idx="84">
                  <c:v>44847</c:v>
                </c:pt>
                <c:pt idx="85">
                  <c:v>44848</c:v>
                </c:pt>
                <c:pt idx="86">
                  <c:v>44851</c:v>
                </c:pt>
                <c:pt idx="87">
                  <c:v>44852</c:v>
                </c:pt>
                <c:pt idx="88">
                  <c:v>44853</c:v>
                </c:pt>
                <c:pt idx="89">
                  <c:v>44854</c:v>
                </c:pt>
                <c:pt idx="90">
                  <c:v>44855</c:v>
                </c:pt>
                <c:pt idx="91">
                  <c:v>44858</c:v>
                </c:pt>
                <c:pt idx="92">
                  <c:v>44859</c:v>
                </c:pt>
                <c:pt idx="93">
                  <c:v>44861</c:v>
                </c:pt>
                <c:pt idx="94">
                  <c:v>44862</c:v>
                </c:pt>
                <c:pt idx="95">
                  <c:v>44865</c:v>
                </c:pt>
                <c:pt idx="96">
                  <c:v>44866</c:v>
                </c:pt>
                <c:pt idx="97">
                  <c:v>44867</c:v>
                </c:pt>
                <c:pt idx="98">
                  <c:v>44868</c:v>
                </c:pt>
                <c:pt idx="99">
                  <c:v>44869</c:v>
                </c:pt>
                <c:pt idx="100">
                  <c:v>44872</c:v>
                </c:pt>
                <c:pt idx="101">
                  <c:v>44874</c:v>
                </c:pt>
                <c:pt idx="102">
                  <c:v>44875</c:v>
                </c:pt>
                <c:pt idx="103">
                  <c:v>44876</c:v>
                </c:pt>
                <c:pt idx="104">
                  <c:v>44879</c:v>
                </c:pt>
                <c:pt idx="105">
                  <c:v>44880</c:v>
                </c:pt>
                <c:pt idx="106">
                  <c:v>44881</c:v>
                </c:pt>
                <c:pt idx="107">
                  <c:v>44882</c:v>
                </c:pt>
                <c:pt idx="108">
                  <c:v>44883</c:v>
                </c:pt>
                <c:pt idx="109">
                  <c:v>44886</c:v>
                </c:pt>
                <c:pt idx="110">
                  <c:v>44887</c:v>
                </c:pt>
                <c:pt idx="111">
                  <c:v>44888</c:v>
                </c:pt>
                <c:pt idx="112">
                  <c:v>44889</c:v>
                </c:pt>
                <c:pt idx="113">
                  <c:v>44890</c:v>
                </c:pt>
                <c:pt idx="114">
                  <c:v>44893</c:v>
                </c:pt>
                <c:pt idx="115">
                  <c:v>44894</c:v>
                </c:pt>
                <c:pt idx="116">
                  <c:v>44895</c:v>
                </c:pt>
                <c:pt idx="117">
                  <c:v>44896</c:v>
                </c:pt>
                <c:pt idx="118">
                  <c:v>44897</c:v>
                </c:pt>
                <c:pt idx="119">
                  <c:v>44900</c:v>
                </c:pt>
                <c:pt idx="120">
                  <c:v>44901</c:v>
                </c:pt>
                <c:pt idx="121">
                  <c:v>44902</c:v>
                </c:pt>
                <c:pt idx="122">
                  <c:v>44903</c:v>
                </c:pt>
                <c:pt idx="123">
                  <c:v>44904</c:v>
                </c:pt>
                <c:pt idx="124">
                  <c:v>44907</c:v>
                </c:pt>
                <c:pt idx="125">
                  <c:v>44908</c:v>
                </c:pt>
                <c:pt idx="126">
                  <c:v>44909</c:v>
                </c:pt>
                <c:pt idx="127">
                  <c:v>44910</c:v>
                </c:pt>
                <c:pt idx="128">
                  <c:v>44911</c:v>
                </c:pt>
                <c:pt idx="129">
                  <c:v>44914</c:v>
                </c:pt>
                <c:pt idx="130">
                  <c:v>44915</c:v>
                </c:pt>
                <c:pt idx="131">
                  <c:v>44916</c:v>
                </c:pt>
                <c:pt idx="132">
                  <c:v>44917</c:v>
                </c:pt>
                <c:pt idx="133">
                  <c:v>44918</c:v>
                </c:pt>
                <c:pt idx="134">
                  <c:v>44921</c:v>
                </c:pt>
                <c:pt idx="135">
                  <c:v>44922</c:v>
                </c:pt>
                <c:pt idx="136">
                  <c:v>44923</c:v>
                </c:pt>
                <c:pt idx="137">
                  <c:v>44924</c:v>
                </c:pt>
                <c:pt idx="138">
                  <c:v>44925</c:v>
                </c:pt>
                <c:pt idx="139">
                  <c:v>44928</c:v>
                </c:pt>
                <c:pt idx="140">
                  <c:v>44929</c:v>
                </c:pt>
                <c:pt idx="141">
                  <c:v>44930</c:v>
                </c:pt>
                <c:pt idx="142">
                  <c:v>44931</c:v>
                </c:pt>
                <c:pt idx="143">
                  <c:v>44932</c:v>
                </c:pt>
                <c:pt idx="144">
                  <c:v>44935</c:v>
                </c:pt>
                <c:pt idx="145">
                  <c:v>44936</c:v>
                </c:pt>
                <c:pt idx="146">
                  <c:v>44937</c:v>
                </c:pt>
                <c:pt idx="147">
                  <c:v>44938</c:v>
                </c:pt>
                <c:pt idx="148">
                  <c:v>44939</c:v>
                </c:pt>
                <c:pt idx="149">
                  <c:v>44942</c:v>
                </c:pt>
                <c:pt idx="150">
                  <c:v>44943</c:v>
                </c:pt>
                <c:pt idx="151">
                  <c:v>44944</c:v>
                </c:pt>
                <c:pt idx="152">
                  <c:v>44945</c:v>
                </c:pt>
                <c:pt idx="153">
                  <c:v>44946</c:v>
                </c:pt>
                <c:pt idx="154">
                  <c:v>44949</c:v>
                </c:pt>
                <c:pt idx="155">
                  <c:v>44950</c:v>
                </c:pt>
                <c:pt idx="156">
                  <c:v>44951</c:v>
                </c:pt>
                <c:pt idx="157">
                  <c:v>44953</c:v>
                </c:pt>
                <c:pt idx="158">
                  <c:v>44956</c:v>
                </c:pt>
                <c:pt idx="159">
                  <c:v>44957</c:v>
                </c:pt>
                <c:pt idx="160">
                  <c:v>44958</c:v>
                </c:pt>
                <c:pt idx="161">
                  <c:v>44959</c:v>
                </c:pt>
                <c:pt idx="162">
                  <c:v>44960</c:v>
                </c:pt>
                <c:pt idx="163">
                  <c:v>44963</c:v>
                </c:pt>
                <c:pt idx="164">
                  <c:v>44964</c:v>
                </c:pt>
                <c:pt idx="165">
                  <c:v>44965</c:v>
                </c:pt>
                <c:pt idx="166">
                  <c:v>44966</c:v>
                </c:pt>
                <c:pt idx="167">
                  <c:v>44967</c:v>
                </c:pt>
                <c:pt idx="168">
                  <c:v>44970</c:v>
                </c:pt>
                <c:pt idx="169">
                  <c:v>44971</c:v>
                </c:pt>
                <c:pt idx="170">
                  <c:v>44972</c:v>
                </c:pt>
                <c:pt idx="171">
                  <c:v>44973</c:v>
                </c:pt>
                <c:pt idx="172">
                  <c:v>44974</c:v>
                </c:pt>
                <c:pt idx="173">
                  <c:v>44977</c:v>
                </c:pt>
                <c:pt idx="174">
                  <c:v>44978</c:v>
                </c:pt>
                <c:pt idx="175">
                  <c:v>44979</c:v>
                </c:pt>
                <c:pt idx="176">
                  <c:v>44980</c:v>
                </c:pt>
                <c:pt idx="177">
                  <c:v>44981</c:v>
                </c:pt>
                <c:pt idx="178">
                  <c:v>44984</c:v>
                </c:pt>
                <c:pt idx="179">
                  <c:v>44985</c:v>
                </c:pt>
                <c:pt idx="180">
                  <c:v>44986</c:v>
                </c:pt>
                <c:pt idx="181">
                  <c:v>44987</c:v>
                </c:pt>
                <c:pt idx="182">
                  <c:v>44988</c:v>
                </c:pt>
                <c:pt idx="183">
                  <c:v>44991</c:v>
                </c:pt>
                <c:pt idx="184">
                  <c:v>44993</c:v>
                </c:pt>
                <c:pt idx="185">
                  <c:v>44994</c:v>
                </c:pt>
                <c:pt idx="186">
                  <c:v>44995</c:v>
                </c:pt>
                <c:pt idx="187">
                  <c:v>44998</c:v>
                </c:pt>
                <c:pt idx="188">
                  <c:v>44999</c:v>
                </c:pt>
                <c:pt idx="189">
                  <c:v>45000</c:v>
                </c:pt>
                <c:pt idx="190">
                  <c:v>45001</c:v>
                </c:pt>
                <c:pt idx="191">
                  <c:v>45002</c:v>
                </c:pt>
                <c:pt idx="192">
                  <c:v>45005</c:v>
                </c:pt>
                <c:pt idx="193">
                  <c:v>45006</c:v>
                </c:pt>
                <c:pt idx="194">
                  <c:v>45007</c:v>
                </c:pt>
                <c:pt idx="195">
                  <c:v>45008</c:v>
                </c:pt>
                <c:pt idx="196">
                  <c:v>45009</c:v>
                </c:pt>
                <c:pt idx="197">
                  <c:v>45012</c:v>
                </c:pt>
                <c:pt idx="198">
                  <c:v>45013</c:v>
                </c:pt>
                <c:pt idx="199">
                  <c:v>45014</c:v>
                </c:pt>
                <c:pt idx="200">
                  <c:v>45016</c:v>
                </c:pt>
                <c:pt idx="201">
                  <c:v>45019</c:v>
                </c:pt>
                <c:pt idx="202">
                  <c:v>45021</c:v>
                </c:pt>
                <c:pt idx="203">
                  <c:v>45022</c:v>
                </c:pt>
                <c:pt idx="204">
                  <c:v>45026</c:v>
                </c:pt>
                <c:pt idx="205">
                  <c:v>45027</c:v>
                </c:pt>
                <c:pt idx="206">
                  <c:v>45028</c:v>
                </c:pt>
                <c:pt idx="207">
                  <c:v>45029</c:v>
                </c:pt>
                <c:pt idx="208">
                  <c:v>45033</c:v>
                </c:pt>
                <c:pt idx="209">
                  <c:v>45034</c:v>
                </c:pt>
                <c:pt idx="210">
                  <c:v>45035</c:v>
                </c:pt>
                <c:pt idx="211">
                  <c:v>45036</c:v>
                </c:pt>
                <c:pt idx="212">
                  <c:v>45037</c:v>
                </c:pt>
                <c:pt idx="213">
                  <c:v>45040</c:v>
                </c:pt>
                <c:pt idx="214">
                  <c:v>45041</c:v>
                </c:pt>
                <c:pt idx="215">
                  <c:v>45042</c:v>
                </c:pt>
                <c:pt idx="216">
                  <c:v>45043</c:v>
                </c:pt>
                <c:pt idx="217">
                  <c:v>45044</c:v>
                </c:pt>
                <c:pt idx="218">
                  <c:v>45048</c:v>
                </c:pt>
                <c:pt idx="219">
                  <c:v>45049</c:v>
                </c:pt>
                <c:pt idx="220">
                  <c:v>45050</c:v>
                </c:pt>
                <c:pt idx="221">
                  <c:v>45051</c:v>
                </c:pt>
                <c:pt idx="222">
                  <c:v>45054</c:v>
                </c:pt>
                <c:pt idx="223">
                  <c:v>45055</c:v>
                </c:pt>
                <c:pt idx="224">
                  <c:v>45056</c:v>
                </c:pt>
                <c:pt idx="225">
                  <c:v>45057</c:v>
                </c:pt>
                <c:pt idx="226">
                  <c:v>45058</c:v>
                </c:pt>
                <c:pt idx="227">
                  <c:v>45061</c:v>
                </c:pt>
                <c:pt idx="228">
                  <c:v>45062</c:v>
                </c:pt>
                <c:pt idx="229">
                  <c:v>45063</c:v>
                </c:pt>
                <c:pt idx="230">
                  <c:v>45064</c:v>
                </c:pt>
                <c:pt idx="231">
                  <c:v>45065</c:v>
                </c:pt>
                <c:pt idx="232">
                  <c:v>45068</c:v>
                </c:pt>
                <c:pt idx="233">
                  <c:v>45069</c:v>
                </c:pt>
                <c:pt idx="234">
                  <c:v>45070</c:v>
                </c:pt>
                <c:pt idx="235">
                  <c:v>45071</c:v>
                </c:pt>
                <c:pt idx="236">
                  <c:v>45072</c:v>
                </c:pt>
                <c:pt idx="237">
                  <c:v>45075</c:v>
                </c:pt>
                <c:pt idx="238">
                  <c:v>45076</c:v>
                </c:pt>
                <c:pt idx="239">
                  <c:v>45077</c:v>
                </c:pt>
                <c:pt idx="240">
                  <c:v>45078</c:v>
                </c:pt>
                <c:pt idx="241">
                  <c:v>45079</c:v>
                </c:pt>
                <c:pt idx="242">
                  <c:v>45082</c:v>
                </c:pt>
                <c:pt idx="243">
                  <c:v>45083</c:v>
                </c:pt>
                <c:pt idx="244">
                  <c:v>45084</c:v>
                </c:pt>
                <c:pt idx="245">
                  <c:v>45085</c:v>
                </c:pt>
                <c:pt idx="246">
                  <c:v>45086</c:v>
                </c:pt>
                <c:pt idx="247">
                  <c:v>45089</c:v>
                </c:pt>
              </c:numCache>
            </c:numRef>
          </c:cat>
          <c:val>
            <c:numRef>
              <c:f>ASIANPAINT.NS!$AG$3:$AG$250</c:f>
              <c:numCache>
                <c:formatCode>General</c:formatCode>
                <c:ptCount val="248"/>
                <c:pt idx="0">
                  <c:v>3743.6000979999999</c:v>
                </c:pt>
                <c:pt idx="1">
                  <c:v>3712.6999510000001</c:v>
                </c:pt>
                <c:pt idx="2">
                  <c:v>3743.9499510000001</c:v>
                </c:pt>
                <c:pt idx="3">
                  <c:v>3737.8999020000001</c:v>
                </c:pt>
                <c:pt idx="4">
                  <c:v>3673.8500979999999</c:v>
                </c:pt>
                <c:pt idx="5">
                  <c:v>3536.6999510000001</c:v>
                </c:pt>
                <c:pt idx="6">
                  <c:v>3545</c:v>
                </c:pt>
                <c:pt idx="7">
                  <c:v>3524.4499510000001</c:v>
                </c:pt>
                <c:pt idx="8">
                  <c:v>3502.6499020000001</c:v>
                </c:pt>
                <c:pt idx="9">
                  <c:v>3489.9499510000001</c:v>
                </c:pt>
                <c:pt idx="10">
                  <c:v>3460</c:v>
                </c:pt>
                <c:pt idx="11">
                  <c:v>3497</c:v>
                </c:pt>
                <c:pt idx="12">
                  <c:v>3527</c:v>
                </c:pt>
                <c:pt idx="13">
                  <c:v>3469</c:v>
                </c:pt>
                <c:pt idx="14">
                  <c:v>3406.6499020000001</c:v>
                </c:pt>
                <c:pt idx="15">
                  <c:v>3555</c:v>
                </c:pt>
                <c:pt idx="16">
                  <c:v>3657.6499020000001</c:v>
                </c:pt>
                <c:pt idx="17">
                  <c:v>3830</c:v>
                </c:pt>
                <c:pt idx="18">
                  <c:v>3935.6000979999999</c:v>
                </c:pt>
                <c:pt idx="19">
                  <c:v>3974</c:v>
                </c:pt>
                <c:pt idx="20">
                  <c:v>4087.8500979999999</c:v>
                </c:pt>
                <c:pt idx="21">
                  <c:v>3986.8500979999999</c:v>
                </c:pt>
                <c:pt idx="22">
                  <c:v>3944</c:v>
                </c:pt>
                <c:pt idx="23">
                  <c:v>3944</c:v>
                </c:pt>
                <c:pt idx="24">
                  <c:v>3939.8999020000001</c:v>
                </c:pt>
                <c:pt idx="25">
                  <c:v>3968</c:v>
                </c:pt>
                <c:pt idx="26">
                  <c:v>3942</c:v>
                </c:pt>
                <c:pt idx="27">
                  <c:v>3965</c:v>
                </c:pt>
                <c:pt idx="28">
                  <c:v>4059</c:v>
                </c:pt>
                <c:pt idx="29">
                  <c:v>4077.8999020000001</c:v>
                </c:pt>
                <c:pt idx="30">
                  <c:v>4050</c:v>
                </c:pt>
                <c:pt idx="31">
                  <c:v>4038</c:v>
                </c:pt>
                <c:pt idx="32">
                  <c:v>4010</c:v>
                </c:pt>
                <c:pt idx="33">
                  <c:v>4164</c:v>
                </c:pt>
                <c:pt idx="34">
                  <c:v>4250</c:v>
                </c:pt>
                <c:pt idx="35">
                  <c:v>4317</c:v>
                </c:pt>
                <c:pt idx="36">
                  <c:v>4306</c:v>
                </c:pt>
                <c:pt idx="37">
                  <c:v>4298</c:v>
                </c:pt>
                <c:pt idx="38">
                  <c:v>4314.8999020000001</c:v>
                </c:pt>
                <c:pt idx="39">
                  <c:v>4295</c:v>
                </c:pt>
                <c:pt idx="40">
                  <c:v>4267.3999020000001</c:v>
                </c:pt>
                <c:pt idx="41">
                  <c:v>4278.9501950000003</c:v>
                </c:pt>
                <c:pt idx="42">
                  <c:v>4295</c:v>
                </c:pt>
                <c:pt idx="43">
                  <c:v>4387</c:v>
                </c:pt>
                <c:pt idx="44">
                  <c:v>4412</c:v>
                </c:pt>
                <c:pt idx="45">
                  <c:v>4438</c:v>
                </c:pt>
                <c:pt idx="46">
                  <c:v>4493.1000979999999</c:v>
                </c:pt>
                <c:pt idx="47">
                  <c:v>4523.5</c:v>
                </c:pt>
                <c:pt idx="48">
                  <c:v>4371</c:v>
                </c:pt>
                <c:pt idx="49">
                  <c:v>4301</c:v>
                </c:pt>
                <c:pt idx="50">
                  <c:v>4356</c:v>
                </c:pt>
                <c:pt idx="51">
                  <c:v>4394</c:v>
                </c:pt>
                <c:pt idx="52">
                  <c:v>4414.5</c:v>
                </c:pt>
                <c:pt idx="53">
                  <c:v>4450</c:v>
                </c:pt>
                <c:pt idx="54">
                  <c:v>4550</c:v>
                </c:pt>
                <c:pt idx="55">
                  <c:v>4599.3999020000001</c:v>
                </c:pt>
                <c:pt idx="56">
                  <c:v>4609</c:v>
                </c:pt>
                <c:pt idx="57">
                  <c:v>4606.1499020000001</c:v>
                </c:pt>
                <c:pt idx="58">
                  <c:v>4603.9501950000003</c:v>
                </c:pt>
                <c:pt idx="59">
                  <c:v>4548</c:v>
                </c:pt>
                <c:pt idx="60">
                  <c:v>4499</c:v>
                </c:pt>
                <c:pt idx="61">
                  <c:v>4448.5498049999997</c:v>
                </c:pt>
                <c:pt idx="62">
                  <c:v>4475</c:v>
                </c:pt>
                <c:pt idx="63">
                  <c:v>4510</c:v>
                </c:pt>
                <c:pt idx="64">
                  <c:v>4518</c:v>
                </c:pt>
                <c:pt idx="65">
                  <c:v>4539</c:v>
                </c:pt>
                <c:pt idx="66">
                  <c:v>4550</c:v>
                </c:pt>
                <c:pt idx="67">
                  <c:v>4417.2001950000003</c:v>
                </c:pt>
                <c:pt idx="68">
                  <c:v>4412</c:v>
                </c:pt>
                <c:pt idx="69">
                  <c:v>4394.9501950000003</c:v>
                </c:pt>
                <c:pt idx="70">
                  <c:v>4440.6000979999999</c:v>
                </c:pt>
                <c:pt idx="71">
                  <c:v>4469.8999020000001</c:v>
                </c:pt>
                <c:pt idx="72">
                  <c:v>4448</c:v>
                </c:pt>
                <c:pt idx="73">
                  <c:v>4417.5</c:v>
                </c:pt>
                <c:pt idx="74">
                  <c:v>4367.9501950000003</c:v>
                </c:pt>
                <c:pt idx="75">
                  <c:v>4416.9501950000003</c:v>
                </c:pt>
                <c:pt idx="76">
                  <c:v>4400</c:v>
                </c:pt>
                <c:pt idx="77">
                  <c:v>4465.8500979999999</c:v>
                </c:pt>
                <c:pt idx="78">
                  <c:v>4600</c:v>
                </c:pt>
                <c:pt idx="79">
                  <c:v>4540</c:v>
                </c:pt>
                <c:pt idx="80">
                  <c:v>4482</c:v>
                </c:pt>
                <c:pt idx="81">
                  <c:v>4495</c:v>
                </c:pt>
                <c:pt idx="82">
                  <c:v>4486</c:v>
                </c:pt>
                <c:pt idx="83">
                  <c:v>4429</c:v>
                </c:pt>
                <c:pt idx="84">
                  <c:v>4366</c:v>
                </c:pt>
                <c:pt idx="85">
                  <c:v>4399</c:v>
                </c:pt>
                <c:pt idx="86">
                  <c:v>4307.9501950000003</c:v>
                </c:pt>
                <c:pt idx="87">
                  <c:v>4189</c:v>
                </c:pt>
                <c:pt idx="88">
                  <c:v>4194.1000979999999</c:v>
                </c:pt>
                <c:pt idx="89">
                  <c:v>4233</c:v>
                </c:pt>
                <c:pt idx="90">
                  <c:v>4249.75</c:v>
                </c:pt>
                <c:pt idx="91">
                  <c:v>4273</c:v>
                </c:pt>
                <c:pt idx="92">
                  <c:v>4249.5</c:v>
                </c:pt>
                <c:pt idx="93">
                  <c:v>4300</c:v>
                </c:pt>
                <c:pt idx="94">
                  <c:v>4320</c:v>
                </c:pt>
                <c:pt idx="95">
                  <c:v>4348</c:v>
                </c:pt>
                <c:pt idx="96">
                  <c:v>4347.1000979999999</c:v>
                </c:pt>
                <c:pt idx="97">
                  <c:v>4268</c:v>
                </c:pt>
                <c:pt idx="98">
                  <c:v>4230</c:v>
                </c:pt>
                <c:pt idx="99">
                  <c:v>4207.9501950000003</c:v>
                </c:pt>
                <c:pt idx="100">
                  <c:v>4214.1000979999999</c:v>
                </c:pt>
                <c:pt idx="101">
                  <c:v>4199</c:v>
                </c:pt>
                <c:pt idx="102">
                  <c:v>4175</c:v>
                </c:pt>
                <c:pt idx="103">
                  <c:v>4169</c:v>
                </c:pt>
                <c:pt idx="104">
                  <c:v>4144.7998049999997</c:v>
                </c:pt>
                <c:pt idx="105">
                  <c:v>4109.7998049999997</c:v>
                </c:pt>
                <c:pt idx="106">
                  <c:v>4059.9499510000001</c:v>
                </c:pt>
                <c:pt idx="107">
                  <c:v>4009.9499510000001</c:v>
                </c:pt>
                <c:pt idx="108">
                  <c:v>4020</c:v>
                </c:pt>
                <c:pt idx="109">
                  <c:v>3936</c:v>
                </c:pt>
                <c:pt idx="110">
                  <c:v>4026</c:v>
                </c:pt>
                <c:pt idx="111">
                  <c:v>3998.6000979999999</c:v>
                </c:pt>
                <c:pt idx="112">
                  <c:v>3994.75</c:v>
                </c:pt>
                <c:pt idx="113">
                  <c:v>3977.0500489999999</c:v>
                </c:pt>
                <c:pt idx="114">
                  <c:v>3934</c:v>
                </c:pt>
                <c:pt idx="115">
                  <c:v>3977.5500489999999</c:v>
                </c:pt>
                <c:pt idx="116">
                  <c:v>4040</c:v>
                </c:pt>
                <c:pt idx="117">
                  <c:v>4064</c:v>
                </c:pt>
                <c:pt idx="118">
                  <c:v>4055</c:v>
                </c:pt>
                <c:pt idx="119">
                  <c:v>4049.9499510000001</c:v>
                </c:pt>
                <c:pt idx="120">
                  <c:v>4094</c:v>
                </c:pt>
                <c:pt idx="121">
                  <c:v>4100</c:v>
                </c:pt>
                <c:pt idx="122">
                  <c:v>4090</c:v>
                </c:pt>
                <c:pt idx="123">
                  <c:v>4057.75</c:v>
                </c:pt>
                <c:pt idx="124">
                  <c:v>4074</c:v>
                </c:pt>
                <c:pt idx="125">
                  <c:v>4120</c:v>
                </c:pt>
                <c:pt idx="126">
                  <c:v>4209.8500979999999</c:v>
                </c:pt>
                <c:pt idx="127">
                  <c:v>4228.9501950000003</c:v>
                </c:pt>
                <c:pt idx="128">
                  <c:v>4150.5</c:v>
                </c:pt>
                <c:pt idx="129">
                  <c:v>4099.8999020000001</c:v>
                </c:pt>
                <c:pt idx="130">
                  <c:v>4138.6000979999999</c:v>
                </c:pt>
                <c:pt idx="131">
                  <c:v>4109.9501950000003</c:v>
                </c:pt>
                <c:pt idx="132">
                  <c:v>4029</c:v>
                </c:pt>
                <c:pt idx="133">
                  <c:v>3911.75</c:v>
                </c:pt>
                <c:pt idx="134">
                  <c:v>4049</c:v>
                </c:pt>
                <c:pt idx="135">
                  <c:v>4094</c:v>
                </c:pt>
                <c:pt idx="136">
                  <c:v>4077.9499510000001</c:v>
                </c:pt>
                <c:pt idx="137">
                  <c:v>4207.9501950000003</c:v>
                </c:pt>
                <c:pt idx="138">
                  <c:v>4195</c:v>
                </c:pt>
                <c:pt idx="139">
                  <c:v>4117.9501950000003</c:v>
                </c:pt>
                <c:pt idx="140">
                  <c:v>4099</c:v>
                </c:pt>
                <c:pt idx="141">
                  <c:v>4049.9499510000001</c:v>
                </c:pt>
                <c:pt idx="142">
                  <c:v>3964</c:v>
                </c:pt>
                <c:pt idx="143">
                  <c:v>3930</c:v>
                </c:pt>
                <c:pt idx="144">
                  <c:v>3915</c:v>
                </c:pt>
                <c:pt idx="145">
                  <c:v>3919.4499510000001</c:v>
                </c:pt>
                <c:pt idx="146">
                  <c:v>3910</c:v>
                </c:pt>
                <c:pt idx="147">
                  <c:v>3925.5</c:v>
                </c:pt>
                <c:pt idx="148">
                  <c:v>3929.6499020000001</c:v>
                </c:pt>
                <c:pt idx="149">
                  <c:v>3748</c:v>
                </c:pt>
                <c:pt idx="150">
                  <c:v>3733.8500979999999</c:v>
                </c:pt>
                <c:pt idx="151">
                  <c:v>3720</c:v>
                </c:pt>
                <c:pt idx="152">
                  <c:v>3647.8000489999999</c:v>
                </c:pt>
                <c:pt idx="153">
                  <c:v>3580</c:v>
                </c:pt>
                <c:pt idx="154">
                  <c:v>3529.75</c:v>
                </c:pt>
                <c:pt idx="155">
                  <c:v>3578</c:v>
                </c:pt>
                <c:pt idx="156">
                  <c:v>3554.5</c:v>
                </c:pt>
                <c:pt idx="157">
                  <c:v>3584</c:v>
                </c:pt>
                <c:pt idx="158">
                  <c:v>3575</c:v>
                </c:pt>
                <c:pt idx="159">
                  <c:v>3582.1499020000001</c:v>
                </c:pt>
                <c:pt idx="160">
                  <c:v>3580</c:v>
                </c:pt>
                <c:pt idx="161">
                  <c:v>3577.8000489999999</c:v>
                </c:pt>
                <c:pt idx="162">
                  <c:v>3522.8999020000001</c:v>
                </c:pt>
                <c:pt idx="163">
                  <c:v>3488.3999020000001</c:v>
                </c:pt>
                <c:pt idx="164">
                  <c:v>3475</c:v>
                </c:pt>
                <c:pt idx="165">
                  <c:v>3510</c:v>
                </c:pt>
                <c:pt idx="166">
                  <c:v>3544.1499020000001</c:v>
                </c:pt>
                <c:pt idx="167">
                  <c:v>3544.25</c:v>
                </c:pt>
                <c:pt idx="168">
                  <c:v>3510</c:v>
                </c:pt>
                <c:pt idx="169">
                  <c:v>3512</c:v>
                </c:pt>
                <c:pt idx="170">
                  <c:v>3568.6499020000001</c:v>
                </c:pt>
                <c:pt idx="171">
                  <c:v>3567.9499510000001</c:v>
                </c:pt>
                <c:pt idx="172">
                  <c:v>3567.6999510000001</c:v>
                </c:pt>
                <c:pt idx="173">
                  <c:v>3574.75</c:v>
                </c:pt>
                <c:pt idx="174">
                  <c:v>3570</c:v>
                </c:pt>
                <c:pt idx="175">
                  <c:v>3521.8500979999999</c:v>
                </c:pt>
                <c:pt idx="176">
                  <c:v>3515</c:v>
                </c:pt>
                <c:pt idx="177">
                  <c:v>3514.3999020000001</c:v>
                </c:pt>
                <c:pt idx="178">
                  <c:v>3499.8999020000001</c:v>
                </c:pt>
                <c:pt idx="179">
                  <c:v>3508</c:v>
                </c:pt>
                <c:pt idx="180">
                  <c:v>3474</c:v>
                </c:pt>
                <c:pt idx="181">
                  <c:v>3450</c:v>
                </c:pt>
                <c:pt idx="182">
                  <c:v>3474</c:v>
                </c:pt>
                <c:pt idx="183">
                  <c:v>3482.8999020000001</c:v>
                </c:pt>
                <c:pt idx="184">
                  <c:v>3453</c:v>
                </c:pt>
                <c:pt idx="185">
                  <c:v>3413.3000489999999</c:v>
                </c:pt>
                <c:pt idx="186">
                  <c:v>3415.6999510000001</c:v>
                </c:pt>
                <c:pt idx="187">
                  <c:v>3415</c:v>
                </c:pt>
                <c:pt idx="188">
                  <c:v>3367.6999510000001</c:v>
                </c:pt>
                <c:pt idx="189">
                  <c:v>3363.1499020000001</c:v>
                </c:pt>
                <c:pt idx="190">
                  <c:v>3455.1499020000001</c:v>
                </c:pt>
                <c:pt idx="191">
                  <c:v>3399</c:v>
                </c:pt>
                <c:pt idx="192">
                  <c:v>3377.5500489999999</c:v>
                </c:pt>
                <c:pt idx="193">
                  <c:v>3374.0500489999999</c:v>
                </c:pt>
                <c:pt idx="194">
                  <c:v>3415</c:v>
                </c:pt>
                <c:pt idx="195">
                  <c:v>3393.8000489999999</c:v>
                </c:pt>
                <c:pt idx="196">
                  <c:v>3386.0500489999999</c:v>
                </c:pt>
                <c:pt idx="197">
                  <c:v>3369</c:v>
                </c:pt>
                <c:pt idx="198">
                  <c:v>3355</c:v>
                </c:pt>
                <c:pt idx="199">
                  <c:v>3385</c:v>
                </c:pt>
                <c:pt idx="200">
                  <c:v>3415</c:v>
                </c:pt>
                <c:pt idx="201">
                  <c:v>3580</c:v>
                </c:pt>
                <c:pt idx="202">
                  <c:v>3666.6999510000001</c:v>
                </c:pt>
                <c:pt idx="203">
                  <c:v>3644.8500979999999</c:v>
                </c:pt>
                <c:pt idx="204">
                  <c:v>3533.9499510000001</c:v>
                </c:pt>
                <c:pt idx="205">
                  <c:v>3499</c:v>
                </c:pt>
                <c:pt idx="206">
                  <c:v>3498</c:v>
                </c:pt>
                <c:pt idx="207">
                  <c:v>3518.9499510000001</c:v>
                </c:pt>
                <c:pt idx="208">
                  <c:v>3530</c:v>
                </c:pt>
                <c:pt idx="209">
                  <c:v>3565</c:v>
                </c:pt>
                <c:pt idx="210">
                  <c:v>3528</c:v>
                </c:pt>
                <c:pt idx="211">
                  <c:v>3492</c:v>
                </c:pt>
                <c:pt idx="212">
                  <c:v>3482.1999510000001</c:v>
                </c:pt>
                <c:pt idx="213">
                  <c:v>3474</c:v>
                </c:pt>
                <c:pt idx="214">
                  <c:v>3479</c:v>
                </c:pt>
                <c:pt idx="215">
                  <c:v>3476.1499020000001</c:v>
                </c:pt>
                <c:pt idx="216">
                  <c:v>3509.9499510000001</c:v>
                </c:pt>
                <c:pt idx="217">
                  <c:v>3522</c:v>
                </c:pt>
                <c:pt idx="218">
                  <c:v>3552.75</c:v>
                </c:pt>
                <c:pt idx="219">
                  <c:v>3584.8000489999999</c:v>
                </c:pt>
                <c:pt idx="220">
                  <c:v>3589</c:v>
                </c:pt>
                <c:pt idx="221">
                  <c:v>3605</c:v>
                </c:pt>
                <c:pt idx="222">
                  <c:v>3690</c:v>
                </c:pt>
                <c:pt idx="223">
                  <c:v>3750</c:v>
                </c:pt>
                <c:pt idx="224">
                  <c:v>3693.6499020000001</c:v>
                </c:pt>
                <c:pt idx="225">
                  <c:v>3730.1000979999999</c:v>
                </c:pt>
                <c:pt idx="226">
                  <c:v>3717</c:v>
                </c:pt>
                <c:pt idx="227">
                  <c:v>3589</c:v>
                </c:pt>
                <c:pt idx="228">
                  <c:v>3557.0500489999999</c:v>
                </c:pt>
                <c:pt idx="229">
                  <c:v>3498.5</c:v>
                </c:pt>
                <c:pt idx="230">
                  <c:v>3451.1000979999999</c:v>
                </c:pt>
                <c:pt idx="231">
                  <c:v>3434</c:v>
                </c:pt>
                <c:pt idx="232">
                  <c:v>3438.75</c:v>
                </c:pt>
                <c:pt idx="233">
                  <c:v>3445</c:v>
                </c:pt>
                <c:pt idx="234">
                  <c:v>3439.8999020000001</c:v>
                </c:pt>
                <c:pt idx="235">
                  <c:v>3450.75</c:v>
                </c:pt>
                <c:pt idx="236">
                  <c:v>3512</c:v>
                </c:pt>
                <c:pt idx="237">
                  <c:v>3545</c:v>
                </c:pt>
                <c:pt idx="238">
                  <c:v>3530</c:v>
                </c:pt>
                <c:pt idx="239">
                  <c:v>3522.3500979999999</c:v>
                </c:pt>
                <c:pt idx="240">
                  <c:v>3527</c:v>
                </c:pt>
                <c:pt idx="241">
                  <c:v>3555</c:v>
                </c:pt>
                <c:pt idx="242">
                  <c:v>3555</c:v>
                </c:pt>
                <c:pt idx="243">
                  <c:v>3565</c:v>
                </c:pt>
                <c:pt idx="244">
                  <c:v>3550</c:v>
                </c:pt>
                <c:pt idx="245">
                  <c:v>3572.6999510000001</c:v>
                </c:pt>
                <c:pt idx="246">
                  <c:v>3648</c:v>
                </c:pt>
                <c:pt idx="247">
                  <c:v>3646.9499510000001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C-4E05-B6CE-755C867E7F1A}"/>
            </c:ext>
          </c:extLst>
        </c:ser>
        <c:ser>
          <c:idx val="1"/>
          <c:order val="1"/>
          <c:tx>
            <c:strRef>
              <c:f>ASIANPAINT.NS!$AH$2</c:f>
              <c:strCache>
                <c:ptCount val="1"/>
                <c:pt idx="0">
                  <c:v>ASIANPAINTS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ASIANPAINT.NS!$AF$3:$AF$250</c:f>
              <c:numCache>
                <c:formatCode>m/d/yyyy</c:formatCode>
                <c:ptCount val="248"/>
                <c:pt idx="0">
                  <c:v>44725</c:v>
                </c:pt>
                <c:pt idx="1">
                  <c:v>44726</c:v>
                </c:pt>
                <c:pt idx="2">
                  <c:v>44727</c:v>
                </c:pt>
                <c:pt idx="3">
                  <c:v>44728</c:v>
                </c:pt>
                <c:pt idx="4">
                  <c:v>44729</c:v>
                </c:pt>
                <c:pt idx="5">
                  <c:v>44732</c:v>
                </c:pt>
                <c:pt idx="6">
                  <c:v>44733</c:v>
                </c:pt>
                <c:pt idx="7">
                  <c:v>44734</c:v>
                </c:pt>
                <c:pt idx="8">
                  <c:v>44735</c:v>
                </c:pt>
                <c:pt idx="9">
                  <c:v>44736</c:v>
                </c:pt>
                <c:pt idx="10">
                  <c:v>44739</c:v>
                </c:pt>
                <c:pt idx="11">
                  <c:v>44740</c:v>
                </c:pt>
                <c:pt idx="12">
                  <c:v>44741</c:v>
                </c:pt>
                <c:pt idx="13">
                  <c:v>44742</c:v>
                </c:pt>
                <c:pt idx="14">
                  <c:v>44743</c:v>
                </c:pt>
                <c:pt idx="15">
                  <c:v>44746</c:v>
                </c:pt>
                <c:pt idx="16">
                  <c:v>44747</c:v>
                </c:pt>
                <c:pt idx="17">
                  <c:v>44748</c:v>
                </c:pt>
                <c:pt idx="18">
                  <c:v>44749</c:v>
                </c:pt>
                <c:pt idx="19">
                  <c:v>44750</c:v>
                </c:pt>
                <c:pt idx="20">
                  <c:v>44753</c:v>
                </c:pt>
                <c:pt idx="21">
                  <c:v>44754</c:v>
                </c:pt>
                <c:pt idx="22">
                  <c:v>44755</c:v>
                </c:pt>
                <c:pt idx="23">
                  <c:v>44756</c:v>
                </c:pt>
                <c:pt idx="24">
                  <c:v>44757</c:v>
                </c:pt>
                <c:pt idx="25">
                  <c:v>44760</c:v>
                </c:pt>
                <c:pt idx="26">
                  <c:v>44761</c:v>
                </c:pt>
                <c:pt idx="27">
                  <c:v>44762</c:v>
                </c:pt>
                <c:pt idx="28">
                  <c:v>44763</c:v>
                </c:pt>
                <c:pt idx="29">
                  <c:v>44764</c:v>
                </c:pt>
                <c:pt idx="30">
                  <c:v>44767</c:v>
                </c:pt>
                <c:pt idx="31">
                  <c:v>44768</c:v>
                </c:pt>
                <c:pt idx="32">
                  <c:v>44769</c:v>
                </c:pt>
                <c:pt idx="33">
                  <c:v>44770</c:v>
                </c:pt>
                <c:pt idx="34">
                  <c:v>44771</c:v>
                </c:pt>
                <c:pt idx="35">
                  <c:v>44774</c:v>
                </c:pt>
                <c:pt idx="36">
                  <c:v>44775</c:v>
                </c:pt>
                <c:pt idx="37">
                  <c:v>44776</c:v>
                </c:pt>
                <c:pt idx="38">
                  <c:v>44777</c:v>
                </c:pt>
                <c:pt idx="39">
                  <c:v>44778</c:v>
                </c:pt>
                <c:pt idx="40">
                  <c:v>44781</c:v>
                </c:pt>
                <c:pt idx="41">
                  <c:v>44783</c:v>
                </c:pt>
                <c:pt idx="42">
                  <c:v>44784</c:v>
                </c:pt>
                <c:pt idx="43">
                  <c:v>44785</c:v>
                </c:pt>
                <c:pt idx="44">
                  <c:v>44789</c:v>
                </c:pt>
                <c:pt idx="45">
                  <c:v>44790</c:v>
                </c:pt>
                <c:pt idx="46">
                  <c:v>44791</c:v>
                </c:pt>
                <c:pt idx="47">
                  <c:v>44792</c:v>
                </c:pt>
                <c:pt idx="48">
                  <c:v>44795</c:v>
                </c:pt>
                <c:pt idx="49">
                  <c:v>44796</c:v>
                </c:pt>
                <c:pt idx="50">
                  <c:v>44797</c:v>
                </c:pt>
                <c:pt idx="51">
                  <c:v>44798</c:v>
                </c:pt>
                <c:pt idx="52">
                  <c:v>44799</c:v>
                </c:pt>
                <c:pt idx="53">
                  <c:v>44802</c:v>
                </c:pt>
                <c:pt idx="54">
                  <c:v>44803</c:v>
                </c:pt>
                <c:pt idx="55">
                  <c:v>44805</c:v>
                </c:pt>
                <c:pt idx="56">
                  <c:v>44806</c:v>
                </c:pt>
                <c:pt idx="57">
                  <c:v>44809</c:v>
                </c:pt>
                <c:pt idx="58">
                  <c:v>44810</c:v>
                </c:pt>
                <c:pt idx="59">
                  <c:v>44811</c:v>
                </c:pt>
                <c:pt idx="60">
                  <c:v>44812</c:v>
                </c:pt>
                <c:pt idx="61">
                  <c:v>44813</c:v>
                </c:pt>
                <c:pt idx="62">
                  <c:v>44816</c:v>
                </c:pt>
                <c:pt idx="63">
                  <c:v>44817</c:v>
                </c:pt>
                <c:pt idx="64">
                  <c:v>44818</c:v>
                </c:pt>
                <c:pt idx="65">
                  <c:v>44819</c:v>
                </c:pt>
                <c:pt idx="66">
                  <c:v>44820</c:v>
                </c:pt>
                <c:pt idx="67">
                  <c:v>44823</c:v>
                </c:pt>
                <c:pt idx="68">
                  <c:v>44824</c:v>
                </c:pt>
                <c:pt idx="69">
                  <c:v>44825</c:v>
                </c:pt>
                <c:pt idx="70">
                  <c:v>44826</c:v>
                </c:pt>
                <c:pt idx="71">
                  <c:v>44827</c:v>
                </c:pt>
                <c:pt idx="72">
                  <c:v>44830</c:v>
                </c:pt>
                <c:pt idx="73">
                  <c:v>44831</c:v>
                </c:pt>
                <c:pt idx="74">
                  <c:v>44832</c:v>
                </c:pt>
                <c:pt idx="75">
                  <c:v>44833</c:v>
                </c:pt>
                <c:pt idx="76">
                  <c:v>44834</c:v>
                </c:pt>
                <c:pt idx="77">
                  <c:v>44837</c:v>
                </c:pt>
                <c:pt idx="78">
                  <c:v>44838</c:v>
                </c:pt>
                <c:pt idx="79">
                  <c:v>44840</c:v>
                </c:pt>
                <c:pt idx="80">
                  <c:v>44841</c:v>
                </c:pt>
                <c:pt idx="81">
                  <c:v>44844</c:v>
                </c:pt>
                <c:pt idx="82">
                  <c:v>44845</c:v>
                </c:pt>
                <c:pt idx="83">
                  <c:v>44846</c:v>
                </c:pt>
                <c:pt idx="84">
                  <c:v>44847</c:v>
                </c:pt>
                <c:pt idx="85">
                  <c:v>44848</c:v>
                </c:pt>
                <c:pt idx="86">
                  <c:v>44851</c:v>
                </c:pt>
                <c:pt idx="87">
                  <c:v>44852</c:v>
                </c:pt>
                <c:pt idx="88">
                  <c:v>44853</c:v>
                </c:pt>
                <c:pt idx="89">
                  <c:v>44854</c:v>
                </c:pt>
                <c:pt idx="90">
                  <c:v>44855</c:v>
                </c:pt>
                <c:pt idx="91">
                  <c:v>44858</c:v>
                </c:pt>
                <c:pt idx="92">
                  <c:v>44859</c:v>
                </c:pt>
                <c:pt idx="93">
                  <c:v>44861</c:v>
                </c:pt>
                <c:pt idx="94">
                  <c:v>44862</c:v>
                </c:pt>
                <c:pt idx="95">
                  <c:v>44865</c:v>
                </c:pt>
                <c:pt idx="96">
                  <c:v>44866</c:v>
                </c:pt>
                <c:pt idx="97">
                  <c:v>44867</c:v>
                </c:pt>
                <c:pt idx="98">
                  <c:v>44868</c:v>
                </c:pt>
                <c:pt idx="99">
                  <c:v>44869</c:v>
                </c:pt>
                <c:pt idx="100">
                  <c:v>44872</c:v>
                </c:pt>
                <c:pt idx="101">
                  <c:v>44874</c:v>
                </c:pt>
                <c:pt idx="102">
                  <c:v>44875</c:v>
                </c:pt>
                <c:pt idx="103">
                  <c:v>44876</c:v>
                </c:pt>
                <c:pt idx="104">
                  <c:v>44879</c:v>
                </c:pt>
                <c:pt idx="105">
                  <c:v>44880</c:v>
                </c:pt>
                <c:pt idx="106">
                  <c:v>44881</c:v>
                </c:pt>
                <c:pt idx="107">
                  <c:v>44882</c:v>
                </c:pt>
                <c:pt idx="108">
                  <c:v>44883</c:v>
                </c:pt>
                <c:pt idx="109">
                  <c:v>44886</c:v>
                </c:pt>
                <c:pt idx="110">
                  <c:v>44887</c:v>
                </c:pt>
                <c:pt idx="111">
                  <c:v>44888</c:v>
                </c:pt>
                <c:pt idx="112">
                  <c:v>44889</c:v>
                </c:pt>
                <c:pt idx="113">
                  <c:v>44890</c:v>
                </c:pt>
                <c:pt idx="114">
                  <c:v>44893</c:v>
                </c:pt>
                <c:pt idx="115">
                  <c:v>44894</c:v>
                </c:pt>
                <c:pt idx="116">
                  <c:v>44895</c:v>
                </c:pt>
                <c:pt idx="117">
                  <c:v>44896</c:v>
                </c:pt>
                <c:pt idx="118">
                  <c:v>44897</c:v>
                </c:pt>
                <c:pt idx="119">
                  <c:v>44900</c:v>
                </c:pt>
                <c:pt idx="120">
                  <c:v>44901</c:v>
                </c:pt>
                <c:pt idx="121">
                  <c:v>44902</c:v>
                </c:pt>
                <c:pt idx="122">
                  <c:v>44903</c:v>
                </c:pt>
                <c:pt idx="123">
                  <c:v>44904</c:v>
                </c:pt>
                <c:pt idx="124">
                  <c:v>44907</c:v>
                </c:pt>
                <c:pt idx="125">
                  <c:v>44908</c:v>
                </c:pt>
                <c:pt idx="126">
                  <c:v>44909</c:v>
                </c:pt>
                <c:pt idx="127">
                  <c:v>44910</c:v>
                </c:pt>
                <c:pt idx="128">
                  <c:v>44911</c:v>
                </c:pt>
                <c:pt idx="129">
                  <c:v>44914</c:v>
                </c:pt>
                <c:pt idx="130">
                  <c:v>44915</c:v>
                </c:pt>
                <c:pt idx="131">
                  <c:v>44916</c:v>
                </c:pt>
                <c:pt idx="132">
                  <c:v>44917</c:v>
                </c:pt>
                <c:pt idx="133">
                  <c:v>44918</c:v>
                </c:pt>
                <c:pt idx="134">
                  <c:v>44921</c:v>
                </c:pt>
                <c:pt idx="135">
                  <c:v>44922</c:v>
                </c:pt>
                <c:pt idx="136">
                  <c:v>44923</c:v>
                </c:pt>
                <c:pt idx="137">
                  <c:v>44924</c:v>
                </c:pt>
                <c:pt idx="138">
                  <c:v>44925</c:v>
                </c:pt>
                <c:pt idx="139">
                  <c:v>44928</c:v>
                </c:pt>
                <c:pt idx="140">
                  <c:v>44929</c:v>
                </c:pt>
                <c:pt idx="141">
                  <c:v>44930</c:v>
                </c:pt>
                <c:pt idx="142">
                  <c:v>44931</c:v>
                </c:pt>
                <c:pt idx="143">
                  <c:v>44932</c:v>
                </c:pt>
                <c:pt idx="144">
                  <c:v>44935</c:v>
                </c:pt>
                <c:pt idx="145">
                  <c:v>44936</c:v>
                </c:pt>
                <c:pt idx="146">
                  <c:v>44937</c:v>
                </c:pt>
                <c:pt idx="147">
                  <c:v>44938</c:v>
                </c:pt>
                <c:pt idx="148">
                  <c:v>44939</c:v>
                </c:pt>
                <c:pt idx="149">
                  <c:v>44942</c:v>
                </c:pt>
                <c:pt idx="150">
                  <c:v>44943</c:v>
                </c:pt>
                <c:pt idx="151">
                  <c:v>44944</c:v>
                </c:pt>
                <c:pt idx="152">
                  <c:v>44945</c:v>
                </c:pt>
                <c:pt idx="153">
                  <c:v>44946</c:v>
                </c:pt>
                <c:pt idx="154">
                  <c:v>44949</c:v>
                </c:pt>
                <c:pt idx="155">
                  <c:v>44950</c:v>
                </c:pt>
                <c:pt idx="156">
                  <c:v>44951</c:v>
                </c:pt>
                <c:pt idx="157">
                  <c:v>44953</c:v>
                </c:pt>
                <c:pt idx="158">
                  <c:v>44956</c:v>
                </c:pt>
                <c:pt idx="159">
                  <c:v>44957</c:v>
                </c:pt>
                <c:pt idx="160">
                  <c:v>44958</c:v>
                </c:pt>
                <c:pt idx="161">
                  <c:v>44959</c:v>
                </c:pt>
                <c:pt idx="162">
                  <c:v>44960</c:v>
                </c:pt>
                <c:pt idx="163">
                  <c:v>44963</c:v>
                </c:pt>
                <c:pt idx="164">
                  <c:v>44964</c:v>
                </c:pt>
                <c:pt idx="165">
                  <c:v>44965</c:v>
                </c:pt>
                <c:pt idx="166">
                  <c:v>44966</c:v>
                </c:pt>
                <c:pt idx="167">
                  <c:v>44967</c:v>
                </c:pt>
                <c:pt idx="168">
                  <c:v>44970</c:v>
                </c:pt>
                <c:pt idx="169">
                  <c:v>44971</c:v>
                </c:pt>
                <c:pt idx="170">
                  <c:v>44972</c:v>
                </c:pt>
                <c:pt idx="171">
                  <c:v>44973</c:v>
                </c:pt>
                <c:pt idx="172">
                  <c:v>44974</c:v>
                </c:pt>
                <c:pt idx="173">
                  <c:v>44977</c:v>
                </c:pt>
                <c:pt idx="174">
                  <c:v>44978</c:v>
                </c:pt>
                <c:pt idx="175">
                  <c:v>44979</c:v>
                </c:pt>
                <c:pt idx="176">
                  <c:v>44980</c:v>
                </c:pt>
                <c:pt idx="177">
                  <c:v>44981</c:v>
                </c:pt>
                <c:pt idx="178">
                  <c:v>44984</c:v>
                </c:pt>
                <c:pt idx="179">
                  <c:v>44985</c:v>
                </c:pt>
                <c:pt idx="180">
                  <c:v>44986</c:v>
                </c:pt>
                <c:pt idx="181">
                  <c:v>44987</c:v>
                </c:pt>
                <c:pt idx="182">
                  <c:v>44988</c:v>
                </c:pt>
                <c:pt idx="183">
                  <c:v>44991</c:v>
                </c:pt>
                <c:pt idx="184">
                  <c:v>44993</c:v>
                </c:pt>
                <c:pt idx="185">
                  <c:v>44994</c:v>
                </c:pt>
                <c:pt idx="186">
                  <c:v>44995</c:v>
                </c:pt>
                <c:pt idx="187">
                  <c:v>44998</c:v>
                </c:pt>
                <c:pt idx="188">
                  <c:v>44999</c:v>
                </c:pt>
                <c:pt idx="189">
                  <c:v>45000</c:v>
                </c:pt>
                <c:pt idx="190">
                  <c:v>45001</c:v>
                </c:pt>
                <c:pt idx="191">
                  <c:v>45002</c:v>
                </c:pt>
                <c:pt idx="192">
                  <c:v>45005</c:v>
                </c:pt>
                <c:pt idx="193">
                  <c:v>45006</c:v>
                </c:pt>
                <c:pt idx="194">
                  <c:v>45007</c:v>
                </c:pt>
                <c:pt idx="195">
                  <c:v>45008</c:v>
                </c:pt>
                <c:pt idx="196">
                  <c:v>45009</c:v>
                </c:pt>
                <c:pt idx="197">
                  <c:v>45012</c:v>
                </c:pt>
                <c:pt idx="198">
                  <c:v>45013</c:v>
                </c:pt>
                <c:pt idx="199">
                  <c:v>45014</c:v>
                </c:pt>
                <c:pt idx="200">
                  <c:v>45016</c:v>
                </c:pt>
                <c:pt idx="201">
                  <c:v>45019</c:v>
                </c:pt>
                <c:pt idx="202">
                  <c:v>45021</c:v>
                </c:pt>
                <c:pt idx="203">
                  <c:v>45022</c:v>
                </c:pt>
                <c:pt idx="204">
                  <c:v>45026</c:v>
                </c:pt>
                <c:pt idx="205">
                  <c:v>45027</c:v>
                </c:pt>
                <c:pt idx="206">
                  <c:v>45028</c:v>
                </c:pt>
                <c:pt idx="207">
                  <c:v>45029</c:v>
                </c:pt>
                <c:pt idx="208">
                  <c:v>45033</c:v>
                </c:pt>
                <c:pt idx="209">
                  <c:v>45034</c:v>
                </c:pt>
                <c:pt idx="210">
                  <c:v>45035</c:v>
                </c:pt>
                <c:pt idx="211">
                  <c:v>45036</c:v>
                </c:pt>
                <c:pt idx="212">
                  <c:v>45037</c:v>
                </c:pt>
                <c:pt idx="213">
                  <c:v>45040</c:v>
                </c:pt>
                <c:pt idx="214">
                  <c:v>45041</c:v>
                </c:pt>
                <c:pt idx="215">
                  <c:v>45042</c:v>
                </c:pt>
                <c:pt idx="216">
                  <c:v>45043</c:v>
                </c:pt>
                <c:pt idx="217">
                  <c:v>45044</c:v>
                </c:pt>
                <c:pt idx="218">
                  <c:v>45048</c:v>
                </c:pt>
                <c:pt idx="219">
                  <c:v>45049</c:v>
                </c:pt>
                <c:pt idx="220">
                  <c:v>45050</c:v>
                </c:pt>
                <c:pt idx="221">
                  <c:v>45051</c:v>
                </c:pt>
                <c:pt idx="222">
                  <c:v>45054</c:v>
                </c:pt>
                <c:pt idx="223">
                  <c:v>45055</c:v>
                </c:pt>
                <c:pt idx="224">
                  <c:v>45056</c:v>
                </c:pt>
                <c:pt idx="225">
                  <c:v>45057</c:v>
                </c:pt>
                <c:pt idx="226">
                  <c:v>45058</c:v>
                </c:pt>
                <c:pt idx="227">
                  <c:v>45061</c:v>
                </c:pt>
                <c:pt idx="228">
                  <c:v>45062</c:v>
                </c:pt>
                <c:pt idx="229">
                  <c:v>45063</c:v>
                </c:pt>
                <c:pt idx="230">
                  <c:v>45064</c:v>
                </c:pt>
                <c:pt idx="231">
                  <c:v>45065</c:v>
                </c:pt>
                <c:pt idx="232">
                  <c:v>45068</c:v>
                </c:pt>
                <c:pt idx="233">
                  <c:v>45069</c:v>
                </c:pt>
                <c:pt idx="234">
                  <c:v>45070</c:v>
                </c:pt>
                <c:pt idx="235">
                  <c:v>45071</c:v>
                </c:pt>
                <c:pt idx="236">
                  <c:v>45072</c:v>
                </c:pt>
                <c:pt idx="237">
                  <c:v>45075</c:v>
                </c:pt>
                <c:pt idx="238">
                  <c:v>45076</c:v>
                </c:pt>
                <c:pt idx="239">
                  <c:v>45077</c:v>
                </c:pt>
                <c:pt idx="240">
                  <c:v>45078</c:v>
                </c:pt>
                <c:pt idx="241">
                  <c:v>45079</c:v>
                </c:pt>
                <c:pt idx="242">
                  <c:v>45082</c:v>
                </c:pt>
                <c:pt idx="243">
                  <c:v>45083</c:v>
                </c:pt>
                <c:pt idx="244">
                  <c:v>45084</c:v>
                </c:pt>
                <c:pt idx="245">
                  <c:v>45085</c:v>
                </c:pt>
                <c:pt idx="246">
                  <c:v>45086</c:v>
                </c:pt>
                <c:pt idx="247">
                  <c:v>45089</c:v>
                </c:pt>
              </c:numCache>
            </c:numRef>
          </c:cat>
          <c:val>
            <c:numRef>
              <c:f>ASIANPAINT.NS!$AH$3:$AH$250</c:f>
              <c:numCache>
                <c:formatCode>General</c:formatCode>
                <c:ptCount val="248"/>
                <c:pt idx="0">
                  <c:v>2683</c:v>
                </c:pt>
                <c:pt idx="1">
                  <c:v>2666.3500979999999</c:v>
                </c:pt>
                <c:pt idx="2">
                  <c:v>2683.6000979999999</c:v>
                </c:pt>
                <c:pt idx="3">
                  <c:v>2725.4499510000001</c:v>
                </c:pt>
                <c:pt idx="4">
                  <c:v>2657</c:v>
                </c:pt>
                <c:pt idx="5">
                  <c:v>2673.3500979999999</c:v>
                </c:pt>
                <c:pt idx="6">
                  <c:v>2710</c:v>
                </c:pt>
                <c:pt idx="7">
                  <c:v>2707.9499510000001</c:v>
                </c:pt>
                <c:pt idx="8">
                  <c:v>2767.9499510000001</c:v>
                </c:pt>
                <c:pt idx="9">
                  <c:v>2784.8000489999999</c:v>
                </c:pt>
                <c:pt idx="10">
                  <c:v>2827.6499020000001</c:v>
                </c:pt>
                <c:pt idx="11">
                  <c:v>2784.8000489999999</c:v>
                </c:pt>
                <c:pt idx="12">
                  <c:v>2719</c:v>
                </c:pt>
                <c:pt idx="13">
                  <c:v>2726.9499510000001</c:v>
                </c:pt>
                <c:pt idx="14">
                  <c:v>2780</c:v>
                </c:pt>
                <c:pt idx="15">
                  <c:v>2798</c:v>
                </c:pt>
                <c:pt idx="16">
                  <c:v>2812.3000489999999</c:v>
                </c:pt>
                <c:pt idx="17">
                  <c:v>2869</c:v>
                </c:pt>
                <c:pt idx="18">
                  <c:v>2932</c:v>
                </c:pt>
                <c:pt idx="19">
                  <c:v>2888</c:v>
                </c:pt>
                <c:pt idx="20">
                  <c:v>2940.5500489999999</c:v>
                </c:pt>
                <c:pt idx="21">
                  <c:v>2923.25</c:v>
                </c:pt>
                <c:pt idx="22">
                  <c:v>2968.9499510000001</c:v>
                </c:pt>
                <c:pt idx="23">
                  <c:v>2954.8500979999999</c:v>
                </c:pt>
                <c:pt idx="24">
                  <c:v>2985</c:v>
                </c:pt>
                <c:pt idx="25">
                  <c:v>3025</c:v>
                </c:pt>
                <c:pt idx="26">
                  <c:v>3023</c:v>
                </c:pt>
                <c:pt idx="27">
                  <c:v>3044.6999510000001</c:v>
                </c:pt>
                <c:pt idx="28">
                  <c:v>3084.9499510000001</c:v>
                </c:pt>
                <c:pt idx="29">
                  <c:v>3092.75</c:v>
                </c:pt>
                <c:pt idx="30">
                  <c:v>3117.1999510000001</c:v>
                </c:pt>
                <c:pt idx="31">
                  <c:v>3149.8000489999999</c:v>
                </c:pt>
                <c:pt idx="32">
                  <c:v>3193</c:v>
                </c:pt>
                <c:pt idx="33">
                  <c:v>3280</c:v>
                </c:pt>
                <c:pt idx="34">
                  <c:v>3354.3500979999999</c:v>
                </c:pt>
                <c:pt idx="35">
                  <c:v>3355</c:v>
                </c:pt>
                <c:pt idx="36">
                  <c:v>3404.75</c:v>
                </c:pt>
                <c:pt idx="37">
                  <c:v>3448</c:v>
                </c:pt>
                <c:pt idx="38">
                  <c:v>3476.9499510000001</c:v>
                </c:pt>
                <c:pt idx="39">
                  <c:v>3491.9499510000001</c:v>
                </c:pt>
                <c:pt idx="40">
                  <c:v>3476.9499510000001</c:v>
                </c:pt>
                <c:pt idx="41">
                  <c:v>3449.8500979999999</c:v>
                </c:pt>
                <c:pt idx="42">
                  <c:v>3477.9499510000001</c:v>
                </c:pt>
                <c:pt idx="43">
                  <c:v>3434.8000489999999</c:v>
                </c:pt>
                <c:pt idx="44">
                  <c:v>3509.4499510000001</c:v>
                </c:pt>
                <c:pt idx="45">
                  <c:v>3545.6499020000001</c:v>
                </c:pt>
                <c:pt idx="46">
                  <c:v>3542.6999510000001</c:v>
                </c:pt>
                <c:pt idx="47">
                  <c:v>3538.5</c:v>
                </c:pt>
                <c:pt idx="48">
                  <c:v>3485.5500489999999</c:v>
                </c:pt>
                <c:pt idx="49">
                  <c:v>3383.9499510000001</c:v>
                </c:pt>
                <c:pt idx="50">
                  <c:v>3385</c:v>
                </c:pt>
                <c:pt idx="51">
                  <c:v>3405.1499020000001</c:v>
                </c:pt>
                <c:pt idx="52">
                  <c:v>3384.5</c:v>
                </c:pt>
                <c:pt idx="53">
                  <c:v>3348.3500979999999</c:v>
                </c:pt>
                <c:pt idx="54">
                  <c:v>3409.75</c:v>
                </c:pt>
                <c:pt idx="55">
                  <c:v>3474.3999020000001</c:v>
                </c:pt>
                <c:pt idx="56">
                  <c:v>3489</c:v>
                </c:pt>
                <c:pt idx="57">
                  <c:v>3450</c:v>
                </c:pt>
                <c:pt idx="58">
                  <c:v>3434.5500489999999</c:v>
                </c:pt>
                <c:pt idx="59">
                  <c:v>3435</c:v>
                </c:pt>
                <c:pt idx="60">
                  <c:v>3484.6499020000001</c:v>
                </c:pt>
                <c:pt idx="61">
                  <c:v>3483.6999510000001</c:v>
                </c:pt>
                <c:pt idx="62">
                  <c:v>3453.6499020000001</c:v>
                </c:pt>
                <c:pt idx="63">
                  <c:v>3459</c:v>
                </c:pt>
                <c:pt idx="64">
                  <c:v>3448.5</c:v>
                </c:pt>
                <c:pt idx="65">
                  <c:v>3458.75</c:v>
                </c:pt>
                <c:pt idx="66">
                  <c:v>3420</c:v>
                </c:pt>
                <c:pt idx="67">
                  <c:v>3342.1000979999999</c:v>
                </c:pt>
                <c:pt idx="68">
                  <c:v>3410</c:v>
                </c:pt>
                <c:pt idx="69">
                  <c:v>3424.8999020000001</c:v>
                </c:pt>
                <c:pt idx="70">
                  <c:v>3440</c:v>
                </c:pt>
                <c:pt idx="71">
                  <c:v>3437.9499510000001</c:v>
                </c:pt>
                <c:pt idx="72">
                  <c:v>3468</c:v>
                </c:pt>
                <c:pt idx="73">
                  <c:v>3500</c:v>
                </c:pt>
                <c:pt idx="74">
                  <c:v>3582.8999020000001</c:v>
                </c:pt>
                <c:pt idx="75">
                  <c:v>3563.4499510000001</c:v>
                </c:pt>
                <c:pt idx="76">
                  <c:v>3411.8999020000001</c:v>
                </c:pt>
                <c:pt idx="77">
                  <c:v>3352.5</c:v>
                </c:pt>
                <c:pt idx="78">
                  <c:v>3368.3500979999999</c:v>
                </c:pt>
                <c:pt idx="79">
                  <c:v>3366.75</c:v>
                </c:pt>
                <c:pt idx="80">
                  <c:v>3359.6000979999999</c:v>
                </c:pt>
                <c:pt idx="81">
                  <c:v>3299</c:v>
                </c:pt>
                <c:pt idx="82">
                  <c:v>3360</c:v>
                </c:pt>
                <c:pt idx="83">
                  <c:v>3339.5</c:v>
                </c:pt>
                <c:pt idx="84">
                  <c:v>3258.1999510000001</c:v>
                </c:pt>
                <c:pt idx="85">
                  <c:v>3246</c:v>
                </c:pt>
                <c:pt idx="86">
                  <c:v>3218</c:v>
                </c:pt>
                <c:pt idx="87">
                  <c:v>3250</c:v>
                </c:pt>
                <c:pt idx="88">
                  <c:v>3245.6999510000001</c:v>
                </c:pt>
                <c:pt idx="89">
                  <c:v>3241.8500979999999</c:v>
                </c:pt>
                <c:pt idx="90">
                  <c:v>3164.75</c:v>
                </c:pt>
                <c:pt idx="91">
                  <c:v>3159</c:v>
                </c:pt>
                <c:pt idx="92">
                  <c:v>3135</c:v>
                </c:pt>
                <c:pt idx="93">
                  <c:v>3123</c:v>
                </c:pt>
                <c:pt idx="94">
                  <c:v>3071.6000979999999</c:v>
                </c:pt>
                <c:pt idx="95">
                  <c:v>3113</c:v>
                </c:pt>
                <c:pt idx="96">
                  <c:v>3164.3999020000001</c:v>
                </c:pt>
                <c:pt idx="97">
                  <c:v>3159.9499510000001</c:v>
                </c:pt>
                <c:pt idx="98">
                  <c:v>3148.75</c:v>
                </c:pt>
                <c:pt idx="99">
                  <c:v>3185</c:v>
                </c:pt>
                <c:pt idx="100">
                  <c:v>3198</c:v>
                </c:pt>
                <c:pt idx="101">
                  <c:v>3146</c:v>
                </c:pt>
                <c:pt idx="102">
                  <c:v>3086</c:v>
                </c:pt>
                <c:pt idx="103">
                  <c:v>3098</c:v>
                </c:pt>
                <c:pt idx="104">
                  <c:v>3077.9499510000001</c:v>
                </c:pt>
                <c:pt idx="105">
                  <c:v>3095</c:v>
                </c:pt>
                <c:pt idx="106">
                  <c:v>3093</c:v>
                </c:pt>
                <c:pt idx="107">
                  <c:v>3096.5500489999999</c:v>
                </c:pt>
                <c:pt idx="108">
                  <c:v>3114.8500979999999</c:v>
                </c:pt>
                <c:pt idx="109">
                  <c:v>3110.3500979999999</c:v>
                </c:pt>
                <c:pt idx="110">
                  <c:v>3119.5</c:v>
                </c:pt>
                <c:pt idx="111">
                  <c:v>3114.8000489999999</c:v>
                </c:pt>
                <c:pt idx="112">
                  <c:v>3120.25</c:v>
                </c:pt>
                <c:pt idx="113">
                  <c:v>3119.8000489999999</c:v>
                </c:pt>
                <c:pt idx="114">
                  <c:v>3159</c:v>
                </c:pt>
                <c:pt idx="115">
                  <c:v>3169</c:v>
                </c:pt>
                <c:pt idx="116">
                  <c:v>3199.9499510000001</c:v>
                </c:pt>
                <c:pt idx="117">
                  <c:v>3197</c:v>
                </c:pt>
                <c:pt idx="118">
                  <c:v>3174.3000489999999</c:v>
                </c:pt>
                <c:pt idx="119">
                  <c:v>3168.6999510000001</c:v>
                </c:pt>
                <c:pt idx="120">
                  <c:v>3169</c:v>
                </c:pt>
                <c:pt idx="121">
                  <c:v>3234.6999510000001</c:v>
                </c:pt>
                <c:pt idx="122">
                  <c:v>3240.8999020000001</c:v>
                </c:pt>
                <c:pt idx="123">
                  <c:v>3242.3500979999999</c:v>
                </c:pt>
                <c:pt idx="124">
                  <c:v>3230</c:v>
                </c:pt>
                <c:pt idx="125">
                  <c:v>3185</c:v>
                </c:pt>
                <c:pt idx="126">
                  <c:v>3195</c:v>
                </c:pt>
                <c:pt idx="127">
                  <c:v>3161.1999510000001</c:v>
                </c:pt>
                <c:pt idx="128">
                  <c:v>3117</c:v>
                </c:pt>
                <c:pt idx="129">
                  <c:v>3088</c:v>
                </c:pt>
                <c:pt idx="130">
                  <c:v>3088.6499020000001</c:v>
                </c:pt>
                <c:pt idx="131">
                  <c:v>3112.4499510000001</c:v>
                </c:pt>
                <c:pt idx="132">
                  <c:v>3093.5</c:v>
                </c:pt>
                <c:pt idx="133">
                  <c:v>3086.8500979999999</c:v>
                </c:pt>
                <c:pt idx="134">
                  <c:v>3071.8999020000001</c:v>
                </c:pt>
                <c:pt idx="135">
                  <c:v>3129</c:v>
                </c:pt>
                <c:pt idx="136">
                  <c:v>3143.8000489999999</c:v>
                </c:pt>
                <c:pt idx="137">
                  <c:v>3125</c:v>
                </c:pt>
                <c:pt idx="138">
                  <c:v>3130.75</c:v>
                </c:pt>
                <c:pt idx="139">
                  <c:v>3087.8999020000001</c:v>
                </c:pt>
                <c:pt idx="140">
                  <c:v>3059.9499510000001</c:v>
                </c:pt>
                <c:pt idx="141">
                  <c:v>3050</c:v>
                </c:pt>
                <c:pt idx="142">
                  <c:v>3046.6000979999999</c:v>
                </c:pt>
                <c:pt idx="143">
                  <c:v>3023.5</c:v>
                </c:pt>
                <c:pt idx="144">
                  <c:v>3017.6499020000001</c:v>
                </c:pt>
                <c:pt idx="145">
                  <c:v>2985</c:v>
                </c:pt>
                <c:pt idx="146">
                  <c:v>2974.8999020000001</c:v>
                </c:pt>
                <c:pt idx="147">
                  <c:v>2939.8500979999999</c:v>
                </c:pt>
                <c:pt idx="148">
                  <c:v>2925</c:v>
                </c:pt>
                <c:pt idx="149">
                  <c:v>2929.6000979999999</c:v>
                </c:pt>
                <c:pt idx="150">
                  <c:v>2944.8500979999999</c:v>
                </c:pt>
                <c:pt idx="151">
                  <c:v>2960</c:v>
                </c:pt>
                <c:pt idx="152">
                  <c:v>2973.6000979999999</c:v>
                </c:pt>
                <c:pt idx="153">
                  <c:v>2848</c:v>
                </c:pt>
                <c:pt idx="154">
                  <c:v>2800</c:v>
                </c:pt>
                <c:pt idx="155">
                  <c:v>2827.1000979999999</c:v>
                </c:pt>
                <c:pt idx="156">
                  <c:v>2811</c:v>
                </c:pt>
                <c:pt idx="157">
                  <c:v>2772.8500979999999</c:v>
                </c:pt>
                <c:pt idx="158">
                  <c:v>2776</c:v>
                </c:pt>
                <c:pt idx="159">
                  <c:v>2779.9499510000001</c:v>
                </c:pt>
                <c:pt idx="160">
                  <c:v>2778</c:v>
                </c:pt>
                <c:pt idx="161">
                  <c:v>2741</c:v>
                </c:pt>
                <c:pt idx="162">
                  <c:v>2763.8999020000001</c:v>
                </c:pt>
                <c:pt idx="163">
                  <c:v>2765</c:v>
                </c:pt>
                <c:pt idx="164">
                  <c:v>2774.5</c:v>
                </c:pt>
                <c:pt idx="165">
                  <c:v>2784</c:v>
                </c:pt>
                <c:pt idx="166">
                  <c:v>2820.3500979999999</c:v>
                </c:pt>
                <c:pt idx="167">
                  <c:v>2830.9499510000001</c:v>
                </c:pt>
                <c:pt idx="168">
                  <c:v>2829</c:v>
                </c:pt>
                <c:pt idx="169">
                  <c:v>2804.75</c:v>
                </c:pt>
                <c:pt idx="170">
                  <c:v>2798.3000489999999</c:v>
                </c:pt>
                <c:pt idx="171">
                  <c:v>2834.3500979999999</c:v>
                </c:pt>
                <c:pt idx="172">
                  <c:v>2845.8500979999999</c:v>
                </c:pt>
                <c:pt idx="173">
                  <c:v>2852</c:v>
                </c:pt>
                <c:pt idx="174">
                  <c:v>2838.6999510000001</c:v>
                </c:pt>
                <c:pt idx="175">
                  <c:v>2813.9499510000001</c:v>
                </c:pt>
                <c:pt idx="176">
                  <c:v>2805.5500489999999</c:v>
                </c:pt>
                <c:pt idx="177">
                  <c:v>2762</c:v>
                </c:pt>
                <c:pt idx="178">
                  <c:v>2758.6499020000001</c:v>
                </c:pt>
                <c:pt idx="179">
                  <c:v>2839</c:v>
                </c:pt>
                <c:pt idx="180">
                  <c:v>2853.3000489999999</c:v>
                </c:pt>
                <c:pt idx="181">
                  <c:v>2849</c:v>
                </c:pt>
                <c:pt idx="182">
                  <c:v>2852</c:v>
                </c:pt>
                <c:pt idx="183">
                  <c:v>2884</c:v>
                </c:pt>
                <c:pt idx="184">
                  <c:v>2870</c:v>
                </c:pt>
                <c:pt idx="185">
                  <c:v>2872.4499510000001</c:v>
                </c:pt>
                <c:pt idx="186">
                  <c:v>2844</c:v>
                </c:pt>
                <c:pt idx="187">
                  <c:v>2849.4499510000001</c:v>
                </c:pt>
                <c:pt idx="188">
                  <c:v>2786.9499510000001</c:v>
                </c:pt>
                <c:pt idx="189">
                  <c:v>2866.3500979999999</c:v>
                </c:pt>
                <c:pt idx="190">
                  <c:v>2900</c:v>
                </c:pt>
                <c:pt idx="191">
                  <c:v>2923.9499510000001</c:v>
                </c:pt>
                <c:pt idx="192">
                  <c:v>2915</c:v>
                </c:pt>
                <c:pt idx="193">
                  <c:v>2887</c:v>
                </c:pt>
                <c:pt idx="194">
                  <c:v>2853.1499020000001</c:v>
                </c:pt>
                <c:pt idx="195">
                  <c:v>2823</c:v>
                </c:pt>
                <c:pt idx="196">
                  <c:v>2815.6499020000001</c:v>
                </c:pt>
                <c:pt idx="197">
                  <c:v>2820</c:v>
                </c:pt>
                <c:pt idx="198">
                  <c:v>2810.6000979999999</c:v>
                </c:pt>
                <c:pt idx="199">
                  <c:v>2793.75</c:v>
                </c:pt>
                <c:pt idx="200">
                  <c:v>2775</c:v>
                </c:pt>
                <c:pt idx="201">
                  <c:v>2781.6499020000001</c:v>
                </c:pt>
                <c:pt idx="202">
                  <c:v>2811.5500489999999</c:v>
                </c:pt>
                <c:pt idx="203">
                  <c:v>2825</c:v>
                </c:pt>
                <c:pt idx="204">
                  <c:v>2810</c:v>
                </c:pt>
                <c:pt idx="205">
                  <c:v>2790</c:v>
                </c:pt>
                <c:pt idx="206">
                  <c:v>2806.1999510000001</c:v>
                </c:pt>
                <c:pt idx="207">
                  <c:v>2813.3000489999999</c:v>
                </c:pt>
                <c:pt idx="208">
                  <c:v>2845.6000979999999</c:v>
                </c:pt>
                <c:pt idx="209">
                  <c:v>2858.4499510000001</c:v>
                </c:pt>
                <c:pt idx="210">
                  <c:v>2852.6999510000001</c:v>
                </c:pt>
                <c:pt idx="211">
                  <c:v>2851</c:v>
                </c:pt>
                <c:pt idx="212">
                  <c:v>2887</c:v>
                </c:pt>
                <c:pt idx="213">
                  <c:v>2898</c:v>
                </c:pt>
                <c:pt idx="214">
                  <c:v>2901.75</c:v>
                </c:pt>
                <c:pt idx="215">
                  <c:v>2916.4499510000001</c:v>
                </c:pt>
                <c:pt idx="216">
                  <c:v>2920</c:v>
                </c:pt>
                <c:pt idx="217">
                  <c:v>2919.9499510000001</c:v>
                </c:pt>
                <c:pt idx="218">
                  <c:v>2933.6999510000001</c:v>
                </c:pt>
                <c:pt idx="219">
                  <c:v>2962.3999020000001</c:v>
                </c:pt>
                <c:pt idx="220">
                  <c:v>2986.1499020000001</c:v>
                </c:pt>
                <c:pt idx="221">
                  <c:v>3025</c:v>
                </c:pt>
                <c:pt idx="222">
                  <c:v>3035.6999510000001</c:v>
                </c:pt>
                <c:pt idx="223">
                  <c:v>3074.8000489999999</c:v>
                </c:pt>
                <c:pt idx="224">
                  <c:v>3057</c:v>
                </c:pt>
                <c:pt idx="225">
                  <c:v>3156.1499020000001</c:v>
                </c:pt>
                <c:pt idx="226">
                  <c:v>3179.75</c:v>
                </c:pt>
                <c:pt idx="227">
                  <c:v>3168</c:v>
                </c:pt>
                <c:pt idx="228">
                  <c:v>3165.6999510000001</c:v>
                </c:pt>
                <c:pt idx="229">
                  <c:v>3147.9499510000001</c:v>
                </c:pt>
                <c:pt idx="230">
                  <c:v>3125</c:v>
                </c:pt>
                <c:pt idx="231">
                  <c:v>3127.9499510000001</c:v>
                </c:pt>
                <c:pt idx="232">
                  <c:v>3105.6000979999999</c:v>
                </c:pt>
                <c:pt idx="233">
                  <c:v>3127.9499510000001</c:v>
                </c:pt>
                <c:pt idx="234">
                  <c:v>3133.1499020000001</c:v>
                </c:pt>
                <c:pt idx="235">
                  <c:v>3129</c:v>
                </c:pt>
                <c:pt idx="236">
                  <c:v>3136.9499510000001</c:v>
                </c:pt>
                <c:pt idx="237">
                  <c:v>3155</c:v>
                </c:pt>
                <c:pt idx="238">
                  <c:v>3155</c:v>
                </c:pt>
                <c:pt idx="239">
                  <c:v>3219.3500979999999</c:v>
                </c:pt>
                <c:pt idx="240">
                  <c:v>3249.8999020000001</c:v>
                </c:pt>
                <c:pt idx="241">
                  <c:v>3249.9499510000001</c:v>
                </c:pt>
                <c:pt idx="242">
                  <c:v>3239.9499510000001</c:v>
                </c:pt>
                <c:pt idx="243">
                  <c:v>3238.8999020000001</c:v>
                </c:pt>
                <c:pt idx="244">
                  <c:v>3229.25</c:v>
                </c:pt>
                <c:pt idx="245">
                  <c:v>3247</c:v>
                </c:pt>
                <c:pt idx="246">
                  <c:v>3238.8999020000001</c:v>
                </c:pt>
                <c:pt idx="247">
                  <c:v>3202.3500979999999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C-4E05-B6CE-755C867E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864719"/>
        <c:axId val="1205864239"/>
      </c:lineChart>
      <c:dateAx>
        <c:axId val="1205864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64239"/>
        <c:crosses val="autoZero"/>
        <c:auto val="1"/>
        <c:lblOffset val="100"/>
        <c:baseTimeUnit val="days"/>
      </c:dateAx>
      <c:valAx>
        <c:axId val="12058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210552</xdr:colOff>
      <xdr:row>29</xdr:row>
      <xdr:rowOff>140368</xdr:rowOff>
    </xdr:from>
    <xdr:to>
      <xdr:col>28</xdr:col>
      <xdr:colOff>170447</xdr:colOff>
      <xdr:row>50</xdr:row>
      <xdr:rowOff>40104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F4977-49E8-06F6-7821-CADD8D8D1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121187</xdr:colOff>
      <xdr:row>6</xdr:row>
      <xdr:rowOff>40977</xdr:rowOff>
    </xdr:from>
    <xdr:to>
      <xdr:col>28</xdr:col>
      <xdr:colOff>311688</xdr:colOff>
      <xdr:row>29</xdr:row>
      <xdr:rowOff>20925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ECE861-C61D-765A-18F8-46FAC3E7D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0"/>
  <sheetViews>
    <sheetView tabSelected="1" topLeftCell="C1" zoomScale="58" zoomScaleNormal="58" workbookViewId="0">
      <selection activeCell="AD13" sqref="AD13"/>
    </sheetView>
  </sheetViews>
  <sheetFormatPr defaultRowHeight="14.4" x14ac:dyDescent="0.3"/>
  <cols>
    <col min="1" max="1" width="10.33203125" bestFit="1" customWidth="1"/>
    <col min="8" max="8" width="10.33203125" bestFit="1" customWidth="1"/>
    <col min="9" max="14" width="9.44140625" customWidth="1"/>
    <col min="16" max="16" width="18.44140625" bestFit="1" customWidth="1"/>
    <col min="19" max="19" width="13.44140625" bestFit="1" customWidth="1"/>
    <col min="32" max="32" width="10.33203125" bestFit="1" customWidth="1"/>
    <col min="33" max="33" width="12.44140625" bestFit="1" customWidth="1"/>
    <col min="34" max="34" width="17.21875" bestFit="1" customWidth="1"/>
    <col min="38" max="38" width="10.33203125" bestFit="1" customWidth="1"/>
    <col min="39" max="39" width="18" bestFit="1" customWidth="1"/>
  </cols>
  <sheetData>
    <row r="1" spans="1:34" x14ac:dyDescent="0.3">
      <c r="A1" t="s">
        <v>0</v>
      </c>
      <c r="B1" t="s">
        <v>3</v>
      </c>
      <c r="C1" t="s">
        <v>2</v>
      </c>
      <c r="D1" t="s">
        <v>18</v>
      </c>
      <c r="E1" t="s">
        <v>4</v>
      </c>
      <c r="F1" t="s">
        <v>19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34" ht="14.4" customHeight="1" x14ac:dyDescent="0.3">
      <c r="A2" s="1">
        <v>44725</v>
      </c>
      <c r="B2">
        <v>2669.9499510000001</v>
      </c>
      <c r="C2">
        <v>2683</v>
      </c>
      <c r="D2">
        <v>2642.5</v>
      </c>
      <c r="E2">
        <v>2660.75</v>
      </c>
      <c r="F2">
        <v>2639.3395999999998</v>
      </c>
      <c r="G2">
        <v>1674206</v>
      </c>
      <c r="H2">
        <v>3700</v>
      </c>
      <c r="I2">
        <v>3743.6000979999999</v>
      </c>
      <c r="J2">
        <v>3644.3999020000001</v>
      </c>
      <c r="K2">
        <v>3661.6000979999999</v>
      </c>
      <c r="L2">
        <v>3661.6000979999999</v>
      </c>
      <c r="M2">
        <v>252912</v>
      </c>
      <c r="S2" s="6" t="s">
        <v>21</v>
      </c>
      <c r="T2" s="6"/>
      <c r="U2" s="6"/>
      <c r="V2" s="6"/>
      <c r="W2" s="6"/>
      <c r="X2" s="6"/>
      <c r="Y2" s="6"/>
      <c r="Z2" s="6"/>
      <c r="AA2" s="6"/>
      <c r="AF2" t="s">
        <v>0</v>
      </c>
      <c r="AG2" t="str">
        <f>P6</f>
        <v>DMART HIGH</v>
      </c>
      <c r="AH2" t="str">
        <f>P7</f>
        <v>ASIANPAINTS HIGH</v>
      </c>
    </row>
    <row r="3" spans="1:34" ht="14.4" customHeight="1" x14ac:dyDescent="0.3">
      <c r="A3" s="1">
        <v>44726</v>
      </c>
      <c r="B3">
        <v>2617</v>
      </c>
      <c r="C3">
        <v>2666.3500979999999</v>
      </c>
      <c r="D3">
        <v>2585</v>
      </c>
      <c r="E3">
        <v>2635.3999020000001</v>
      </c>
      <c r="F3">
        <v>2614.1936040000001</v>
      </c>
      <c r="G3">
        <v>2296040</v>
      </c>
      <c r="H3">
        <v>3628</v>
      </c>
      <c r="I3">
        <v>3712.6999510000001</v>
      </c>
      <c r="J3">
        <v>3552.25</v>
      </c>
      <c r="K3">
        <v>3648.3000489999999</v>
      </c>
      <c r="L3">
        <v>3648.3000489999999</v>
      </c>
      <c r="M3">
        <v>424143</v>
      </c>
      <c r="S3" s="6"/>
      <c r="T3" s="6"/>
      <c r="U3" s="6"/>
      <c r="V3" s="6"/>
      <c r="W3" s="6"/>
      <c r="X3" s="6"/>
      <c r="Y3" s="6"/>
      <c r="Z3" s="6"/>
      <c r="AA3" s="6"/>
      <c r="AF3" s="1">
        <v>44725</v>
      </c>
      <c r="AG3">
        <f>INDEX($A:$M,MATCH(AF3,$A:$A,0),MATCH($AG$2,$A$1:$M$1,0))</f>
        <v>3743.6000979999999</v>
      </c>
      <c r="AH3">
        <f>INDEX($A:$M,MATCH(AF3,$A:$A,0),MATCH($AH$2,$A$1:$M$1,0))</f>
        <v>2683</v>
      </c>
    </row>
    <row r="4" spans="1:34" ht="14.4" customHeight="1" x14ac:dyDescent="0.3">
      <c r="A4" s="1">
        <v>44727</v>
      </c>
      <c r="B4">
        <v>2650</v>
      </c>
      <c r="C4">
        <v>2683.6000979999999</v>
      </c>
      <c r="D4">
        <v>2627.1000979999999</v>
      </c>
      <c r="E4">
        <v>2661.1499020000001</v>
      </c>
      <c r="F4">
        <v>2639.736328</v>
      </c>
      <c r="G4">
        <v>928842</v>
      </c>
      <c r="H4">
        <v>3669.8999020000001</v>
      </c>
      <c r="I4">
        <v>3743.9499510000001</v>
      </c>
      <c r="J4">
        <v>3645.3500979999999</v>
      </c>
      <c r="K4">
        <v>3662.8999020000001</v>
      </c>
      <c r="L4">
        <v>3662.8999020000001</v>
      </c>
      <c r="M4">
        <v>274604</v>
      </c>
      <c r="S4" s="6"/>
      <c r="T4" s="6"/>
      <c r="U4" s="6"/>
      <c r="V4" s="6"/>
      <c r="W4" s="6"/>
      <c r="X4" s="6"/>
      <c r="Y4" s="6"/>
      <c r="Z4" s="6"/>
      <c r="AA4" s="6"/>
      <c r="AF4" s="1">
        <v>44726</v>
      </c>
      <c r="AG4">
        <f>INDEX($A:$M,MATCH(AF4,$A:$A,0),MATCH($AG$2,$A$1:$M$1,0))</f>
        <v>3712.6999510000001</v>
      </c>
      <c r="AH4">
        <f t="shared" ref="AH4:AH67" si="0">INDEX($A:$M,MATCH(AF4,$A:$A,0),MATCH($AH$2,$A$1:$M$1,0))</f>
        <v>2666.3500979999999</v>
      </c>
    </row>
    <row r="5" spans="1:34" x14ac:dyDescent="0.3">
      <c r="A5" s="1">
        <v>44728</v>
      </c>
      <c r="B5">
        <v>2694.9499510000001</v>
      </c>
      <c r="C5">
        <v>2725.4499510000001</v>
      </c>
      <c r="D5">
        <v>2640</v>
      </c>
      <c r="E5">
        <v>2657.4499510000001</v>
      </c>
      <c r="F5">
        <v>2636.0661620000001</v>
      </c>
      <c r="G5">
        <v>1280628</v>
      </c>
      <c r="H5">
        <v>3736</v>
      </c>
      <c r="I5">
        <v>3737.8999020000001</v>
      </c>
      <c r="J5">
        <v>3562</v>
      </c>
      <c r="K5">
        <v>3682.6000979999999</v>
      </c>
      <c r="L5">
        <v>3682.6000979999999</v>
      </c>
      <c r="M5">
        <v>408563</v>
      </c>
      <c r="P5" s="2" t="s">
        <v>1</v>
      </c>
      <c r="AF5" s="1">
        <v>44727</v>
      </c>
      <c r="AG5">
        <f>INDEX($A:$M,MATCH(AF5,$A:$A,0),MATCH($AG$2,$A$1:$M$1,0))</f>
        <v>3743.9499510000001</v>
      </c>
      <c r="AH5">
        <f t="shared" si="0"/>
        <v>2683.6000979999999</v>
      </c>
    </row>
    <row r="6" spans="1:34" x14ac:dyDescent="0.3">
      <c r="A6" s="1">
        <v>44729</v>
      </c>
      <c r="B6">
        <v>2650.1000979999999</v>
      </c>
      <c r="C6">
        <v>2657</v>
      </c>
      <c r="D6">
        <v>2560</v>
      </c>
      <c r="E6">
        <v>2580.1999510000001</v>
      </c>
      <c r="F6">
        <v>2559.4377439999998</v>
      </c>
      <c r="G6">
        <v>2043251</v>
      </c>
      <c r="H6">
        <v>3670</v>
      </c>
      <c r="I6">
        <v>3673.8500979999999</v>
      </c>
      <c r="J6">
        <v>3413.6999510000001</v>
      </c>
      <c r="K6">
        <v>3460.5500489999999</v>
      </c>
      <c r="L6">
        <v>3460.5500489999999</v>
      </c>
      <c r="M6">
        <v>1104855</v>
      </c>
      <c r="P6" t="s">
        <v>7</v>
      </c>
      <c r="AF6" s="1">
        <v>44728</v>
      </c>
      <c r="AG6">
        <f>INDEX($A:$M,MATCH(AF6,$A:$A,0),MATCH($AG$2,$A$1:$M$1,0))</f>
        <v>3737.8999020000001</v>
      </c>
      <c r="AH6">
        <f t="shared" si="0"/>
        <v>2725.4499510000001</v>
      </c>
    </row>
    <row r="7" spans="1:34" x14ac:dyDescent="0.3">
      <c r="A7" s="1">
        <v>44732</v>
      </c>
      <c r="B7">
        <v>2600</v>
      </c>
      <c r="C7">
        <v>2673.3500979999999</v>
      </c>
      <c r="D7">
        <v>2588.3500979999999</v>
      </c>
      <c r="E7">
        <v>2660.6999510000001</v>
      </c>
      <c r="F7">
        <v>2639.290039</v>
      </c>
      <c r="G7">
        <v>1595360</v>
      </c>
      <c r="H7">
        <v>3493.4499510000001</v>
      </c>
      <c r="I7">
        <v>3536.6999510000001</v>
      </c>
      <c r="J7">
        <v>3460.5500489999999</v>
      </c>
      <c r="K7">
        <v>3479.1000979999999</v>
      </c>
      <c r="L7">
        <v>3479.1000979999999</v>
      </c>
      <c r="M7">
        <v>222230</v>
      </c>
      <c r="P7" t="s">
        <v>2</v>
      </c>
      <c r="AF7" s="1">
        <v>44729</v>
      </c>
      <c r="AG7">
        <f>INDEX($A:$M,MATCH(AF7,$A:$A,0),MATCH($AG$2,$A$1:$M$1,0))</f>
        <v>3673.8500979999999</v>
      </c>
      <c r="AH7">
        <f t="shared" si="0"/>
        <v>2657</v>
      </c>
    </row>
    <row r="8" spans="1:34" x14ac:dyDescent="0.3">
      <c r="A8" s="1">
        <v>44733</v>
      </c>
      <c r="B8">
        <v>2674.9499510000001</v>
      </c>
      <c r="C8">
        <v>2710</v>
      </c>
      <c r="D8">
        <v>2640</v>
      </c>
      <c r="E8">
        <v>2678.3500979999999</v>
      </c>
      <c r="F8">
        <v>2656.798096</v>
      </c>
      <c r="G8">
        <v>1042074</v>
      </c>
      <c r="H8">
        <v>3520</v>
      </c>
      <c r="I8">
        <v>3545</v>
      </c>
      <c r="J8">
        <v>3450</v>
      </c>
      <c r="K8">
        <v>3519.5500489999999</v>
      </c>
      <c r="L8">
        <v>3519.5500489999999</v>
      </c>
      <c r="M8">
        <v>340688</v>
      </c>
      <c r="O8" s="4" t="s">
        <v>20</v>
      </c>
      <c r="P8" t="str">
        <f>LEFT(P6,FIND(" ",P6,1)-1)</f>
        <v>DMART</v>
      </c>
      <c r="AF8" s="1">
        <v>44732</v>
      </c>
      <c r="AG8">
        <f>INDEX($A:$M,MATCH(AF8,$A:$A,0),MATCH($AG$2,$A$1:$M$1,0))</f>
        <v>3536.6999510000001</v>
      </c>
      <c r="AH8">
        <f t="shared" si="0"/>
        <v>2673.3500979999999</v>
      </c>
    </row>
    <row r="9" spans="1:34" x14ac:dyDescent="0.3">
      <c r="A9" s="1">
        <v>44734</v>
      </c>
      <c r="B9">
        <v>2688</v>
      </c>
      <c r="C9">
        <v>2707.9499510000001</v>
      </c>
      <c r="D9">
        <v>2626.3500979999999</v>
      </c>
      <c r="E9">
        <v>2666.3500979999999</v>
      </c>
      <c r="F9">
        <v>2644.8945309999999</v>
      </c>
      <c r="G9">
        <v>1871760</v>
      </c>
      <c r="H9">
        <v>3524.4499510000001</v>
      </c>
      <c r="I9">
        <v>3524.4499510000001</v>
      </c>
      <c r="J9">
        <v>3466.0500489999999</v>
      </c>
      <c r="K9">
        <v>3486.3500979999999</v>
      </c>
      <c r="L9">
        <v>3486.3500979999999</v>
      </c>
      <c r="M9">
        <v>197297</v>
      </c>
      <c r="AF9" s="1">
        <v>44733</v>
      </c>
      <c r="AG9">
        <f>INDEX($A:$M,MATCH(AF9,$A:$A,0),MATCH($AG$2,$A$1:$M$1,0))</f>
        <v>3545</v>
      </c>
      <c r="AH9">
        <f t="shared" si="0"/>
        <v>2710</v>
      </c>
    </row>
    <row r="10" spans="1:34" x14ac:dyDescent="0.3">
      <c r="A10" s="1">
        <v>44735</v>
      </c>
      <c r="B10">
        <v>2674.9499510000001</v>
      </c>
      <c r="C10">
        <v>2767.9499510000001</v>
      </c>
      <c r="D10">
        <v>2674.9499510000001</v>
      </c>
      <c r="E10">
        <v>2758.1999510000001</v>
      </c>
      <c r="F10">
        <v>2736.0053710000002</v>
      </c>
      <c r="G10">
        <v>1612872</v>
      </c>
      <c r="H10">
        <v>3487.75</v>
      </c>
      <c r="I10">
        <v>3502.6499020000001</v>
      </c>
      <c r="J10">
        <v>3401</v>
      </c>
      <c r="K10">
        <v>3440.4499510000001</v>
      </c>
      <c r="L10">
        <v>3440.4499510000001</v>
      </c>
      <c r="M10">
        <v>355857</v>
      </c>
      <c r="AF10" s="1">
        <v>44734</v>
      </c>
      <c r="AG10">
        <f>INDEX($A:$M,MATCH(AF10,$A:$A,0),MATCH($AG$2,$A$1:$M$1,0))</f>
        <v>3524.4499510000001</v>
      </c>
      <c r="AH10">
        <f t="shared" si="0"/>
        <v>2707.9499510000001</v>
      </c>
    </row>
    <row r="11" spans="1:34" x14ac:dyDescent="0.3">
      <c r="A11" s="1">
        <v>44736</v>
      </c>
      <c r="B11">
        <v>2775</v>
      </c>
      <c r="C11">
        <v>2784.8000489999999</v>
      </c>
      <c r="D11">
        <v>2726</v>
      </c>
      <c r="E11">
        <v>2760.8999020000001</v>
      </c>
      <c r="F11">
        <v>2738.6835940000001</v>
      </c>
      <c r="G11">
        <v>2215583</v>
      </c>
      <c r="H11">
        <v>3489.9499510000001</v>
      </c>
      <c r="I11">
        <v>3489.9499510000001</v>
      </c>
      <c r="J11">
        <v>3390.1000979999999</v>
      </c>
      <c r="K11">
        <v>3412</v>
      </c>
      <c r="L11">
        <v>3412</v>
      </c>
      <c r="M11">
        <v>454591</v>
      </c>
      <c r="AF11" s="1">
        <v>44735</v>
      </c>
      <c r="AG11">
        <f>INDEX($A:$M,MATCH(AF11,$A:$A,0),MATCH($AG$2,$A$1:$M$1,0))</f>
        <v>3502.6499020000001</v>
      </c>
      <c r="AH11">
        <f t="shared" si="0"/>
        <v>2767.9499510000001</v>
      </c>
    </row>
    <row r="12" spans="1:34" x14ac:dyDescent="0.3">
      <c r="A12" s="1">
        <v>44739</v>
      </c>
      <c r="B12">
        <v>2779.8999020000001</v>
      </c>
      <c r="C12">
        <v>2827.6499020000001</v>
      </c>
      <c r="D12">
        <v>2765</v>
      </c>
      <c r="E12">
        <v>2820.9499510000001</v>
      </c>
      <c r="F12">
        <v>2798.2504880000001</v>
      </c>
      <c r="G12">
        <v>1295734</v>
      </c>
      <c r="H12">
        <v>3460</v>
      </c>
      <c r="I12">
        <v>3460</v>
      </c>
      <c r="J12">
        <v>3400</v>
      </c>
      <c r="K12">
        <v>3408.6000979999999</v>
      </c>
      <c r="L12">
        <v>3408.6000979999999</v>
      </c>
      <c r="M12">
        <v>276838</v>
      </c>
      <c r="O12" s="5" t="s">
        <v>12</v>
      </c>
      <c r="P12" s="3">
        <f ca="1">INDEX($A:$M,MATCH(TODAY()-1,$A:$A,0),MATCH($P$8&amp;" "&amp;O12,$A$1:$M$1,0))</f>
        <v>3646.9499510000001</v>
      </c>
      <c r="AF12" s="1">
        <v>44736</v>
      </c>
      <c r="AG12">
        <f>INDEX($A:$M,MATCH(AF12,$A:$A,0),MATCH($AG$2,$A$1:$M$1,0))</f>
        <v>3489.9499510000001</v>
      </c>
      <c r="AH12">
        <f t="shared" si="0"/>
        <v>2784.8000489999999</v>
      </c>
    </row>
    <row r="13" spans="1:34" x14ac:dyDescent="0.3">
      <c r="A13" s="1">
        <v>44740</v>
      </c>
      <c r="B13">
        <v>2780</v>
      </c>
      <c r="C13">
        <v>2784.8000489999999</v>
      </c>
      <c r="D13">
        <v>2704.3000489999999</v>
      </c>
      <c r="E13">
        <v>2726.5</v>
      </c>
      <c r="F13">
        <v>2704.560547</v>
      </c>
      <c r="G13">
        <v>1838358</v>
      </c>
      <c r="H13">
        <v>3407.5500489999999</v>
      </c>
      <c r="I13">
        <v>3497</v>
      </c>
      <c r="J13">
        <v>3374</v>
      </c>
      <c r="K13">
        <v>3479.9499510000001</v>
      </c>
      <c r="L13">
        <v>3479.9499510000001</v>
      </c>
      <c r="M13">
        <v>440886</v>
      </c>
      <c r="O13" s="5" t="s">
        <v>14</v>
      </c>
      <c r="P13" s="3">
        <f ca="1">INDEX($A:$M,MATCH(TODAY()-1,$A:$A,0),MATCH($P$8&amp;" "&amp;O13,$A$1:$M$1,0))</f>
        <v>3584.0500489999999</v>
      </c>
      <c r="AF13" s="1">
        <v>44739</v>
      </c>
      <c r="AG13">
        <f>INDEX($A:$M,MATCH(AF13,$A:$A,0),MATCH($AG$2,$A$1:$M$1,0))</f>
        <v>3460</v>
      </c>
      <c r="AH13">
        <f t="shared" si="0"/>
        <v>2827.6499020000001</v>
      </c>
    </row>
    <row r="14" spans="1:34" x14ac:dyDescent="0.3">
      <c r="A14" s="1">
        <v>44741</v>
      </c>
      <c r="B14">
        <v>2706.5</v>
      </c>
      <c r="C14">
        <v>2719</v>
      </c>
      <c r="D14">
        <v>2678</v>
      </c>
      <c r="E14">
        <v>2697.8000489999999</v>
      </c>
      <c r="F14">
        <v>2676.0915530000002</v>
      </c>
      <c r="G14">
        <v>1066354</v>
      </c>
      <c r="H14">
        <v>3450.4499510000001</v>
      </c>
      <c r="I14">
        <v>3527</v>
      </c>
      <c r="J14">
        <v>3425</v>
      </c>
      <c r="K14">
        <v>3445.25</v>
      </c>
      <c r="L14">
        <v>3445.25</v>
      </c>
      <c r="M14">
        <v>405633</v>
      </c>
      <c r="O14" s="5" t="s">
        <v>15</v>
      </c>
      <c r="P14" s="3">
        <f ca="1">INDEX($A:$M,MATCH(TODAY()-1,$A:$A,0),MATCH($P$8&amp;" "&amp;O14,$A$1:$M$1,0))</f>
        <v>3646.9499510000001</v>
      </c>
      <c r="AF14" s="1">
        <v>44740</v>
      </c>
      <c r="AG14">
        <f>INDEX($A:$M,MATCH(AF14,$A:$A,0),MATCH($AG$2,$A$1:$M$1,0))</f>
        <v>3497</v>
      </c>
      <c r="AH14">
        <f t="shared" si="0"/>
        <v>2784.8000489999999</v>
      </c>
    </row>
    <row r="15" spans="1:34" x14ac:dyDescent="0.3">
      <c r="A15" s="1">
        <v>44742</v>
      </c>
      <c r="B15">
        <v>2714.8500979999999</v>
      </c>
      <c r="C15">
        <v>2726.9499510000001</v>
      </c>
      <c r="D15">
        <v>2680</v>
      </c>
      <c r="E15">
        <v>2695.1999510000001</v>
      </c>
      <c r="F15">
        <v>2673.5122070000002</v>
      </c>
      <c r="G15">
        <v>1291447</v>
      </c>
      <c r="H15">
        <v>3445.1999510000001</v>
      </c>
      <c r="I15">
        <v>3469</v>
      </c>
      <c r="J15">
        <v>3370</v>
      </c>
      <c r="K15">
        <v>3406.1000979999999</v>
      </c>
      <c r="L15">
        <v>3406.1000979999999</v>
      </c>
      <c r="M15">
        <v>384404</v>
      </c>
      <c r="O15" s="5" t="s">
        <v>13</v>
      </c>
      <c r="P15" s="3">
        <f ca="1">INDEX($A:$M,MATCH(TODAY()-1,$A:$A,0),MATCH($P$8&amp;" "&amp;O15,$A$1:$M$1,0))</f>
        <v>3629.3999020000001</v>
      </c>
      <c r="AF15" s="1">
        <v>44741</v>
      </c>
      <c r="AG15">
        <f>INDEX($A:$M,MATCH(AF15,$A:$A,0),MATCH($AG$2,$A$1:$M$1,0))</f>
        <v>3527</v>
      </c>
      <c r="AH15">
        <f t="shared" si="0"/>
        <v>2719</v>
      </c>
    </row>
    <row r="16" spans="1:34" x14ac:dyDescent="0.3">
      <c r="A16" s="1">
        <v>44743</v>
      </c>
      <c r="B16">
        <v>2704.8999020000001</v>
      </c>
      <c r="C16">
        <v>2780</v>
      </c>
      <c r="D16">
        <v>2685</v>
      </c>
      <c r="E16">
        <v>2773.1499020000001</v>
      </c>
      <c r="F16">
        <v>2750.834961</v>
      </c>
      <c r="G16">
        <v>1477191</v>
      </c>
      <c r="H16">
        <v>3394.4499510000001</v>
      </c>
      <c r="I16">
        <v>3406.6499020000001</v>
      </c>
      <c r="J16">
        <v>3331.1000979999999</v>
      </c>
      <c r="K16">
        <v>3388.75</v>
      </c>
      <c r="L16">
        <v>3388.75</v>
      </c>
      <c r="M16">
        <v>311228</v>
      </c>
      <c r="O16" s="5" t="s">
        <v>16</v>
      </c>
      <c r="P16" s="3">
        <f>MAX(INDEX(A:M,0,MATCH(P8&amp;" "&amp;O14,A1:M1,0)))</f>
        <v>4609</v>
      </c>
      <c r="AF16" s="1">
        <v>44742</v>
      </c>
      <c r="AG16">
        <f>INDEX($A:$M,MATCH(AF16,$A:$A,0),MATCH($AG$2,$A$1:$M$1,0))</f>
        <v>3469</v>
      </c>
      <c r="AH16">
        <f t="shared" si="0"/>
        <v>2726.9499510000001</v>
      </c>
    </row>
    <row r="17" spans="1:34" x14ac:dyDescent="0.3">
      <c r="A17" s="1">
        <v>44746</v>
      </c>
      <c r="B17">
        <v>2775.1499020000001</v>
      </c>
      <c r="C17">
        <v>2798</v>
      </c>
      <c r="D17">
        <v>2744.8000489999999</v>
      </c>
      <c r="E17">
        <v>2790.3000489999999</v>
      </c>
      <c r="F17">
        <v>2767.8471679999998</v>
      </c>
      <c r="G17">
        <v>653147</v>
      </c>
      <c r="H17">
        <v>3530</v>
      </c>
      <c r="I17">
        <v>3555</v>
      </c>
      <c r="J17">
        <v>3460</v>
      </c>
      <c r="K17">
        <v>3495.5</v>
      </c>
      <c r="L17">
        <v>3495.5</v>
      </c>
      <c r="M17">
        <v>766616</v>
      </c>
      <c r="O17" s="5" t="s">
        <v>17</v>
      </c>
      <c r="P17" s="3">
        <f>MIN(INDEX(A:M,0,MATCH(P8&amp;" "&amp;O13,A1:M1,0)))</f>
        <v>3292</v>
      </c>
      <c r="AF17" s="1">
        <v>44743</v>
      </c>
      <c r="AG17">
        <f>INDEX($A:$M,MATCH(AF17,$A:$A,0),MATCH($AG$2,$A$1:$M$1,0))</f>
        <v>3406.6499020000001</v>
      </c>
      <c r="AH17">
        <f t="shared" si="0"/>
        <v>2780</v>
      </c>
    </row>
    <row r="18" spans="1:34" x14ac:dyDescent="0.3">
      <c r="A18" s="1">
        <v>44747</v>
      </c>
      <c r="B18">
        <v>2785</v>
      </c>
      <c r="C18">
        <v>2812.3000489999999</v>
      </c>
      <c r="D18">
        <v>2760</v>
      </c>
      <c r="E18">
        <v>2766.6000979999999</v>
      </c>
      <c r="F18">
        <v>2744.338135</v>
      </c>
      <c r="G18">
        <v>1073043</v>
      </c>
      <c r="H18">
        <v>3506</v>
      </c>
      <c r="I18">
        <v>3657.6499020000001</v>
      </c>
      <c r="J18">
        <v>3506</v>
      </c>
      <c r="K18">
        <v>3639.0500489999999</v>
      </c>
      <c r="L18">
        <v>3639.0500489999999</v>
      </c>
      <c r="M18">
        <v>859254</v>
      </c>
      <c r="AF18" s="1">
        <v>44746</v>
      </c>
      <c r="AG18">
        <f>INDEX($A:$M,MATCH(AF18,$A:$A,0),MATCH($AG$2,$A$1:$M$1,0))</f>
        <v>3555</v>
      </c>
      <c r="AH18">
        <f t="shared" si="0"/>
        <v>2798</v>
      </c>
    </row>
    <row r="19" spans="1:34" x14ac:dyDescent="0.3">
      <c r="A19" s="1">
        <v>44748</v>
      </c>
      <c r="B19">
        <v>2830.5500489999999</v>
      </c>
      <c r="C19">
        <v>2869</v>
      </c>
      <c r="D19">
        <v>2805.1499020000001</v>
      </c>
      <c r="E19">
        <v>2861.3999020000001</v>
      </c>
      <c r="F19">
        <v>2838.375</v>
      </c>
      <c r="G19">
        <v>2085735</v>
      </c>
      <c r="H19">
        <v>3650</v>
      </c>
      <c r="I19">
        <v>3830</v>
      </c>
      <c r="J19">
        <v>3650</v>
      </c>
      <c r="K19">
        <v>3792</v>
      </c>
      <c r="L19">
        <v>3792</v>
      </c>
      <c r="M19">
        <v>751853</v>
      </c>
      <c r="P19" s="1"/>
      <c r="AF19" s="1">
        <v>44747</v>
      </c>
      <c r="AG19">
        <f>INDEX($A:$M,MATCH(AF19,$A:$A,0),MATCH($AG$2,$A$1:$M$1,0))</f>
        <v>3657.6499020000001</v>
      </c>
      <c r="AH19">
        <f t="shared" si="0"/>
        <v>2812.3000489999999</v>
      </c>
    </row>
    <row r="20" spans="1:34" x14ac:dyDescent="0.3">
      <c r="A20" s="1">
        <v>44749</v>
      </c>
      <c r="B20">
        <v>2901.3999020000001</v>
      </c>
      <c r="C20">
        <v>2932</v>
      </c>
      <c r="D20">
        <v>2876.8000489999999</v>
      </c>
      <c r="E20">
        <v>2891.3999020000001</v>
      </c>
      <c r="F20">
        <v>2868.1335450000001</v>
      </c>
      <c r="G20">
        <v>1469087</v>
      </c>
      <c r="H20">
        <v>3870</v>
      </c>
      <c r="I20">
        <v>3935.6000979999999</v>
      </c>
      <c r="J20">
        <v>3830</v>
      </c>
      <c r="K20">
        <v>3850.9499510000001</v>
      </c>
      <c r="L20">
        <v>3850.9499510000001</v>
      </c>
      <c r="M20">
        <v>463192</v>
      </c>
      <c r="AF20" s="1">
        <v>44748</v>
      </c>
      <c r="AG20">
        <f>INDEX($A:$M,MATCH(AF20,$A:$A,0),MATCH($AG$2,$A$1:$M$1,0))</f>
        <v>3830</v>
      </c>
      <c r="AH20">
        <f t="shared" si="0"/>
        <v>2869</v>
      </c>
    </row>
    <row r="21" spans="1:34" x14ac:dyDescent="0.3">
      <c r="A21" s="1">
        <v>44750</v>
      </c>
      <c r="B21">
        <v>2880</v>
      </c>
      <c r="C21">
        <v>2888</v>
      </c>
      <c r="D21">
        <v>2840.5</v>
      </c>
      <c r="E21">
        <v>2879.8000489999999</v>
      </c>
      <c r="F21">
        <v>2856.626953</v>
      </c>
      <c r="G21">
        <v>1274148</v>
      </c>
      <c r="H21">
        <v>3868.3999020000001</v>
      </c>
      <c r="I21">
        <v>3974</v>
      </c>
      <c r="J21">
        <v>3851.1000979999999</v>
      </c>
      <c r="K21">
        <v>3941.6999510000001</v>
      </c>
      <c r="L21">
        <v>3941.6999510000001</v>
      </c>
      <c r="M21">
        <v>568785</v>
      </c>
      <c r="AF21" s="1">
        <v>44749</v>
      </c>
      <c r="AG21">
        <f>INDEX($A:$M,MATCH(AF21,$A:$A,0),MATCH($AG$2,$A$1:$M$1,0))</f>
        <v>3935.6000979999999</v>
      </c>
      <c r="AH21">
        <f t="shared" si="0"/>
        <v>2932</v>
      </c>
    </row>
    <row r="22" spans="1:34" x14ac:dyDescent="0.3">
      <c r="A22" s="1">
        <v>44753</v>
      </c>
      <c r="B22">
        <v>2874</v>
      </c>
      <c r="C22">
        <v>2940.5500489999999</v>
      </c>
      <c r="D22">
        <v>2851.3500979999999</v>
      </c>
      <c r="E22">
        <v>2933.0500489999999</v>
      </c>
      <c r="F22">
        <v>2909.4487300000001</v>
      </c>
      <c r="G22">
        <v>1081885</v>
      </c>
      <c r="H22">
        <v>4000</v>
      </c>
      <c r="I22">
        <v>4087.8500979999999</v>
      </c>
      <c r="J22">
        <v>3892</v>
      </c>
      <c r="K22">
        <v>3986.8500979999999</v>
      </c>
      <c r="L22">
        <v>3986.8500979999999</v>
      </c>
      <c r="M22">
        <v>2331905</v>
      </c>
      <c r="AF22" s="1">
        <v>44750</v>
      </c>
      <c r="AG22">
        <f>INDEX($A:$M,MATCH(AF22,$A:$A,0),MATCH($AG$2,$A$1:$M$1,0))</f>
        <v>3974</v>
      </c>
      <c r="AH22">
        <f t="shared" si="0"/>
        <v>2888</v>
      </c>
    </row>
    <row r="23" spans="1:34" x14ac:dyDescent="0.3">
      <c r="A23" s="1">
        <v>44754</v>
      </c>
      <c r="B23">
        <v>2920</v>
      </c>
      <c r="C23">
        <v>2923.25</v>
      </c>
      <c r="D23">
        <v>2885.3999020000001</v>
      </c>
      <c r="E23">
        <v>2893.1999510000001</v>
      </c>
      <c r="F23">
        <v>2869.9189449999999</v>
      </c>
      <c r="G23">
        <v>1115524</v>
      </c>
      <c r="H23">
        <v>3986.5</v>
      </c>
      <c r="I23">
        <v>3986.8500979999999</v>
      </c>
      <c r="J23">
        <v>3855</v>
      </c>
      <c r="K23">
        <v>3878.3999020000001</v>
      </c>
      <c r="L23">
        <v>3878.3999020000001</v>
      </c>
      <c r="M23">
        <v>569128</v>
      </c>
      <c r="AF23" s="1">
        <v>44753</v>
      </c>
      <c r="AG23">
        <f>INDEX($A:$M,MATCH(AF23,$A:$A,0),MATCH($AG$2,$A$1:$M$1,0))</f>
        <v>4087.8500979999999</v>
      </c>
      <c r="AH23">
        <f t="shared" si="0"/>
        <v>2940.5500489999999</v>
      </c>
    </row>
    <row r="24" spans="1:34" x14ac:dyDescent="0.3">
      <c r="A24" s="1">
        <v>44755</v>
      </c>
      <c r="B24">
        <v>2949</v>
      </c>
      <c r="C24">
        <v>2968.9499510000001</v>
      </c>
      <c r="D24">
        <v>2926.0500489999999</v>
      </c>
      <c r="E24">
        <v>2941.1999510000001</v>
      </c>
      <c r="F24">
        <v>2917.5329590000001</v>
      </c>
      <c r="G24">
        <v>2153712</v>
      </c>
      <c r="H24">
        <v>3900</v>
      </c>
      <c r="I24">
        <v>3944</v>
      </c>
      <c r="J24">
        <v>3870</v>
      </c>
      <c r="K24">
        <v>3883.3500979999999</v>
      </c>
      <c r="L24">
        <v>3883.3500979999999</v>
      </c>
      <c r="M24">
        <v>423704</v>
      </c>
      <c r="AF24" s="1">
        <v>44754</v>
      </c>
      <c r="AG24">
        <f>INDEX($A:$M,MATCH(AF24,$A:$A,0),MATCH($AG$2,$A$1:$M$1,0))</f>
        <v>3986.8500979999999</v>
      </c>
      <c r="AH24">
        <f t="shared" si="0"/>
        <v>2923.25</v>
      </c>
    </row>
    <row r="25" spans="1:34" x14ac:dyDescent="0.3">
      <c r="A25" s="1">
        <v>44756</v>
      </c>
      <c r="B25">
        <v>2952.1000979999999</v>
      </c>
      <c r="C25">
        <v>2954.8500979999999</v>
      </c>
      <c r="D25">
        <v>2912.3999020000001</v>
      </c>
      <c r="E25">
        <v>2939.1499020000001</v>
      </c>
      <c r="F25">
        <v>2915.499268</v>
      </c>
      <c r="G25">
        <v>882479</v>
      </c>
      <c r="H25">
        <v>3913.8999020000001</v>
      </c>
      <c r="I25">
        <v>3944</v>
      </c>
      <c r="J25">
        <v>3884</v>
      </c>
      <c r="K25">
        <v>3924.8500979999999</v>
      </c>
      <c r="L25">
        <v>3924.8500979999999</v>
      </c>
      <c r="M25">
        <v>372526</v>
      </c>
      <c r="AF25" s="1">
        <v>44755</v>
      </c>
      <c r="AG25">
        <f>INDEX($A:$M,MATCH(AF25,$A:$A,0),MATCH($AG$2,$A$1:$M$1,0))</f>
        <v>3944</v>
      </c>
      <c r="AH25">
        <f t="shared" si="0"/>
        <v>2968.9499510000001</v>
      </c>
    </row>
    <row r="26" spans="1:34" x14ac:dyDescent="0.3">
      <c r="A26" s="1">
        <v>44757</v>
      </c>
      <c r="B26">
        <v>2949.9499510000001</v>
      </c>
      <c r="C26">
        <v>2985</v>
      </c>
      <c r="D26">
        <v>2940.4499510000001</v>
      </c>
      <c r="E26">
        <v>2978.1499020000001</v>
      </c>
      <c r="F26">
        <v>2954.1853030000002</v>
      </c>
      <c r="G26">
        <v>1668006</v>
      </c>
      <c r="H26">
        <v>3925</v>
      </c>
      <c r="I26">
        <v>3939.8999020000001</v>
      </c>
      <c r="J26">
        <v>3888</v>
      </c>
      <c r="K26">
        <v>3926.8000489999999</v>
      </c>
      <c r="L26">
        <v>3926.8000489999999</v>
      </c>
      <c r="M26">
        <v>194371</v>
      </c>
      <c r="AF26" s="1">
        <v>44756</v>
      </c>
      <c r="AG26">
        <f>INDEX($A:$M,MATCH(AF26,$A:$A,0),MATCH($AG$2,$A$1:$M$1,0))</f>
        <v>3944</v>
      </c>
      <c r="AH26">
        <f t="shared" si="0"/>
        <v>2954.8500979999999</v>
      </c>
    </row>
    <row r="27" spans="1:34" x14ac:dyDescent="0.3">
      <c r="A27" s="1">
        <v>44760</v>
      </c>
      <c r="B27">
        <v>2994.75</v>
      </c>
      <c r="C27">
        <v>3025</v>
      </c>
      <c r="D27">
        <v>2988.3999020000001</v>
      </c>
      <c r="E27">
        <v>3017.8500979999999</v>
      </c>
      <c r="F27">
        <v>2993.5661620000001</v>
      </c>
      <c r="G27">
        <v>823390</v>
      </c>
      <c r="H27">
        <v>3951</v>
      </c>
      <c r="I27">
        <v>3968</v>
      </c>
      <c r="J27">
        <v>3920</v>
      </c>
      <c r="K27">
        <v>3945.75</v>
      </c>
      <c r="L27">
        <v>3945.75</v>
      </c>
      <c r="M27">
        <v>287481</v>
      </c>
      <c r="AF27" s="1">
        <v>44757</v>
      </c>
      <c r="AG27">
        <f>INDEX($A:$M,MATCH(AF27,$A:$A,0),MATCH($AG$2,$A$1:$M$1,0))</f>
        <v>3939.8999020000001</v>
      </c>
      <c r="AH27">
        <f t="shared" si="0"/>
        <v>2985</v>
      </c>
    </row>
    <row r="28" spans="1:34" x14ac:dyDescent="0.3">
      <c r="A28" s="1">
        <v>44761</v>
      </c>
      <c r="B28">
        <v>2983.4499510000001</v>
      </c>
      <c r="C28">
        <v>3023</v>
      </c>
      <c r="D28">
        <v>2978.1499020000001</v>
      </c>
      <c r="E28">
        <v>3019.1000979999999</v>
      </c>
      <c r="F28">
        <v>2994.8061520000001</v>
      </c>
      <c r="G28">
        <v>638171</v>
      </c>
      <c r="H28">
        <v>3911</v>
      </c>
      <c r="I28">
        <v>3942</v>
      </c>
      <c r="J28">
        <v>3911</v>
      </c>
      <c r="K28">
        <v>3931.3000489999999</v>
      </c>
      <c r="L28">
        <v>3931.3000489999999</v>
      </c>
      <c r="M28">
        <v>169004</v>
      </c>
      <c r="AF28" s="1">
        <v>44760</v>
      </c>
      <c r="AG28">
        <f>INDEX($A:$M,MATCH(AF28,$A:$A,0),MATCH($AG$2,$A$1:$M$1,0))</f>
        <v>3968</v>
      </c>
      <c r="AH28">
        <f t="shared" si="0"/>
        <v>3025</v>
      </c>
    </row>
    <row r="29" spans="1:34" x14ac:dyDescent="0.3">
      <c r="A29" s="1">
        <v>44762</v>
      </c>
      <c r="B29">
        <v>3033</v>
      </c>
      <c r="C29">
        <v>3044.6999510000001</v>
      </c>
      <c r="D29">
        <v>3000</v>
      </c>
      <c r="E29">
        <v>3006.4499510000001</v>
      </c>
      <c r="F29">
        <v>2982.2578130000002</v>
      </c>
      <c r="G29">
        <v>867436</v>
      </c>
      <c r="H29">
        <v>3960</v>
      </c>
      <c r="I29">
        <v>3965</v>
      </c>
      <c r="J29">
        <v>3902</v>
      </c>
      <c r="K29">
        <v>3915.4499510000001</v>
      </c>
      <c r="L29">
        <v>3915.4499510000001</v>
      </c>
      <c r="M29">
        <v>251615</v>
      </c>
      <c r="AF29" s="1">
        <v>44761</v>
      </c>
      <c r="AG29">
        <f>INDEX($A:$M,MATCH(AF29,$A:$A,0),MATCH($AG$2,$A$1:$M$1,0))</f>
        <v>3942</v>
      </c>
      <c r="AH29">
        <f t="shared" si="0"/>
        <v>3023</v>
      </c>
    </row>
    <row r="30" spans="1:34" x14ac:dyDescent="0.3">
      <c r="A30" s="1">
        <v>44763</v>
      </c>
      <c r="B30">
        <v>2981</v>
      </c>
      <c r="C30">
        <v>3084.9499510000001</v>
      </c>
      <c r="D30">
        <v>2981</v>
      </c>
      <c r="E30">
        <v>3066.1000979999999</v>
      </c>
      <c r="F30">
        <v>3041.4279790000001</v>
      </c>
      <c r="G30">
        <v>1184060</v>
      </c>
      <c r="H30">
        <v>3930</v>
      </c>
      <c r="I30">
        <v>4059</v>
      </c>
      <c r="J30">
        <v>3920.0500489999999</v>
      </c>
      <c r="K30">
        <v>4035.3500979999999</v>
      </c>
      <c r="L30">
        <v>4035.3500979999999</v>
      </c>
      <c r="M30">
        <v>587934</v>
      </c>
      <c r="AF30" s="1">
        <v>44762</v>
      </c>
      <c r="AG30">
        <f>INDEX($A:$M,MATCH(AF30,$A:$A,0),MATCH($AG$2,$A$1:$M$1,0))</f>
        <v>3965</v>
      </c>
      <c r="AH30">
        <f t="shared" si="0"/>
        <v>3044.6999510000001</v>
      </c>
    </row>
    <row r="31" spans="1:34" x14ac:dyDescent="0.3">
      <c r="A31" s="1">
        <v>44764</v>
      </c>
      <c r="B31">
        <v>3066.1000979999999</v>
      </c>
      <c r="C31">
        <v>3092.75</v>
      </c>
      <c r="D31">
        <v>3048</v>
      </c>
      <c r="E31">
        <v>3067.3999020000001</v>
      </c>
      <c r="F31">
        <v>3042.7172850000002</v>
      </c>
      <c r="G31">
        <v>1268141</v>
      </c>
      <c r="H31">
        <v>4070</v>
      </c>
      <c r="I31">
        <v>4077.8999020000001</v>
      </c>
      <c r="J31">
        <v>3950</v>
      </c>
      <c r="K31">
        <v>3963.3999020000001</v>
      </c>
      <c r="L31">
        <v>3963.3999020000001</v>
      </c>
      <c r="M31">
        <v>457904</v>
      </c>
      <c r="AF31" s="1">
        <v>44763</v>
      </c>
      <c r="AG31">
        <f>INDEX($A:$M,MATCH(AF31,$A:$A,0),MATCH($AG$2,$A$1:$M$1,0))</f>
        <v>4059</v>
      </c>
      <c r="AH31">
        <f t="shared" si="0"/>
        <v>3084.9499510000001</v>
      </c>
    </row>
    <row r="32" spans="1:34" x14ac:dyDescent="0.3">
      <c r="A32" s="1">
        <v>44767</v>
      </c>
      <c r="B32">
        <v>3069.5</v>
      </c>
      <c r="C32">
        <v>3117.1999510000001</v>
      </c>
      <c r="D32">
        <v>3051.6499020000001</v>
      </c>
      <c r="E32">
        <v>3104.9499510000001</v>
      </c>
      <c r="F32">
        <v>3079.9653320000002</v>
      </c>
      <c r="G32">
        <v>985844</v>
      </c>
      <c r="H32">
        <v>3973</v>
      </c>
      <c r="I32">
        <v>4050</v>
      </c>
      <c r="J32">
        <v>3935</v>
      </c>
      <c r="K32">
        <v>4040.0500489999999</v>
      </c>
      <c r="L32">
        <v>4040.0500489999999</v>
      </c>
      <c r="M32">
        <v>444451</v>
      </c>
      <c r="AF32" s="1">
        <v>44764</v>
      </c>
      <c r="AG32">
        <f>INDEX($A:$M,MATCH(AF32,$A:$A,0),MATCH($AG$2,$A$1:$M$1,0))</f>
        <v>4077.8999020000001</v>
      </c>
      <c r="AH32">
        <f t="shared" si="0"/>
        <v>3092.75</v>
      </c>
    </row>
    <row r="33" spans="1:34" x14ac:dyDescent="0.3">
      <c r="A33" s="1">
        <v>44768</v>
      </c>
      <c r="B33">
        <v>3096</v>
      </c>
      <c r="C33">
        <v>3149.8000489999999</v>
      </c>
      <c r="D33">
        <v>3053</v>
      </c>
      <c r="E33">
        <v>3108.5</v>
      </c>
      <c r="F33">
        <v>3083.4865719999998</v>
      </c>
      <c r="G33">
        <v>2876310</v>
      </c>
      <c r="H33">
        <v>4038</v>
      </c>
      <c r="I33">
        <v>4038</v>
      </c>
      <c r="J33">
        <v>3909</v>
      </c>
      <c r="K33">
        <v>3932.3999020000001</v>
      </c>
      <c r="L33">
        <v>3932.3999020000001</v>
      </c>
      <c r="M33">
        <v>430993</v>
      </c>
      <c r="AF33" s="1">
        <v>44767</v>
      </c>
      <c r="AG33">
        <f>INDEX($A:$M,MATCH(AF33,$A:$A,0),MATCH($AG$2,$A$1:$M$1,0))</f>
        <v>4050</v>
      </c>
      <c r="AH33">
        <f t="shared" si="0"/>
        <v>3117.1999510000001</v>
      </c>
    </row>
    <row r="34" spans="1:34" x14ac:dyDescent="0.3">
      <c r="A34" s="1">
        <v>44769</v>
      </c>
      <c r="B34">
        <v>3118.9499510000001</v>
      </c>
      <c r="C34">
        <v>3193</v>
      </c>
      <c r="D34">
        <v>3096</v>
      </c>
      <c r="E34">
        <v>3186.0500489999999</v>
      </c>
      <c r="F34">
        <v>3160.4125979999999</v>
      </c>
      <c r="G34">
        <v>1976407</v>
      </c>
      <c r="H34">
        <v>3940</v>
      </c>
      <c r="I34">
        <v>4010</v>
      </c>
      <c r="J34">
        <v>3920</v>
      </c>
      <c r="K34">
        <v>4000.9499510000001</v>
      </c>
      <c r="L34">
        <v>4000.9499510000001</v>
      </c>
      <c r="M34">
        <v>245970</v>
      </c>
      <c r="AF34" s="1">
        <v>44768</v>
      </c>
      <c r="AG34">
        <f>INDEX($A:$M,MATCH(AF34,$A:$A,0),MATCH($AG$2,$A$1:$M$1,0))</f>
        <v>4038</v>
      </c>
      <c r="AH34">
        <f t="shared" si="0"/>
        <v>3149.8000489999999</v>
      </c>
    </row>
    <row r="35" spans="1:34" x14ac:dyDescent="0.3">
      <c r="A35" s="1">
        <v>44770</v>
      </c>
      <c r="B35">
        <v>3198</v>
      </c>
      <c r="C35">
        <v>3280</v>
      </c>
      <c r="D35">
        <v>3182</v>
      </c>
      <c r="E35">
        <v>3272.3999020000001</v>
      </c>
      <c r="F35">
        <v>3246.0676269999999</v>
      </c>
      <c r="G35">
        <v>1332572</v>
      </c>
      <c r="H35">
        <v>4020</v>
      </c>
      <c r="I35">
        <v>4164</v>
      </c>
      <c r="J35">
        <v>4001</v>
      </c>
      <c r="K35">
        <v>4147.7998049999997</v>
      </c>
      <c r="L35">
        <v>4147.7998049999997</v>
      </c>
      <c r="M35">
        <v>725281</v>
      </c>
      <c r="AF35" s="1">
        <v>44769</v>
      </c>
      <c r="AG35">
        <f>INDEX($A:$M,MATCH(AF35,$A:$A,0),MATCH($AG$2,$A$1:$M$1,0))</f>
        <v>4010</v>
      </c>
      <c r="AH35">
        <f t="shared" si="0"/>
        <v>3193</v>
      </c>
    </row>
    <row r="36" spans="1:34" x14ac:dyDescent="0.3">
      <c r="A36" s="1">
        <v>44771</v>
      </c>
      <c r="B36">
        <v>3285.3999020000001</v>
      </c>
      <c r="C36">
        <v>3354.3500979999999</v>
      </c>
      <c r="D36">
        <v>3275</v>
      </c>
      <c r="E36">
        <v>3333.75</v>
      </c>
      <c r="F36">
        <v>3306.9240719999998</v>
      </c>
      <c r="G36">
        <v>1836550</v>
      </c>
      <c r="H36">
        <v>4215</v>
      </c>
      <c r="I36">
        <v>4250</v>
      </c>
      <c r="J36">
        <v>4183.4501950000003</v>
      </c>
      <c r="K36">
        <v>4243.8500979999999</v>
      </c>
      <c r="L36">
        <v>4243.8500979999999</v>
      </c>
      <c r="M36">
        <v>514745</v>
      </c>
      <c r="AF36" s="1">
        <v>44770</v>
      </c>
      <c r="AG36">
        <f>INDEX($A:$M,MATCH(AF36,$A:$A,0),MATCH($AG$2,$A$1:$M$1,0))</f>
        <v>4164</v>
      </c>
      <c r="AH36">
        <f t="shared" si="0"/>
        <v>3280</v>
      </c>
    </row>
    <row r="37" spans="1:34" x14ac:dyDescent="0.3">
      <c r="A37" s="1">
        <v>44774</v>
      </c>
      <c r="B37">
        <v>3340.0500489999999</v>
      </c>
      <c r="C37">
        <v>3355</v>
      </c>
      <c r="D37">
        <v>3314.5</v>
      </c>
      <c r="E37">
        <v>3324.5500489999999</v>
      </c>
      <c r="F37">
        <v>3297.798096</v>
      </c>
      <c r="G37">
        <v>1076122</v>
      </c>
      <c r="H37">
        <v>4251.9501950000003</v>
      </c>
      <c r="I37">
        <v>4317</v>
      </c>
      <c r="J37">
        <v>4246.5</v>
      </c>
      <c r="K37">
        <v>4307.6499020000001</v>
      </c>
      <c r="L37">
        <v>4307.6499020000001</v>
      </c>
      <c r="M37">
        <v>399725</v>
      </c>
      <c r="AF37" s="1">
        <v>44771</v>
      </c>
      <c r="AG37">
        <f>INDEX($A:$M,MATCH(AF37,$A:$A,0),MATCH($AG$2,$A$1:$M$1,0))</f>
        <v>4250</v>
      </c>
      <c r="AH37">
        <f t="shared" si="0"/>
        <v>3354.3500979999999</v>
      </c>
    </row>
    <row r="38" spans="1:34" x14ac:dyDescent="0.3">
      <c r="A38" s="1">
        <v>44775</v>
      </c>
      <c r="B38">
        <v>3331</v>
      </c>
      <c r="C38">
        <v>3404.75</v>
      </c>
      <c r="D38">
        <v>3325.6000979999999</v>
      </c>
      <c r="E38">
        <v>3396.1499020000001</v>
      </c>
      <c r="F38">
        <v>3368.8217770000001</v>
      </c>
      <c r="G38">
        <v>1650536</v>
      </c>
      <c r="H38">
        <v>4306</v>
      </c>
      <c r="I38">
        <v>4306</v>
      </c>
      <c r="J38">
        <v>4235.0498049999997</v>
      </c>
      <c r="K38">
        <v>4259.1000979999999</v>
      </c>
      <c r="L38">
        <v>4259.1000979999999</v>
      </c>
      <c r="M38">
        <v>311279</v>
      </c>
      <c r="AF38" s="1">
        <v>44774</v>
      </c>
      <c r="AG38">
        <f>INDEX($A:$M,MATCH(AF38,$A:$A,0),MATCH($AG$2,$A$1:$M$1,0))</f>
        <v>4317</v>
      </c>
      <c r="AH38">
        <f t="shared" si="0"/>
        <v>3355</v>
      </c>
    </row>
    <row r="39" spans="1:34" x14ac:dyDescent="0.3">
      <c r="A39" s="1">
        <v>44776</v>
      </c>
      <c r="B39">
        <v>3404</v>
      </c>
      <c r="C39">
        <v>3448</v>
      </c>
      <c r="D39">
        <v>3371.25</v>
      </c>
      <c r="E39">
        <v>3439.6499020000001</v>
      </c>
      <c r="F39">
        <v>3411.9719239999999</v>
      </c>
      <c r="G39">
        <v>1169005</v>
      </c>
      <c r="H39">
        <v>4251</v>
      </c>
      <c r="I39">
        <v>4298</v>
      </c>
      <c r="J39">
        <v>4180.1000979999999</v>
      </c>
      <c r="K39">
        <v>4253.1499020000001</v>
      </c>
      <c r="L39">
        <v>4253.1499020000001</v>
      </c>
      <c r="M39">
        <v>289000</v>
      </c>
      <c r="AF39" s="1">
        <v>44775</v>
      </c>
      <c r="AG39">
        <f>INDEX($A:$M,MATCH(AF39,$A:$A,0),MATCH($AG$2,$A$1:$M$1,0))</f>
        <v>4306</v>
      </c>
      <c r="AH39">
        <f t="shared" si="0"/>
        <v>3404.75</v>
      </c>
    </row>
    <row r="40" spans="1:34" x14ac:dyDescent="0.3">
      <c r="A40" s="1">
        <v>44777</v>
      </c>
      <c r="B40">
        <v>3455</v>
      </c>
      <c r="C40">
        <v>3476.9499510000001</v>
      </c>
      <c r="D40">
        <v>3410.8999020000001</v>
      </c>
      <c r="E40">
        <v>3460.5</v>
      </c>
      <c r="F40">
        <v>3432.654297</v>
      </c>
      <c r="G40">
        <v>981434</v>
      </c>
      <c r="H40">
        <v>4268</v>
      </c>
      <c r="I40">
        <v>4314.8999020000001</v>
      </c>
      <c r="J40">
        <v>4175</v>
      </c>
      <c r="K40">
        <v>4239.1000979999999</v>
      </c>
      <c r="L40">
        <v>4239.1000979999999</v>
      </c>
      <c r="M40">
        <v>593274</v>
      </c>
      <c r="AF40" s="1">
        <v>44776</v>
      </c>
      <c r="AG40">
        <f>INDEX($A:$M,MATCH(AF40,$A:$A,0),MATCH($AG$2,$A$1:$M$1,0))</f>
        <v>4298</v>
      </c>
      <c r="AH40">
        <f t="shared" si="0"/>
        <v>3448</v>
      </c>
    </row>
    <row r="41" spans="1:34" x14ac:dyDescent="0.3">
      <c r="A41" s="1">
        <v>44778</v>
      </c>
      <c r="B41">
        <v>3475</v>
      </c>
      <c r="C41">
        <v>3491.9499510000001</v>
      </c>
      <c r="D41">
        <v>3451.5500489999999</v>
      </c>
      <c r="E41">
        <v>3473.8999020000001</v>
      </c>
      <c r="F41">
        <v>3445.946289</v>
      </c>
      <c r="G41">
        <v>792478</v>
      </c>
      <c r="H41">
        <v>4238</v>
      </c>
      <c r="I41">
        <v>4295</v>
      </c>
      <c r="J41">
        <v>4187.1499020000001</v>
      </c>
      <c r="K41">
        <v>4232.25</v>
      </c>
      <c r="L41">
        <v>4232.25</v>
      </c>
      <c r="M41">
        <v>528876</v>
      </c>
      <c r="AF41" s="1">
        <v>44777</v>
      </c>
      <c r="AG41">
        <f>INDEX($A:$M,MATCH(AF41,$A:$A,0),MATCH($AG$2,$A$1:$M$1,0))</f>
        <v>4314.8999020000001</v>
      </c>
      <c r="AH41">
        <f t="shared" si="0"/>
        <v>3476.9499510000001</v>
      </c>
    </row>
    <row r="42" spans="1:34" x14ac:dyDescent="0.3">
      <c r="A42" s="1">
        <v>44781</v>
      </c>
      <c r="B42">
        <v>3465</v>
      </c>
      <c r="C42">
        <v>3476.9499510000001</v>
      </c>
      <c r="D42">
        <v>3436.5500489999999</v>
      </c>
      <c r="E42">
        <v>3458.4499510000001</v>
      </c>
      <c r="F42">
        <v>3430.6206050000001</v>
      </c>
      <c r="G42">
        <v>724644</v>
      </c>
      <c r="H42">
        <v>4237.3999020000001</v>
      </c>
      <c r="I42">
        <v>4267.3999020000001</v>
      </c>
      <c r="J42">
        <v>4233</v>
      </c>
      <c r="K42">
        <v>4250.0498049999997</v>
      </c>
      <c r="L42">
        <v>4250.0498049999997</v>
      </c>
      <c r="M42">
        <v>200014</v>
      </c>
      <c r="AF42" s="1">
        <v>44778</v>
      </c>
      <c r="AG42">
        <f>INDEX($A:$M,MATCH(AF42,$A:$A,0),MATCH($AG$2,$A$1:$M$1,0))</f>
        <v>4295</v>
      </c>
      <c r="AH42">
        <f t="shared" si="0"/>
        <v>3491.9499510000001</v>
      </c>
    </row>
    <row r="43" spans="1:34" x14ac:dyDescent="0.3">
      <c r="A43" s="1">
        <v>44783</v>
      </c>
      <c r="B43">
        <v>3441</v>
      </c>
      <c r="C43">
        <v>3449.8500979999999</v>
      </c>
      <c r="D43">
        <v>3396</v>
      </c>
      <c r="E43">
        <v>3411.6499020000001</v>
      </c>
      <c r="F43">
        <v>3384.1970209999999</v>
      </c>
      <c r="G43">
        <v>1089295</v>
      </c>
      <c r="H43">
        <v>4250.0498049999997</v>
      </c>
      <c r="I43">
        <v>4278.9501950000003</v>
      </c>
      <c r="J43">
        <v>4219.8500979999999</v>
      </c>
      <c r="K43">
        <v>4250.7001950000003</v>
      </c>
      <c r="L43">
        <v>4250.7001950000003</v>
      </c>
      <c r="M43">
        <v>238239</v>
      </c>
      <c r="AF43" s="1">
        <v>44781</v>
      </c>
      <c r="AG43">
        <f>INDEX($A:$M,MATCH(AF43,$A:$A,0),MATCH($AG$2,$A$1:$M$1,0))</f>
        <v>4267.3999020000001</v>
      </c>
      <c r="AH43">
        <f t="shared" si="0"/>
        <v>3476.9499510000001</v>
      </c>
    </row>
    <row r="44" spans="1:34" x14ac:dyDescent="0.3">
      <c r="A44" s="1">
        <v>44784</v>
      </c>
      <c r="B44">
        <v>3450</v>
      </c>
      <c r="C44">
        <v>3477.9499510000001</v>
      </c>
      <c r="D44">
        <v>3390</v>
      </c>
      <c r="E44">
        <v>3405.1999510000001</v>
      </c>
      <c r="F44">
        <v>3377.7990719999998</v>
      </c>
      <c r="G44">
        <v>1410533</v>
      </c>
      <c r="H44">
        <v>4280</v>
      </c>
      <c r="I44">
        <v>4295</v>
      </c>
      <c r="J44">
        <v>4260</v>
      </c>
      <c r="K44">
        <v>4274.8500979999999</v>
      </c>
      <c r="L44">
        <v>4274.8500979999999</v>
      </c>
      <c r="M44">
        <v>246094</v>
      </c>
      <c r="AF44" s="1">
        <v>44783</v>
      </c>
      <c r="AG44">
        <f>INDEX($A:$M,MATCH(AF44,$A:$A,0),MATCH($AG$2,$A$1:$M$1,0))</f>
        <v>4278.9501950000003</v>
      </c>
      <c r="AH44">
        <f t="shared" si="0"/>
        <v>3449.8500979999999</v>
      </c>
    </row>
    <row r="45" spans="1:34" x14ac:dyDescent="0.3">
      <c r="A45" s="1">
        <v>44785</v>
      </c>
      <c r="B45">
        <v>3399</v>
      </c>
      <c r="C45">
        <v>3434.8000489999999</v>
      </c>
      <c r="D45">
        <v>3383</v>
      </c>
      <c r="E45">
        <v>3427.8500979999999</v>
      </c>
      <c r="F45">
        <v>3400.266846</v>
      </c>
      <c r="G45">
        <v>548472</v>
      </c>
      <c r="H45">
        <v>4274.8500979999999</v>
      </c>
      <c r="I45">
        <v>4387</v>
      </c>
      <c r="J45">
        <v>4255</v>
      </c>
      <c r="K45">
        <v>4336.7001950000003</v>
      </c>
      <c r="L45">
        <v>4336.7001950000003</v>
      </c>
      <c r="M45">
        <v>448303</v>
      </c>
      <c r="AF45" s="1">
        <v>44784</v>
      </c>
      <c r="AG45">
        <f>INDEX($A:$M,MATCH(AF45,$A:$A,0),MATCH($AG$2,$A$1:$M$1,0))</f>
        <v>4295</v>
      </c>
      <c r="AH45">
        <f t="shared" si="0"/>
        <v>3477.9499510000001</v>
      </c>
    </row>
    <row r="46" spans="1:34" x14ac:dyDescent="0.3">
      <c r="A46" s="1">
        <v>44789</v>
      </c>
      <c r="B46">
        <v>3470</v>
      </c>
      <c r="C46">
        <v>3509.4499510000001</v>
      </c>
      <c r="D46">
        <v>3455.3000489999999</v>
      </c>
      <c r="E46">
        <v>3501</v>
      </c>
      <c r="F46">
        <v>3472.8283689999998</v>
      </c>
      <c r="G46">
        <v>911189</v>
      </c>
      <c r="H46">
        <v>4355</v>
      </c>
      <c r="I46">
        <v>4412</v>
      </c>
      <c r="J46">
        <v>4350.5498049999997</v>
      </c>
      <c r="K46">
        <v>4402.1000979999999</v>
      </c>
      <c r="L46">
        <v>4402.1000979999999</v>
      </c>
      <c r="M46">
        <v>290414</v>
      </c>
      <c r="AF46" s="1">
        <v>44785</v>
      </c>
      <c r="AG46">
        <f>INDEX($A:$M,MATCH(AF46,$A:$A,0),MATCH($AG$2,$A$1:$M$1,0))</f>
        <v>4387</v>
      </c>
      <c r="AH46">
        <f t="shared" si="0"/>
        <v>3434.8000489999999</v>
      </c>
    </row>
    <row r="47" spans="1:34" x14ac:dyDescent="0.3">
      <c r="A47" s="1">
        <v>44790</v>
      </c>
      <c r="B47">
        <v>3517.9499510000001</v>
      </c>
      <c r="C47">
        <v>3545.6499020000001</v>
      </c>
      <c r="D47">
        <v>3504.6000979999999</v>
      </c>
      <c r="E47">
        <v>3523.6999510000001</v>
      </c>
      <c r="F47">
        <v>3495.3454590000001</v>
      </c>
      <c r="G47">
        <v>817912</v>
      </c>
      <c r="H47">
        <v>4422</v>
      </c>
      <c r="I47">
        <v>4438</v>
      </c>
      <c r="J47">
        <v>4370</v>
      </c>
      <c r="K47">
        <v>4398.6499020000001</v>
      </c>
      <c r="L47">
        <v>4398.6499020000001</v>
      </c>
      <c r="M47">
        <v>316826</v>
      </c>
      <c r="AF47" s="1">
        <v>44789</v>
      </c>
      <c r="AG47">
        <f>INDEX($A:$M,MATCH(AF47,$A:$A,0),MATCH($AG$2,$A$1:$M$1,0))</f>
        <v>4412</v>
      </c>
      <c r="AH47">
        <f t="shared" si="0"/>
        <v>3509.4499510000001</v>
      </c>
    </row>
    <row r="48" spans="1:34" x14ac:dyDescent="0.3">
      <c r="A48" s="1">
        <v>44791</v>
      </c>
      <c r="B48">
        <v>3525</v>
      </c>
      <c r="C48">
        <v>3542.6999510000001</v>
      </c>
      <c r="D48">
        <v>3515.5500489999999</v>
      </c>
      <c r="E48">
        <v>3535.3500979999999</v>
      </c>
      <c r="F48">
        <v>3506.9018550000001</v>
      </c>
      <c r="G48">
        <v>599877</v>
      </c>
      <c r="H48">
        <v>4425</v>
      </c>
      <c r="I48">
        <v>4493.1000979999999</v>
      </c>
      <c r="J48">
        <v>4401.0498049999997</v>
      </c>
      <c r="K48">
        <v>4460.9501950000003</v>
      </c>
      <c r="L48">
        <v>4460.9501950000003</v>
      </c>
      <c r="M48">
        <v>468551</v>
      </c>
      <c r="AF48" s="1">
        <v>44790</v>
      </c>
      <c r="AG48">
        <f>INDEX($A:$M,MATCH(AF48,$A:$A,0),MATCH($AG$2,$A$1:$M$1,0))</f>
        <v>4438</v>
      </c>
      <c r="AH48">
        <f t="shared" si="0"/>
        <v>3545.6499020000001</v>
      </c>
    </row>
    <row r="49" spans="1:34" x14ac:dyDescent="0.3">
      <c r="A49" s="1">
        <v>44792</v>
      </c>
      <c r="B49">
        <v>3520</v>
      </c>
      <c r="C49">
        <v>3538.5</v>
      </c>
      <c r="D49">
        <v>3464</v>
      </c>
      <c r="E49">
        <v>3482.5500489999999</v>
      </c>
      <c r="F49">
        <v>3454.5268550000001</v>
      </c>
      <c r="G49">
        <v>581829</v>
      </c>
      <c r="H49">
        <v>4487</v>
      </c>
      <c r="I49">
        <v>4523.5</v>
      </c>
      <c r="J49">
        <v>4352.75</v>
      </c>
      <c r="K49">
        <v>4382</v>
      </c>
      <c r="L49">
        <v>4382</v>
      </c>
      <c r="M49">
        <v>437762</v>
      </c>
      <c r="AF49" s="1">
        <v>44791</v>
      </c>
      <c r="AG49">
        <f>INDEX($A:$M,MATCH(AF49,$A:$A,0),MATCH($AG$2,$A$1:$M$1,0))</f>
        <v>4493.1000979999999</v>
      </c>
      <c r="AH49">
        <f t="shared" si="0"/>
        <v>3542.6999510000001</v>
      </c>
    </row>
    <row r="50" spans="1:34" x14ac:dyDescent="0.3">
      <c r="A50" s="1">
        <v>44795</v>
      </c>
      <c r="B50">
        <v>3462.1000979999999</v>
      </c>
      <c r="C50">
        <v>3485.5500489999999</v>
      </c>
      <c r="D50">
        <v>3333.1999510000001</v>
      </c>
      <c r="E50">
        <v>3349.75</v>
      </c>
      <c r="F50">
        <v>3322.7954100000002</v>
      </c>
      <c r="G50">
        <v>2336567</v>
      </c>
      <c r="H50">
        <v>4371</v>
      </c>
      <c r="I50">
        <v>4371</v>
      </c>
      <c r="J50">
        <v>4231</v>
      </c>
      <c r="K50">
        <v>4250.75</v>
      </c>
      <c r="L50">
        <v>4250.75</v>
      </c>
      <c r="M50">
        <v>330916</v>
      </c>
      <c r="AF50" s="1">
        <v>44792</v>
      </c>
      <c r="AG50">
        <f>INDEX($A:$M,MATCH(AF50,$A:$A,0),MATCH($AG$2,$A$1:$M$1,0))</f>
        <v>4523.5</v>
      </c>
      <c r="AH50">
        <f t="shared" si="0"/>
        <v>3538.5</v>
      </c>
    </row>
    <row r="51" spans="1:34" x14ac:dyDescent="0.3">
      <c r="A51" s="1">
        <v>44796</v>
      </c>
      <c r="B51">
        <v>3333</v>
      </c>
      <c r="C51">
        <v>3383.9499510000001</v>
      </c>
      <c r="D51">
        <v>3316.8500979999999</v>
      </c>
      <c r="E51">
        <v>3356.6000979999999</v>
      </c>
      <c r="F51">
        <v>3329.5903320000002</v>
      </c>
      <c r="G51">
        <v>831446</v>
      </c>
      <c r="H51">
        <v>4195</v>
      </c>
      <c r="I51">
        <v>4301</v>
      </c>
      <c r="J51">
        <v>4170.5498049999997</v>
      </c>
      <c r="K51">
        <v>4256.9501950000003</v>
      </c>
      <c r="L51">
        <v>4256.9501950000003</v>
      </c>
      <c r="M51">
        <v>285843</v>
      </c>
      <c r="AF51" s="1">
        <v>44795</v>
      </c>
      <c r="AG51">
        <f>INDEX($A:$M,MATCH(AF51,$A:$A,0),MATCH($AG$2,$A$1:$M$1,0))</f>
        <v>4371</v>
      </c>
      <c r="AH51">
        <f t="shared" si="0"/>
        <v>3485.5500489999999</v>
      </c>
    </row>
    <row r="52" spans="1:34" x14ac:dyDescent="0.3">
      <c r="A52" s="1">
        <v>44797</v>
      </c>
      <c r="B52">
        <v>3339.6000979999999</v>
      </c>
      <c r="C52">
        <v>3385</v>
      </c>
      <c r="D52">
        <v>3302</v>
      </c>
      <c r="E52">
        <v>3378.8500979999999</v>
      </c>
      <c r="F52">
        <v>3351.6613769999999</v>
      </c>
      <c r="G52">
        <v>1182154</v>
      </c>
      <c r="H52">
        <v>4269</v>
      </c>
      <c r="I52">
        <v>4356</v>
      </c>
      <c r="J52">
        <v>4266</v>
      </c>
      <c r="K52">
        <v>4304.25</v>
      </c>
      <c r="L52">
        <v>4304.25</v>
      </c>
      <c r="M52">
        <v>270843</v>
      </c>
      <c r="AF52" s="1">
        <v>44796</v>
      </c>
      <c r="AG52">
        <f>INDEX($A:$M,MATCH(AF52,$A:$A,0),MATCH($AG$2,$A$1:$M$1,0))</f>
        <v>4301</v>
      </c>
      <c r="AH52">
        <f t="shared" si="0"/>
        <v>3383.9499510000001</v>
      </c>
    </row>
    <row r="53" spans="1:34" x14ac:dyDescent="0.3">
      <c r="A53" s="1">
        <v>44798</v>
      </c>
      <c r="B53">
        <v>3375</v>
      </c>
      <c r="C53">
        <v>3405.1499020000001</v>
      </c>
      <c r="D53">
        <v>3351.1999510000001</v>
      </c>
      <c r="E53">
        <v>3362.5</v>
      </c>
      <c r="F53">
        <v>3335.4428710000002</v>
      </c>
      <c r="G53">
        <v>615392</v>
      </c>
      <c r="H53">
        <v>4339.8999020000001</v>
      </c>
      <c r="I53">
        <v>4394</v>
      </c>
      <c r="J53">
        <v>4312.0498049999997</v>
      </c>
      <c r="K53">
        <v>4341.25</v>
      </c>
      <c r="L53">
        <v>4341.25</v>
      </c>
      <c r="M53">
        <v>246543</v>
      </c>
      <c r="AF53" s="1">
        <v>44797</v>
      </c>
      <c r="AG53">
        <f>INDEX($A:$M,MATCH(AF53,$A:$A,0),MATCH($AG$2,$A$1:$M$1,0))</f>
        <v>4356</v>
      </c>
      <c r="AH53">
        <f t="shared" si="0"/>
        <v>3385</v>
      </c>
    </row>
    <row r="54" spans="1:34" x14ac:dyDescent="0.3">
      <c r="A54" s="1">
        <v>44799</v>
      </c>
      <c r="B54">
        <v>3379.3500979999999</v>
      </c>
      <c r="C54">
        <v>3384.5</v>
      </c>
      <c r="D54">
        <v>3305.6499020000001</v>
      </c>
      <c r="E54">
        <v>3323.5500489999999</v>
      </c>
      <c r="F54">
        <v>3296.8061520000001</v>
      </c>
      <c r="G54">
        <v>1384783</v>
      </c>
      <c r="H54">
        <v>4384</v>
      </c>
      <c r="I54">
        <v>4414.5</v>
      </c>
      <c r="J54">
        <v>4370.0498049999997</v>
      </c>
      <c r="K54">
        <v>4409.6499020000001</v>
      </c>
      <c r="L54">
        <v>4409.6499020000001</v>
      </c>
      <c r="M54">
        <v>202948</v>
      </c>
      <c r="AF54" s="1">
        <v>44798</v>
      </c>
      <c r="AG54">
        <f>INDEX($A:$M,MATCH(AF54,$A:$A,0),MATCH($AG$2,$A$1:$M$1,0))</f>
        <v>4394</v>
      </c>
      <c r="AH54">
        <f t="shared" si="0"/>
        <v>3405.1499020000001</v>
      </c>
    </row>
    <row r="55" spans="1:34" x14ac:dyDescent="0.3">
      <c r="A55" s="1">
        <v>44802</v>
      </c>
      <c r="B55">
        <v>3247</v>
      </c>
      <c r="C55">
        <v>3348.3500979999999</v>
      </c>
      <c r="D55">
        <v>3236.6999510000001</v>
      </c>
      <c r="E55">
        <v>3343.25</v>
      </c>
      <c r="F55">
        <v>3316.3479000000002</v>
      </c>
      <c r="G55">
        <v>1031166</v>
      </c>
      <c r="H55">
        <v>4270</v>
      </c>
      <c r="I55">
        <v>4450</v>
      </c>
      <c r="J55">
        <v>4270</v>
      </c>
      <c r="K55">
        <v>4431.5498049999997</v>
      </c>
      <c r="L55">
        <v>4431.5498049999997</v>
      </c>
      <c r="M55">
        <v>352554</v>
      </c>
      <c r="AF55" s="1">
        <v>44799</v>
      </c>
      <c r="AG55">
        <f>INDEX($A:$M,MATCH(AF55,$A:$A,0),MATCH($AG$2,$A$1:$M$1,0))</f>
        <v>4414.5</v>
      </c>
      <c r="AH55">
        <f t="shared" si="0"/>
        <v>3384.5</v>
      </c>
    </row>
    <row r="56" spans="1:34" x14ac:dyDescent="0.3">
      <c r="A56" s="1">
        <v>44803</v>
      </c>
      <c r="B56">
        <v>3331</v>
      </c>
      <c r="C56">
        <v>3409.75</v>
      </c>
      <c r="D56">
        <v>3331</v>
      </c>
      <c r="E56">
        <v>3391.6000979999999</v>
      </c>
      <c r="F56">
        <v>3364.3088379999999</v>
      </c>
      <c r="G56">
        <v>1426459</v>
      </c>
      <c r="H56">
        <v>4475</v>
      </c>
      <c r="I56">
        <v>4550</v>
      </c>
      <c r="J56">
        <v>4460.2998049999997</v>
      </c>
      <c r="K56">
        <v>4531.3500979999999</v>
      </c>
      <c r="L56">
        <v>4531.3500979999999</v>
      </c>
      <c r="M56">
        <v>426171</v>
      </c>
      <c r="AF56" s="1">
        <v>44802</v>
      </c>
      <c r="AG56">
        <f>INDEX($A:$M,MATCH(AF56,$A:$A,0),MATCH($AG$2,$A$1:$M$1,0))</f>
        <v>4450</v>
      </c>
      <c r="AH56">
        <f t="shared" si="0"/>
        <v>3348.3500979999999</v>
      </c>
    </row>
    <row r="57" spans="1:34" x14ac:dyDescent="0.3">
      <c r="A57" s="1">
        <v>44805</v>
      </c>
      <c r="B57">
        <v>3315</v>
      </c>
      <c r="C57">
        <v>3474.3999020000001</v>
      </c>
      <c r="D57">
        <v>3315</v>
      </c>
      <c r="E57">
        <v>3446.5500489999999</v>
      </c>
      <c r="F57">
        <v>3418.8166500000002</v>
      </c>
      <c r="G57">
        <v>1417762</v>
      </c>
      <c r="H57">
        <v>4494</v>
      </c>
      <c r="I57">
        <v>4599.3999020000001</v>
      </c>
      <c r="J57">
        <v>4462</v>
      </c>
      <c r="K57">
        <v>4565.8500979999999</v>
      </c>
      <c r="L57">
        <v>4565.8500979999999</v>
      </c>
      <c r="M57">
        <v>431835</v>
      </c>
      <c r="AF57" s="1">
        <v>44803</v>
      </c>
      <c r="AG57">
        <f>INDEX($A:$M,MATCH(AF57,$A:$A,0),MATCH($AG$2,$A$1:$M$1,0))</f>
        <v>4550</v>
      </c>
      <c r="AH57">
        <f t="shared" si="0"/>
        <v>3409.75</v>
      </c>
    </row>
    <row r="58" spans="1:34" x14ac:dyDescent="0.3">
      <c r="A58" s="1">
        <v>44806</v>
      </c>
      <c r="B58">
        <v>3489</v>
      </c>
      <c r="C58">
        <v>3489</v>
      </c>
      <c r="D58">
        <v>3425</v>
      </c>
      <c r="E58">
        <v>3431.0500489999999</v>
      </c>
      <c r="F58">
        <v>3403.4414059999999</v>
      </c>
      <c r="G58">
        <v>740821</v>
      </c>
      <c r="H58">
        <v>4572.8999020000001</v>
      </c>
      <c r="I58">
        <v>4609</v>
      </c>
      <c r="J58">
        <v>4511</v>
      </c>
      <c r="K58">
        <v>4576.7998049999997</v>
      </c>
      <c r="L58">
        <v>4576.7998049999997</v>
      </c>
      <c r="M58">
        <v>268702</v>
      </c>
      <c r="AF58" s="1">
        <v>44805</v>
      </c>
      <c r="AG58">
        <f>INDEX($A:$M,MATCH(AF58,$A:$A,0),MATCH($AG$2,$A$1:$M$1,0))</f>
        <v>4599.3999020000001</v>
      </c>
      <c r="AH58">
        <f t="shared" si="0"/>
        <v>3474.3999020000001</v>
      </c>
    </row>
    <row r="59" spans="1:34" x14ac:dyDescent="0.3">
      <c r="A59" s="1">
        <v>44809</v>
      </c>
      <c r="B59">
        <v>3425.0500489999999</v>
      </c>
      <c r="C59">
        <v>3450</v>
      </c>
      <c r="D59">
        <v>3405.5500489999999</v>
      </c>
      <c r="E59">
        <v>3424.8000489999999</v>
      </c>
      <c r="F59">
        <v>3397.2414549999999</v>
      </c>
      <c r="G59">
        <v>518438</v>
      </c>
      <c r="H59">
        <v>4584.7998049999997</v>
      </c>
      <c r="I59">
        <v>4606.1499020000001</v>
      </c>
      <c r="J59">
        <v>4550</v>
      </c>
      <c r="K59">
        <v>4577.4501950000003</v>
      </c>
      <c r="L59">
        <v>4577.4501950000003</v>
      </c>
      <c r="M59">
        <v>216543</v>
      </c>
      <c r="AF59" s="1">
        <v>44806</v>
      </c>
      <c r="AG59">
        <f>INDEX($A:$M,MATCH(AF59,$A:$A,0),MATCH($AG$2,$A$1:$M$1,0))</f>
        <v>4609</v>
      </c>
      <c r="AH59">
        <f t="shared" si="0"/>
        <v>3489</v>
      </c>
    </row>
    <row r="60" spans="1:34" x14ac:dyDescent="0.3">
      <c r="A60" s="1">
        <v>44810</v>
      </c>
      <c r="B60">
        <v>3420</v>
      </c>
      <c r="C60">
        <v>3434.5500489999999</v>
      </c>
      <c r="D60">
        <v>3384</v>
      </c>
      <c r="E60">
        <v>3395.25</v>
      </c>
      <c r="F60">
        <v>3367.929443</v>
      </c>
      <c r="G60">
        <v>540937</v>
      </c>
      <c r="H60">
        <v>4599</v>
      </c>
      <c r="I60">
        <v>4603.9501950000003</v>
      </c>
      <c r="J60">
        <v>4531</v>
      </c>
      <c r="K60">
        <v>4557.1000979999999</v>
      </c>
      <c r="L60">
        <v>4557.1000979999999</v>
      </c>
      <c r="M60">
        <v>258981</v>
      </c>
      <c r="AF60" s="1">
        <v>44809</v>
      </c>
      <c r="AG60">
        <f>INDEX($A:$M,MATCH(AF60,$A:$A,0),MATCH($AG$2,$A$1:$M$1,0))</f>
        <v>4606.1499020000001</v>
      </c>
      <c r="AH60">
        <f t="shared" si="0"/>
        <v>3450</v>
      </c>
    </row>
    <row r="61" spans="1:34" x14ac:dyDescent="0.3">
      <c r="A61" s="1">
        <v>44811</v>
      </c>
      <c r="B61">
        <v>3392</v>
      </c>
      <c r="C61">
        <v>3435</v>
      </c>
      <c r="D61">
        <v>3385.9499510000001</v>
      </c>
      <c r="E61">
        <v>3400.3500979999999</v>
      </c>
      <c r="F61">
        <v>3372.9882809999999</v>
      </c>
      <c r="G61">
        <v>682921</v>
      </c>
      <c r="H61">
        <v>4532</v>
      </c>
      <c r="I61">
        <v>4548</v>
      </c>
      <c r="J61">
        <v>4402.2998049999997</v>
      </c>
      <c r="K61">
        <v>4426.2998049999997</v>
      </c>
      <c r="L61">
        <v>4426.2998049999997</v>
      </c>
      <c r="M61">
        <v>322460</v>
      </c>
      <c r="AF61" s="1">
        <v>44810</v>
      </c>
      <c r="AG61">
        <f>INDEX($A:$M,MATCH(AF61,$A:$A,0),MATCH($AG$2,$A$1:$M$1,0))</f>
        <v>4603.9501950000003</v>
      </c>
      <c r="AH61">
        <f t="shared" si="0"/>
        <v>3434.5500489999999</v>
      </c>
    </row>
    <row r="62" spans="1:34" x14ac:dyDescent="0.3">
      <c r="A62" s="1">
        <v>44812</v>
      </c>
      <c r="B62">
        <v>3450</v>
      </c>
      <c r="C62">
        <v>3484.6499020000001</v>
      </c>
      <c r="D62">
        <v>3427.3999020000001</v>
      </c>
      <c r="E62">
        <v>3450.1499020000001</v>
      </c>
      <c r="F62">
        <v>3422.3874510000001</v>
      </c>
      <c r="G62">
        <v>1143090</v>
      </c>
      <c r="H62">
        <v>4499</v>
      </c>
      <c r="I62">
        <v>4499</v>
      </c>
      <c r="J62">
        <v>4390</v>
      </c>
      <c r="K62">
        <v>4406.0498049999997</v>
      </c>
      <c r="L62">
        <v>4406.0498049999997</v>
      </c>
      <c r="M62">
        <v>214781</v>
      </c>
      <c r="AF62" s="1">
        <v>44811</v>
      </c>
      <c r="AG62">
        <f>INDEX($A:$M,MATCH(AF62,$A:$A,0),MATCH($AG$2,$A$1:$M$1,0))</f>
        <v>4548</v>
      </c>
      <c r="AH62">
        <f t="shared" si="0"/>
        <v>3435</v>
      </c>
    </row>
    <row r="63" spans="1:34" x14ac:dyDescent="0.3">
      <c r="A63" s="1">
        <v>44813</v>
      </c>
      <c r="B63">
        <v>3483.6999510000001</v>
      </c>
      <c r="C63">
        <v>3483.6999510000001</v>
      </c>
      <c r="D63">
        <v>3433.4499510000001</v>
      </c>
      <c r="E63">
        <v>3441.8500979999999</v>
      </c>
      <c r="F63">
        <v>3414.154297</v>
      </c>
      <c r="G63">
        <v>702805</v>
      </c>
      <c r="H63">
        <v>4448.5498049999997</v>
      </c>
      <c r="I63">
        <v>4448.5498049999997</v>
      </c>
      <c r="J63">
        <v>4370</v>
      </c>
      <c r="K63">
        <v>4386.1000979999999</v>
      </c>
      <c r="L63">
        <v>4386.1000979999999</v>
      </c>
      <c r="M63">
        <v>210596</v>
      </c>
      <c r="AF63" s="1">
        <v>44812</v>
      </c>
      <c r="AG63">
        <f>INDEX($A:$M,MATCH(AF63,$A:$A,0),MATCH($AG$2,$A$1:$M$1,0))</f>
        <v>4499</v>
      </c>
      <c r="AH63">
        <f t="shared" si="0"/>
        <v>3484.6499020000001</v>
      </c>
    </row>
    <row r="64" spans="1:34" x14ac:dyDescent="0.3">
      <c r="A64" s="1">
        <v>44816</v>
      </c>
      <c r="B64">
        <v>3441.8500979999999</v>
      </c>
      <c r="C64">
        <v>3453.6499020000001</v>
      </c>
      <c r="D64">
        <v>3423</v>
      </c>
      <c r="E64">
        <v>3432.1999510000001</v>
      </c>
      <c r="F64">
        <v>3404.5817870000001</v>
      </c>
      <c r="G64">
        <v>641280</v>
      </c>
      <c r="H64">
        <v>4440</v>
      </c>
      <c r="I64">
        <v>4475</v>
      </c>
      <c r="J64">
        <v>4400</v>
      </c>
      <c r="K64">
        <v>4443.9501950000003</v>
      </c>
      <c r="L64">
        <v>4443.9501950000003</v>
      </c>
      <c r="M64">
        <v>252381</v>
      </c>
      <c r="AF64" s="1">
        <v>44813</v>
      </c>
      <c r="AG64">
        <f>INDEX($A:$M,MATCH(AF64,$A:$A,0),MATCH($AG$2,$A$1:$M$1,0))</f>
        <v>4448.5498049999997</v>
      </c>
      <c r="AH64">
        <f t="shared" si="0"/>
        <v>3483.6999510000001</v>
      </c>
    </row>
    <row r="65" spans="1:34" x14ac:dyDescent="0.3">
      <c r="A65" s="1">
        <v>44817</v>
      </c>
      <c r="B65">
        <v>3432</v>
      </c>
      <c r="C65">
        <v>3459</v>
      </c>
      <c r="D65">
        <v>3414.6499020000001</v>
      </c>
      <c r="E65">
        <v>3422.1999510000001</v>
      </c>
      <c r="F65">
        <v>3394.6623540000001</v>
      </c>
      <c r="G65">
        <v>776044</v>
      </c>
      <c r="H65">
        <v>4470</v>
      </c>
      <c r="I65">
        <v>4510</v>
      </c>
      <c r="J65">
        <v>4447.7998049999997</v>
      </c>
      <c r="K65">
        <v>4493.25</v>
      </c>
      <c r="L65">
        <v>4493.25</v>
      </c>
      <c r="M65">
        <v>293076</v>
      </c>
      <c r="AF65" s="1">
        <v>44816</v>
      </c>
      <c r="AG65">
        <f>INDEX($A:$M,MATCH(AF65,$A:$A,0),MATCH($AG$2,$A$1:$M$1,0))</f>
        <v>4475</v>
      </c>
      <c r="AH65">
        <f t="shared" si="0"/>
        <v>3453.6499020000001</v>
      </c>
    </row>
    <row r="66" spans="1:34" x14ac:dyDescent="0.3">
      <c r="A66" s="1">
        <v>44818</v>
      </c>
      <c r="B66">
        <v>3380</v>
      </c>
      <c r="C66">
        <v>3448.5</v>
      </c>
      <c r="D66">
        <v>3380</v>
      </c>
      <c r="E66">
        <v>3438.9499510000001</v>
      </c>
      <c r="F66">
        <v>3411.2775879999999</v>
      </c>
      <c r="G66">
        <v>816678</v>
      </c>
      <c r="H66">
        <v>4450</v>
      </c>
      <c r="I66">
        <v>4518</v>
      </c>
      <c r="J66">
        <v>4426.1499020000001</v>
      </c>
      <c r="K66">
        <v>4478.25</v>
      </c>
      <c r="L66">
        <v>4478.25</v>
      </c>
      <c r="M66">
        <v>268511</v>
      </c>
      <c r="AF66" s="1">
        <v>44817</v>
      </c>
      <c r="AG66">
        <f>INDEX($A:$M,MATCH(AF66,$A:$A,0),MATCH($AG$2,$A$1:$M$1,0))</f>
        <v>4510</v>
      </c>
      <c r="AH66">
        <f t="shared" si="0"/>
        <v>3459</v>
      </c>
    </row>
    <row r="67" spans="1:34" x14ac:dyDescent="0.3">
      <c r="A67" s="1">
        <v>44819</v>
      </c>
      <c r="B67">
        <v>3440</v>
      </c>
      <c r="C67">
        <v>3458.75</v>
      </c>
      <c r="D67">
        <v>3389.1000979999999</v>
      </c>
      <c r="E67">
        <v>3395.3999020000001</v>
      </c>
      <c r="F67">
        <v>3368.078125</v>
      </c>
      <c r="G67">
        <v>590182</v>
      </c>
      <c r="H67">
        <v>4499</v>
      </c>
      <c r="I67">
        <v>4539</v>
      </c>
      <c r="J67">
        <v>4475</v>
      </c>
      <c r="K67">
        <v>4525.8500979999999</v>
      </c>
      <c r="L67">
        <v>4525.8500979999999</v>
      </c>
      <c r="M67">
        <v>221683</v>
      </c>
      <c r="AF67" s="1">
        <v>44818</v>
      </c>
      <c r="AG67">
        <f>INDEX($A:$M,MATCH(AF67,$A:$A,0),MATCH($AG$2,$A$1:$M$1,0))</f>
        <v>4518</v>
      </c>
      <c r="AH67">
        <f t="shared" si="0"/>
        <v>3448.5</v>
      </c>
    </row>
    <row r="68" spans="1:34" x14ac:dyDescent="0.3">
      <c r="A68" s="1">
        <v>44820</v>
      </c>
      <c r="B68">
        <v>3412.3999020000001</v>
      </c>
      <c r="C68">
        <v>3420</v>
      </c>
      <c r="D68">
        <v>3309.5500489999999</v>
      </c>
      <c r="E68">
        <v>3322.5500489999999</v>
      </c>
      <c r="F68">
        <v>3295.814453</v>
      </c>
      <c r="G68">
        <v>1598265</v>
      </c>
      <c r="H68">
        <v>4528.8999020000001</v>
      </c>
      <c r="I68">
        <v>4550</v>
      </c>
      <c r="J68">
        <v>4285.3999020000001</v>
      </c>
      <c r="K68">
        <v>4327.5498049999997</v>
      </c>
      <c r="L68">
        <v>4327.5498049999997</v>
      </c>
      <c r="M68">
        <v>584163</v>
      </c>
      <c r="AF68" s="1">
        <v>44819</v>
      </c>
      <c r="AG68">
        <f>INDEX($A:$M,MATCH(AF68,$A:$A,0),MATCH($AG$2,$A$1:$M$1,0))</f>
        <v>4539</v>
      </c>
      <c r="AH68">
        <f t="shared" ref="AH68:AH131" si="1">INDEX($A:$M,MATCH(AF68,$A:$A,0),MATCH($AH$2,$A$1:$M$1,0))</f>
        <v>3458.75</v>
      </c>
    </row>
    <row r="69" spans="1:34" x14ac:dyDescent="0.3">
      <c r="A69" s="1">
        <v>44823</v>
      </c>
      <c r="B69">
        <v>3320.6499020000001</v>
      </c>
      <c r="C69">
        <v>3342.1000979999999</v>
      </c>
      <c r="D69">
        <v>3231.3000489999999</v>
      </c>
      <c r="E69">
        <v>3316.25</v>
      </c>
      <c r="F69">
        <v>3289.5649410000001</v>
      </c>
      <c r="G69">
        <v>1013563</v>
      </c>
      <c r="H69">
        <v>4340</v>
      </c>
      <c r="I69">
        <v>4417.2001950000003</v>
      </c>
      <c r="J69">
        <v>4271.25</v>
      </c>
      <c r="K69">
        <v>4348</v>
      </c>
      <c r="L69">
        <v>4348</v>
      </c>
      <c r="M69">
        <v>235756</v>
      </c>
      <c r="AF69" s="1">
        <v>44820</v>
      </c>
      <c r="AG69">
        <f>INDEX($A:$M,MATCH(AF69,$A:$A,0),MATCH($AG$2,$A$1:$M$1,0))</f>
        <v>4550</v>
      </c>
      <c r="AH69">
        <f t="shared" si="1"/>
        <v>3420</v>
      </c>
    </row>
    <row r="70" spans="1:34" x14ac:dyDescent="0.3">
      <c r="A70" s="1">
        <v>44824</v>
      </c>
      <c r="B70">
        <v>3335.6000979999999</v>
      </c>
      <c r="C70">
        <v>3410</v>
      </c>
      <c r="D70">
        <v>3334</v>
      </c>
      <c r="E70">
        <v>3393.1999510000001</v>
      </c>
      <c r="F70">
        <v>3365.8957519999999</v>
      </c>
      <c r="G70">
        <v>708184</v>
      </c>
      <c r="H70">
        <v>4401.1000979999999</v>
      </c>
      <c r="I70">
        <v>4412</v>
      </c>
      <c r="J70">
        <v>4330</v>
      </c>
      <c r="K70">
        <v>4349.2998049999997</v>
      </c>
      <c r="L70">
        <v>4349.2998049999997</v>
      </c>
      <c r="M70">
        <v>203661</v>
      </c>
      <c r="AF70" s="1">
        <v>44823</v>
      </c>
      <c r="AG70">
        <f>INDEX($A:$M,MATCH(AF70,$A:$A,0),MATCH($AG$2,$A$1:$M$1,0))</f>
        <v>4417.2001950000003</v>
      </c>
      <c r="AH70">
        <f t="shared" si="1"/>
        <v>3342.1000979999999</v>
      </c>
    </row>
    <row r="71" spans="1:34" x14ac:dyDescent="0.3">
      <c r="A71" s="1">
        <v>44825</v>
      </c>
      <c r="B71">
        <v>3405</v>
      </c>
      <c r="C71">
        <v>3424.8999020000001</v>
      </c>
      <c r="D71">
        <v>3348</v>
      </c>
      <c r="E71">
        <v>3356.0500489999999</v>
      </c>
      <c r="F71">
        <v>3329.0446780000002</v>
      </c>
      <c r="G71">
        <v>605378</v>
      </c>
      <c r="H71">
        <v>4349</v>
      </c>
      <c r="I71">
        <v>4394.9501950000003</v>
      </c>
      <c r="J71">
        <v>4292.0498049999997</v>
      </c>
      <c r="K71">
        <v>4308.7001950000003</v>
      </c>
      <c r="L71">
        <v>4308.7001950000003</v>
      </c>
      <c r="M71">
        <v>223827</v>
      </c>
      <c r="AF71" s="1">
        <v>44824</v>
      </c>
      <c r="AG71">
        <f>INDEX($A:$M,MATCH(AF71,$A:$A,0),MATCH($AG$2,$A$1:$M$1,0))</f>
        <v>4412</v>
      </c>
      <c r="AH71">
        <f t="shared" si="1"/>
        <v>3410</v>
      </c>
    </row>
    <row r="72" spans="1:34" x14ac:dyDescent="0.3">
      <c r="A72" s="1">
        <v>44826</v>
      </c>
      <c r="B72">
        <v>3356.0500489999999</v>
      </c>
      <c r="C72">
        <v>3440</v>
      </c>
      <c r="D72">
        <v>3315.6499020000001</v>
      </c>
      <c r="E72">
        <v>3436</v>
      </c>
      <c r="F72">
        <v>3408.351318</v>
      </c>
      <c r="G72">
        <v>829396</v>
      </c>
      <c r="H72">
        <v>4288.75</v>
      </c>
      <c r="I72">
        <v>4440.6000979999999</v>
      </c>
      <c r="J72">
        <v>4257</v>
      </c>
      <c r="K72">
        <v>4431.7001950000003</v>
      </c>
      <c r="L72">
        <v>4431.7001950000003</v>
      </c>
      <c r="M72">
        <v>465230</v>
      </c>
      <c r="AF72" s="1">
        <v>44825</v>
      </c>
      <c r="AG72">
        <f>INDEX($A:$M,MATCH(AF72,$A:$A,0),MATCH($AG$2,$A$1:$M$1,0))</f>
        <v>4394.9501950000003</v>
      </c>
      <c r="AH72">
        <f t="shared" si="1"/>
        <v>3424.8999020000001</v>
      </c>
    </row>
    <row r="73" spans="1:34" x14ac:dyDescent="0.3">
      <c r="A73" s="1">
        <v>44827</v>
      </c>
      <c r="B73">
        <v>3435</v>
      </c>
      <c r="C73">
        <v>3437.9499510000001</v>
      </c>
      <c r="D73">
        <v>3382.6999510000001</v>
      </c>
      <c r="E73">
        <v>3395.25</v>
      </c>
      <c r="F73">
        <v>3367.929443</v>
      </c>
      <c r="G73">
        <v>513370</v>
      </c>
      <c r="H73">
        <v>4450</v>
      </c>
      <c r="I73">
        <v>4469.8999020000001</v>
      </c>
      <c r="J73">
        <v>4351</v>
      </c>
      <c r="K73">
        <v>4367</v>
      </c>
      <c r="L73">
        <v>4367</v>
      </c>
      <c r="M73">
        <v>241647</v>
      </c>
      <c r="AF73" s="1">
        <v>44826</v>
      </c>
      <c r="AG73">
        <f>INDEX($A:$M,MATCH(AF73,$A:$A,0),MATCH($AG$2,$A$1:$M$1,0))</f>
        <v>4440.6000979999999</v>
      </c>
      <c r="AH73">
        <f t="shared" si="1"/>
        <v>3440</v>
      </c>
    </row>
    <row r="74" spans="1:34" x14ac:dyDescent="0.3">
      <c r="A74" s="1">
        <v>44830</v>
      </c>
      <c r="B74">
        <v>3370</v>
      </c>
      <c r="C74">
        <v>3468</v>
      </c>
      <c r="D74">
        <v>3354</v>
      </c>
      <c r="E74">
        <v>3438.0500489999999</v>
      </c>
      <c r="F74">
        <v>3410.38501</v>
      </c>
      <c r="G74">
        <v>1429914</v>
      </c>
      <c r="H74">
        <v>4323</v>
      </c>
      <c r="I74">
        <v>4448</v>
      </c>
      <c r="J74">
        <v>4261</v>
      </c>
      <c r="K74">
        <v>4375.2998049999997</v>
      </c>
      <c r="L74">
        <v>4375.2998049999997</v>
      </c>
      <c r="M74">
        <v>403076</v>
      </c>
      <c r="AF74" s="1">
        <v>44827</v>
      </c>
      <c r="AG74">
        <f>INDEX($A:$M,MATCH(AF74,$A:$A,0),MATCH($AG$2,$A$1:$M$1,0))</f>
        <v>4469.8999020000001</v>
      </c>
      <c r="AH74">
        <f t="shared" si="1"/>
        <v>3437.9499510000001</v>
      </c>
    </row>
    <row r="75" spans="1:34" x14ac:dyDescent="0.3">
      <c r="A75" s="1">
        <v>44831</v>
      </c>
      <c r="B75">
        <v>3454.8500979999999</v>
      </c>
      <c r="C75">
        <v>3500</v>
      </c>
      <c r="D75">
        <v>3431.0500489999999</v>
      </c>
      <c r="E75">
        <v>3470.6499020000001</v>
      </c>
      <c r="F75">
        <v>3442.7226559999999</v>
      </c>
      <c r="G75">
        <v>1455383</v>
      </c>
      <c r="H75">
        <v>4375.2998049999997</v>
      </c>
      <c r="I75">
        <v>4417.5</v>
      </c>
      <c r="J75">
        <v>4270</v>
      </c>
      <c r="K75">
        <v>4283.2001950000003</v>
      </c>
      <c r="L75">
        <v>4283.2001950000003</v>
      </c>
      <c r="M75">
        <v>237462</v>
      </c>
      <c r="AF75" s="1">
        <v>44830</v>
      </c>
      <c r="AG75">
        <f>INDEX($A:$M,MATCH(AF75,$A:$A,0),MATCH($AG$2,$A$1:$M$1,0))</f>
        <v>4448</v>
      </c>
      <c r="AH75">
        <f t="shared" si="1"/>
        <v>3468</v>
      </c>
    </row>
    <row r="76" spans="1:34" x14ac:dyDescent="0.3">
      <c r="A76" s="1">
        <v>44832</v>
      </c>
      <c r="B76">
        <v>3451</v>
      </c>
      <c r="C76">
        <v>3582.8999020000001</v>
      </c>
      <c r="D76">
        <v>3420</v>
      </c>
      <c r="E76">
        <v>3570.6499020000001</v>
      </c>
      <c r="F76">
        <v>3541.9177249999998</v>
      </c>
      <c r="G76">
        <v>1843428</v>
      </c>
      <c r="H76">
        <v>4249</v>
      </c>
      <c r="I76">
        <v>4367.9501950000003</v>
      </c>
      <c r="J76">
        <v>4240</v>
      </c>
      <c r="K76">
        <v>4318.1499020000001</v>
      </c>
      <c r="L76">
        <v>4318.1499020000001</v>
      </c>
      <c r="M76">
        <v>352261</v>
      </c>
      <c r="AF76" s="1">
        <v>44831</v>
      </c>
      <c r="AG76">
        <f>INDEX($A:$M,MATCH(AF76,$A:$A,0),MATCH($AG$2,$A$1:$M$1,0))</f>
        <v>4417.5</v>
      </c>
      <c r="AH76">
        <f t="shared" si="1"/>
        <v>3500</v>
      </c>
    </row>
    <row r="77" spans="1:34" x14ac:dyDescent="0.3">
      <c r="A77" s="1">
        <v>44833</v>
      </c>
      <c r="B77">
        <v>3563.4499510000001</v>
      </c>
      <c r="C77">
        <v>3563.4499510000001</v>
      </c>
      <c r="D77">
        <v>3372.3999020000001</v>
      </c>
      <c r="E77">
        <v>3384.8000489999999</v>
      </c>
      <c r="F77">
        <v>3357.5634770000001</v>
      </c>
      <c r="G77">
        <v>2624894</v>
      </c>
      <c r="H77">
        <v>4365</v>
      </c>
      <c r="I77">
        <v>4416.9501950000003</v>
      </c>
      <c r="J77">
        <v>4220.1000979999999</v>
      </c>
      <c r="K77">
        <v>4240.5498049999997</v>
      </c>
      <c r="L77">
        <v>4240.5498049999997</v>
      </c>
      <c r="M77">
        <v>518364</v>
      </c>
      <c r="AF77" s="1">
        <v>44832</v>
      </c>
      <c r="AG77">
        <f>INDEX($A:$M,MATCH(AF77,$A:$A,0),MATCH($AG$2,$A$1:$M$1,0))</f>
        <v>4367.9501950000003</v>
      </c>
      <c r="AH77">
        <f t="shared" si="1"/>
        <v>3582.8999020000001</v>
      </c>
    </row>
    <row r="78" spans="1:34" x14ac:dyDescent="0.3">
      <c r="A78" s="1">
        <v>44834</v>
      </c>
      <c r="B78">
        <v>3402</v>
      </c>
      <c r="C78">
        <v>3411.8999020000001</v>
      </c>
      <c r="D78">
        <v>3285.25</v>
      </c>
      <c r="E78">
        <v>3342.4499510000001</v>
      </c>
      <c r="F78">
        <v>3315.5539549999999</v>
      </c>
      <c r="G78">
        <v>2159720</v>
      </c>
      <c r="H78">
        <v>4270</v>
      </c>
      <c r="I78">
        <v>4400</v>
      </c>
      <c r="J78">
        <v>4251.2001950000003</v>
      </c>
      <c r="K78">
        <v>4386.5498049999997</v>
      </c>
      <c r="L78">
        <v>4386.5498049999997</v>
      </c>
      <c r="M78">
        <v>352698</v>
      </c>
      <c r="AF78" s="1">
        <v>44833</v>
      </c>
      <c r="AG78">
        <f>INDEX($A:$M,MATCH(AF78,$A:$A,0),MATCH($AG$2,$A$1:$M$1,0))</f>
        <v>4416.9501950000003</v>
      </c>
      <c r="AH78">
        <f t="shared" si="1"/>
        <v>3563.4499510000001</v>
      </c>
    </row>
    <row r="79" spans="1:34" x14ac:dyDescent="0.3">
      <c r="A79" s="1">
        <v>44837</v>
      </c>
      <c r="B79">
        <v>3348</v>
      </c>
      <c r="C79">
        <v>3352.5</v>
      </c>
      <c r="D79">
        <v>3285.75</v>
      </c>
      <c r="E79">
        <v>3302.8999020000001</v>
      </c>
      <c r="F79">
        <v>3276.3222660000001</v>
      </c>
      <c r="G79">
        <v>934543</v>
      </c>
      <c r="H79">
        <v>4399</v>
      </c>
      <c r="I79">
        <v>4465.8500979999999</v>
      </c>
      <c r="J79">
        <v>4389.7998049999997</v>
      </c>
      <c r="K79">
        <v>4443.75</v>
      </c>
      <c r="L79">
        <v>4443.75</v>
      </c>
      <c r="M79">
        <v>296102</v>
      </c>
      <c r="AF79" s="1">
        <v>44834</v>
      </c>
      <c r="AG79">
        <f>INDEX($A:$M,MATCH(AF79,$A:$A,0),MATCH($AG$2,$A$1:$M$1,0))</f>
        <v>4400</v>
      </c>
      <c r="AH79">
        <f t="shared" si="1"/>
        <v>3411.8999020000001</v>
      </c>
    </row>
    <row r="80" spans="1:34" x14ac:dyDescent="0.3">
      <c r="A80" s="1">
        <v>44838</v>
      </c>
      <c r="B80">
        <v>3330</v>
      </c>
      <c r="C80">
        <v>3368.3500979999999</v>
      </c>
      <c r="D80">
        <v>3312.0500489999999</v>
      </c>
      <c r="E80">
        <v>3337.75</v>
      </c>
      <c r="F80">
        <v>3310.8920899999998</v>
      </c>
      <c r="G80">
        <v>994382</v>
      </c>
      <c r="H80">
        <v>4600</v>
      </c>
      <c r="I80">
        <v>4600</v>
      </c>
      <c r="J80">
        <v>4460.5498049999997</v>
      </c>
      <c r="K80">
        <v>4479.5498049999997</v>
      </c>
      <c r="L80">
        <v>4479.5498049999997</v>
      </c>
      <c r="M80">
        <v>605857</v>
      </c>
      <c r="AF80" s="1">
        <v>44837</v>
      </c>
      <c r="AG80">
        <f>INDEX($A:$M,MATCH(AF80,$A:$A,0),MATCH($AG$2,$A$1:$M$1,0))</f>
        <v>4465.8500979999999</v>
      </c>
      <c r="AH80">
        <f t="shared" si="1"/>
        <v>3352.5</v>
      </c>
    </row>
    <row r="81" spans="1:34" x14ac:dyDescent="0.3">
      <c r="A81" s="1">
        <v>44840</v>
      </c>
      <c r="B81">
        <v>3337.75</v>
      </c>
      <c r="C81">
        <v>3366.75</v>
      </c>
      <c r="D81">
        <v>3311.6999510000001</v>
      </c>
      <c r="E81">
        <v>3328.9499510000001</v>
      </c>
      <c r="F81">
        <v>3302.1625979999999</v>
      </c>
      <c r="G81">
        <v>922770</v>
      </c>
      <c r="H81">
        <v>4540</v>
      </c>
      <c r="I81">
        <v>4540</v>
      </c>
      <c r="J81">
        <v>4400</v>
      </c>
      <c r="K81">
        <v>4413.8500979999999</v>
      </c>
      <c r="L81">
        <v>4413.8500979999999</v>
      </c>
      <c r="M81">
        <v>326251</v>
      </c>
      <c r="AF81" s="1">
        <v>44838</v>
      </c>
      <c r="AG81">
        <f>INDEX($A:$M,MATCH(AF81,$A:$A,0),MATCH($AG$2,$A$1:$M$1,0))</f>
        <v>4600</v>
      </c>
      <c r="AH81">
        <f t="shared" si="1"/>
        <v>3368.3500979999999</v>
      </c>
    </row>
    <row r="82" spans="1:34" x14ac:dyDescent="0.3">
      <c r="A82" s="1">
        <v>44841</v>
      </c>
      <c r="B82">
        <v>3318</v>
      </c>
      <c r="C82">
        <v>3359.6000979999999</v>
      </c>
      <c r="D82">
        <v>3287.25</v>
      </c>
      <c r="E82">
        <v>3343.6999510000001</v>
      </c>
      <c r="F82">
        <v>3316.7939449999999</v>
      </c>
      <c r="G82">
        <v>774544</v>
      </c>
      <c r="H82">
        <v>4435.9501950000003</v>
      </c>
      <c r="I82">
        <v>4482</v>
      </c>
      <c r="J82">
        <v>4411.25</v>
      </c>
      <c r="K82">
        <v>4471.4501950000003</v>
      </c>
      <c r="L82">
        <v>4471.4501950000003</v>
      </c>
      <c r="M82">
        <v>213203</v>
      </c>
      <c r="AF82" s="1">
        <v>44840</v>
      </c>
      <c r="AG82">
        <f>INDEX($A:$M,MATCH(AF82,$A:$A,0),MATCH($AG$2,$A$1:$M$1,0))</f>
        <v>4540</v>
      </c>
      <c r="AH82">
        <f t="shared" si="1"/>
        <v>3366.75</v>
      </c>
    </row>
    <row r="83" spans="1:34" x14ac:dyDescent="0.3">
      <c r="A83" s="1">
        <v>44844</v>
      </c>
      <c r="B83">
        <v>3280</v>
      </c>
      <c r="C83">
        <v>3299</v>
      </c>
      <c r="D83">
        <v>3260.1999510000001</v>
      </c>
      <c r="E83">
        <v>3277.9499510000001</v>
      </c>
      <c r="F83">
        <v>3251.5729980000001</v>
      </c>
      <c r="G83">
        <v>734377</v>
      </c>
      <c r="H83">
        <v>4440.1000979999999</v>
      </c>
      <c r="I83">
        <v>4495</v>
      </c>
      <c r="J83">
        <v>4406.0498049999997</v>
      </c>
      <c r="K83">
        <v>4471.75</v>
      </c>
      <c r="L83">
        <v>4471.75</v>
      </c>
      <c r="M83">
        <v>183914</v>
      </c>
      <c r="AF83" s="1">
        <v>44841</v>
      </c>
      <c r="AG83">
        <f>INDEX($A:$M,MATCH(AF83,$A:$A,0),MATCH($AG$2,$A$1:$M$1,0))</f>
        <v>4482</v>
      </c>
      <c r="AH83">
        <f t="shared" si="1"/>
        <v>3359.6000979999999</v>
      </c>
    </row>
    <row r="84" spans="1:34" x14ac:dyDescent="0.3">
      <c r="A84" s="1">
        <v>44845</v>
      </c>
      <c r="B84">
        <v>3290.5</v>
      </c>
      <c r="C84">
        <v>3360</v>
      </c>
      <c r="D84">
        <v>3274</v>
      </c>
      <c r="E84">
        <v>3298.6999510000001</v>
      </c>
      <c r="F84">
        <v>3272.15625</v>
      </c>
      <c r="G84">
        <v>1411316</v>
      </c>
      <c r="H84">
        <v>4485</v>
      </c>
      <c r="I84">
        <v>4486</v>
      </c>
      <c r="J84">
        <v>4358.5</v>
      </c>
      <c r="K84">
        <v>4381.1000979999999</v>
      </c>
      <c r="L84">
        <v>4381.1000979999999</v>
      </c>
      <c r="M84">
        <v>268072</v>
      </c>
      <c r="AF84" s="1">
        <v>44844</v>
      </c>
      <c r="AG84">
        <f>INDEX($A:$M,MATCH(AF84,$A:$A,0),MATCH($AG$2,$A$1:$M$1,0))</f>
        <v>4495</v>
      </c>
      <c r="AH84">
        <f t="shared" si="1"/>
        <v>3299</v>
      </c>
    </row>
    <row r="85" spans="1:34" x14ac:dyDescent="0.3">
      <c r="A85" s="1">
        <v>44846</v>
      </c>
      <c r="B85">
        <v>3335</v>
      </c>
      <c r="C85">
        <v>3339.5</v>
      </c>
      <c r="D85">
        <v>3206</v>
      </c>
      <c r="E85">
        <v>3248.1999510000001</v>
      </c>
      <c r="F85">
        <v>3222.0625</v>
      </c>
      <c r="G85">
        <v>1812549</v>
      </c>
      <c r="H85">
        <v>4398.75</v>
      </c>
      <c r="I85">
        <v>4429</v>
      </c>
      <c r="J85">
        <v>4330</v>
      </c>
      <c r="K85">
        <v>4352.8999020000001</v>
      </c>
      <c r="L85">
        <v>4352.8999020000001</v>
      </c>
      <c r="M85">
        <v>207335</v>
      </c>
      <c r="AF85" s="1">
        <v>44845</v>
      </c>
      <c r="AG85">
        <f>INDEX($A:$M,MATCH(AF85,$A:$A,0),MATCH($AG$2,$A$1:$M$1,0))</f>
        <v>4486</v>
      </c>
      <c r="AH85">
        <f t="shared" si="1"/>
        <v>3360</v>
      </c>
    </row>
    <row r="86" spans="1:34" x14ac:dyDescent="0.3">
      <c r="A86" s="1">
        <v>44847</v>
      </c>
      <c r="B86">
        <v>3230.1000979999999</v>
      </c>
      <c r="C86">
        <v>3258.1999510000001</v>
      </c>
      <c r="D86">
        <v>3193.8999020000001</v>
      </c>
      <c r="E86">
        <v>3209</v>
      </c>
      <c r="F86">
        <v>3183.1779790000001</v>
      </c>
      <c r="G86">
        <v>779890</v>
      </c>
      <c r="H86">
        <v>4366</v>
      </c>
      <c r="I86">
        <v>4366</v>
      </c>
      <c r="J86">
        <v>4300.1000979999999</v>
      </c>
      <c r="K86">
        <v>4309.9501950000003</v>
      </c>
      <c r="L86">
        <v>4309.9501950000003</v>
      </c>
      <c r="M86">
        <v>171144</v>
      </c>
      <c r="AF86" s="1">
        <v>44846</v>
      </c>
      <c r="AG86">
        <f>INDEX($A:$M,MATCH(AF86,$A:$A,0),MATCH($AG$2,$A$1:$M$1,0))</f>
        <v>4429</v>
      </c>
      <c r="AH86">
        <f t="shared" si="1"/>
        <v>3339.5</v>
      </c>
    </row>
    <row r="87" spans="1:34" x14ac:dyDescent="0.3">
      <c r="A87" s="1">
        <v>44848</v>
      </c>
      <c r="B87">
        <v>3235</v>
      </c>
      <c r="C87">
        <v>3246</v>
      </c>
      <c r="D87">
        <v>3180</v>
      </c>
      <c r="E87">
        <v>3185.5</v>
      </c>
      <c r="F87">
        <v>3159.866943</v>
      </c>
      <c r="G87">
        <v>845765</v>
      </c>
      <c r="H87">
        <v>4398.5</v>
      </c>
      <c r="I87">
        <v>4399</v>
      </c>
      <c r="J87">
        <v>4291.1499020000001</v>
      </c>
      <c r="K87">
        <v>4306.1499020000001</v>
      </c>
      <c r="L87">
        <v>4306.1499020000001</v>
      </c>
      <c r="M87">
        <v>188039</v>
      </c>
      <c r="AF87" s="1">
        <v>44847</v>
      </c>
      <c r="AG87">
        <f>INDEX($A:$M,MATCH(AF87,$A:$A,0),MATCH($AG$2,$A$1:$M$1,0))</f>
        <v>4366</v>
      </c>
      <c r="AH87">
        <f t="shared" si="1"/>
        <v>3258.1999510000001</v>
      </c>
    </row>
    <row r="88" spans="1:34" x14ac:dyDescent="0.3">
      <c r="A88" s="1">
        <v>44851</v>
      </c>
      <c r="B88">
        <v>3185.5</v>
      </c>
      <c r="C88">
        <v>3218</v>
      </c>
      <c r="D88">
        <v>3170.1000979999999</v>
      </c>
      <c r="E88">
        <v>3197.6000979999999</v>
      </c>
      <c r="F88">
        <v>3171.8698730000001</v>
      </c>
      <c r="G88">
        <v>1067773</v>
      </c>
      <c r="H88">
        <v>4283.9501950000003</v>
      </c>
      <c r="I88">
        <v>4307.9501950000003</v>
      </c>
      <c r="J88">
        <v>4140.0498049999997</v>
      </c>
      <c r="K88">
        <v>4153.4501950000003</v>
      </c>
      <c r="L88">
        <v>4153.4501950000003</v>
      </c>
      <c r="M88">
        <v>950223</v>
      </c>
      <c r="AF88" s="1">
        <v>44848</v>
      </c>
      <c r="AG88">
        <f>INDEX($A:$M,MATCH(AF88,$A:$A,0),MATCH($AG$2,$A$1:$M$1,0))</f>
        <v>4399</v>
      </c>
      <c r="AH88">
        <f t="shared" si="1"/>
        <v>3246</v>
      </c>
    </row>
    <row r="89" spans="1:34" x14ac:dyDescent="0.3">
      <c r="A89" s="1">
        <v>44852</v>
      </c>
      <c r="B89">
        <v>3218</v>
      </c>
      <c r="C89">
        <v>3250</v>
      </c>
      <c r="D89">
        <v>3212</v>
      </c>
      <c r="E89">
        <v>3225.8500979999999</v>
      </c>
      <c r="F89">
        <v>3199.892578</v>
      </c>
      <c r="G89">
        <v>1015424</v>
      </c>
      <c r="H89">
        <v>4188</v>
      </c>
      <c r="I89">
        <v>4189</v>
      </c>
      <c r="J89">
        <v>4110</v>
      </c>
      <c r="K89">
        <v>4139.3500979999999</v>
      </c>
      <c r="L89">
        <v>4139.3500979999999</v>
      </c>
      <c r="M89">
        <v>346218</v>
      </c>
      <c r="AF89" s="1">
        <v>44851</v>
      </c>
      <c r="AG89">
        <f>INDEX($A:$M,MATCH(AF89,$A:$A,0),MATCH($AG$2,$A$1:$M$1,0))</f>
        <v>4307.9501950000003</v>
      </c>
      <c r="AH89">
        <f t="shared" si="1"/>
        <v>3218</v>
      </c>
    </row>
    <row r="90" spans="1:34" x14ac:dyDescent="0.3">
      <c r="A90" s="1">
        <v>44853</v>
      </c>
      <c r="B90">
        <v>3242</v>
      </c>
      <c r="C90">
        <v>3245.6999510000001</v>
      </c>
      <c r="D90">
        <v>3196.3500979999999</v>
      </c>
      <c r="E90">
        <v>3212.75</v>
      </c>
      <c r="F90">
        <v>3186.8979490000002</v>
      </c>
      <c r="G90">
        <v>943543</v>
      </c>
      <c r="H90">
        <v>4168</v>
      </c>
      <c r="I90">
        <v>4194.1000979999999</v>
      </c>
      <c r="J90">
        <v>4139.3500979999999</v>
      </c>
      <c r="K90">
        <v>4167.8500979999999</v>
      </c>
      <c r="L90">
        <v>4167.8500979999999</v>
      </c>
      <c r="M90">
        <v>266990</v>
      </c>
      <c r="AF90" s="1">
        <v>44852</v>
      </c>
      <c r="AG90">
        <f>INDEX($A:$M,MATCH(AF90,$A:$A,0),MATCH($AG$2,$A$1:$M$1,0))</f>
        <v>4189</v>
      </c>
      <c r="AH90">
        <f t="shared" si="1"/>
        <v>3250</v>
      </c>
    </row>
    <row r="91" spans="1:34" x14ac:dyDescent="0.3">
      <c r="A91" s="1">
        <v>44854</v>
      </c>
      <c r="B91">
        <v>3198</v>
      </c>
      <c r="C91">
        <v>3241.8500979999999</v>
      </c>
      <c r="D91">
        <v>3101.8000489999999</v>
      </c>
      <c r="E91">
        <v>3140.8999020000001</v>
      </c>
      <c r="F91">
        <v>3115.6259770000001</v>
      </c>
      <c r="G91">
        <v>2284352</v>
      </c>
      <c r="H91">
        <v>4155</v>
      </c>
      <c r="I91">
        <v>4233</v>
      </c>
      <c r="J91">
        <v>4140.4501950000003</v>
      </c>
      <c r="K91">
        <v>4226.25</v>
      </c>
      <c r="L91">
        <v>4226.25</v>
      </c>
      <c r="M91">
        <v>292757</v>
      </c>
      <c r="AF91" s="1">
        <v>44853</v>
      </c>
      <c r="AG91">
        <f>INDEX($A:$M,MATCH(AF91,$A:$A,0),MATCH($AG$2,$A$1:$M$1,0))</f>
        <v>4194.1000979999999</v>
      </c>
      <c r="AH91">
        <f t="shared" si="1"/>
        <v>3245.6999510000001</v>
      </c>
    </row>
    <row r="92" spans="1:34" x14ac:dyDescent="0.3">
      <c r="A92" s="1">
        <v>44855</v>
      </c>
      <c r="B92">
        <v>3140</v>
      </c>
      <c r="C92">
        <v>3164.75</v>
      </c>
      <c r="D92">
        <v>3072.6499020000001</v>
      </c>
      <c r="E92">
        <v>3092.3999020000001</v>
      </c>
      <c r="F92">
        <v>3067.5161130000001</v>
      </c>
      <c r="G92">
        <v>1738731</v>
      </c>
      <c r="H92">
        <v>4244</v>
      </c>
      <c r="I92">
        <v>4249.75</v>
      </c>
      <c r="J92">
        <v>4190.5</v>
      </c>
      <c r="K92">
        <v>4215.5498049999997</v>
      </c>
      <c r="L92">
        <v>4215.5498049999997</v>
      </c>
      <c r="M92">
        <v>184554</v>
      </c>
      <c r="AF92" s="1">
        <v>44854</v>
      </c>
      <c r="AG92">
        <f>INDEX($A:$M,MATCH(AF92,$A:$A,0),MATCH($AG$2,$A$1:$M$1,0))</f>
        <v>4233</v>
      </c>
      <c r="AH92">
        <f t="shared" si="1"/>
        <v>3241.8500979999999</v>
      </c>
    </row>
    <row r="93" spans="1:34" x14ac:dyDescent="0.3">
      <c r="A93" s="1">
        <v>44858</v>
      </c>
      <c r="B93">
        <v>3150</v>
      </c>
      <c r="C93">
        <v>3159</v>
      </c>
      <c r="D93">
        <v>3116</v>
      </c>
      <c r="E93">
        <v>3121.6499020000001</v>
      </c>
      <c r="F93">
        <v>3096.5307619999999</v>
      </c>
      <c r="G93">
        <v>178709</v>
      </c>
      <c r="H93">
        <v>4271.8999020000001</v>
      </c>
      <c r="I93">
        <v>4273</v>
      </c>
      <c r="J93">
        <v>4210</v>
      </c>
      <c r="K93">
        <v>4229.9501950000003</v>
      </c>
      <c r="L93">
        <v>4229.9501950000003</v>
      </c>
      <c r="M93">
        <v>71402</v>
      </c>
      <c r="AF93" s="1">
        <v>44855</v>
      </c>
      <c r="AG93">
        <f>INDEX($A:$M,MATCH(AF93,$A:$A,0),MATCH($AG$2,$A$1:$M$1,0))</f>
        <v>4249.75</v>
      </c>
      <c r="AH93">
        <f t="shared" si="1"/>
        <v>3164.75</v>
      </c>
    </row>
    <row r="94" spans="1:34" x14ac:dyDescent="0.3">
      <c r="A94" s="1">
        <v>44859</v>
      </c>
      <c r="B94">
        <v>3134</v>
      </c>
      <c r="C94">
        <v>3135</v>
      </c>
      <c r="D94">
        <v>3079.8999020000001</v>
      </c>
      <c r="E94">
        <v>3084.8999020000001</v>
      </c>
      <c r="F94">
        <v>3060.0764159999999</v>
      </c>
      <c r="G94">
        <v>1016316</v>
      </c>
      <c r="H94">
        <v>4221</v>
      </c>
      <c r="I94">
        <v>4249.5</v>
      </c>
      <c r="J94">
        <v>4165</v>
      </c>
      <c r="K94">
        <v>4235.6000979999999</v>
      </c>
      <c r="L94">
        <v>4235.6000979999999</v>
      </c>
      <c r="M94">
        <v>160107</v>
      </c>
      <c r="AF94" s="1">
        <v>44858</v>
      </c>
      <c r="AG94">
        <f>INDEX($A:$M,MATCH(AF94,$A:$A,0),MATCH($AG$2,$A$1:$M$1,0))</f>
        <v>4273</v>
      </c>
      <c r="AH94">
        <f t="shared" si="1"/>
        <v>3159</v>
      </c>
    </row>
    <row r="95" spans="1:34" x14ac:dyDescent="0.3">
      <c r="A95" s="1">
        <v>44861</v>
      </c>
      <c r="B95">
        <v>3123</v>
      </c>
      <c r="C95">
        <v>3123</v>
      </c>
      <c r="D95">
        <v>3033</v>
      </c>
      <c r="E95">
        <v>3043.4499510000001</v>
      </c>
      <c r="F95">
        <v>3018.959961</v>
      </c>
      <c r="G95">
        <v>2005709</v>
      </c>
      <c r="H95">
        <v>4248</v>
      </c>
      <c r="I95">
        <v>4300</v>
      </c>
      <c r="J95">
        <v>4217.2998049999997</v>
      </c>
      <c r="K95">
        <v>4271.3999020000001</v>
      </c>
      <c r="L95">
        <v>4271.3999020000001</v>
      </c>
      <c r="M95">
        <v>301435</v>
      </c>
      <c r="AF95" s="1">
        <v>44859</v>
      </c>
      <c r="AG95">
        <f>INDEX($A:$M,MATCH(AF95,$A:$A,0),MATCH($AG$2,$A$1:$M$1,0))</f>
        <v>4249.5</v>
      </c>
      <c r="AH95">
        <f t="shared" si="1"/>
        <v>3135</v>
      </c>
    </row>
    <row r="96" spans="1:34" x14ac:dyDescent="0.3">
      <c r="A96" s="1">
        <v>44862</v>
      </c>
      <c r="B96">
        <v>3058.6999510000001</v>
      </c>
      <c r="C96">
        <v>3071.6000979999999</v>
      </c>
      <c r="D96">
        <v>3040</v>
      </c>
      <c r="E96">
        <v>3053.3999020000001</v>
      </c>
      <c r="F96">
        <v>3028.8298340000001</v>
      </c>
      <c r="G96">
        <v>715736</v>
      </c>
      <c r="H96">
        <v>4281.3999020000001</v>
      </c>
      <c r="I96">
        <v>4320</v>
      </c>
      <c r="J96">
        <v>4251.5498049999997</v>
      </c>
      <c r="K96">
        <v>4307.3500979999999</v>
      </c>
      <c r="L96">
        <v>4307.3500979999999</v>
      </c>
      <c r="M96">
        <v>120314</v>
      </c>
      <c r="AF96" s="1">
        <v>44861</v>
      </c>
      <c r="AG96">
        <f>INDEX($A:$M,MATCH(AF96,$A:$A,0),MATCH($AG$2,$A$1:$M$1,0))</f>
        <v>4300</v>
      </c>
      <c r="AH96">
        <f t="shared" si="1"/>
        <v>3123</v>
      </c>
    </row>
    <row r="97" spans="1:34" x14ac:dyDescent="0.3">
      <c r="A97" s="1">
        <v>44865</v>
      </c>
      <c r="B97">
        <v>3082</v>
      </c>
      <c r="C97">
        <v>3113</v>
      </c>
      <c r="D97">
        <v>3061.0500489999999</v>
      </c>
      <c r="E97">
        <v>3107.6999510000001</v>
      </c>
      <c r="F97">
        <v>3087.1416020000001</v>
      </c>
      <c r="G97">
        <v>814364</v>
      </c>
      <c r="H97">
        <v>4316.5</v>
      </c>
      <c r="I97">
        <v>4348</v>
      </c>
      <c r="J97">
        <v>4290</v>
      </c>
      <c r="K97">
        <v>4320.8999020000001</v>
      </c>
      <c r="L97">
        <v>4320.8999020000001</v>
      </c>
      <c r="M97">
        <v>186409</v>
      </c>
      <c r="AF97" s="1">
        <v>44862</v>
      </c>
      <c r="AG97">
        <f>INDEX($A:$M,MATCH(AF97,$A:$A,0),MATCH($AG$2,$A$1:$M$1,0))</f>
        <v>4320</v>
      </c>
      <c r="AH97">
        <f t="shared" si="1"/>
        <v>3071.6000979999999</v>
      </c>
    </row>
    <row r="98" spans="1:34" x14ac:dyDescent="0.3">
      <c r="A98" s="1">
        <v>44866</v>
      </c>
      <c r="B98">
        <v>3110.5</v>
      </c>
      <c r="C98">
        <v>3164.3999020000001</v>
      </c>
      <c r="D98">
        <v>3110.5</v>
      </c>
      <c r="E98">
        <v>3159.3999020000001</v>
      </c>
      <c r="F98">
        <v>3138.4995119999999</v>
      </c>
      <c r="G98">
        <v>939335</v>
      </c>
      <c r="H98">
        <v>4329</v>
      </c>
      <c r="I98">
        <v>4347.1000979999999</v>
      </c>
      <c r="J98">
        <v>4232.5498049999997</v>
      </c>
      <c r="K98">
        <v>4247.5</v>
      </c>
      <c r="L98">
        <v>4247.5</v>
      </c>
      <c r="M98">
        <v>249229</v>
      </c>
      <c r="AF98" s="1">
        <v>44865</v>
      </c>
      <c r="AG98">
        <f>INDEX($A:$M,MATCH(AF98,$A:$A,0),MATCH($AG$2,$A$1:$M$1,0))</f>
        <v>4348</v>
      </c>
      <c r="AH98">
        <f t="shared" si="1"/>
        <v>3113</v>
      </c>
    </row>
    <row r="99" spans="1:34" x14ac:dyDescent="0.3">
      <c r="A99" s="1">
        <v>44867</v>
      </c>
      <c r="B99">
        <v>3158</v>
      </c>
      <c r="C99">
        <v>3159.9499510000001</v>
      </c>
      <c r="D99">
        <v>3122.1000979999999</v>
      </c>
      <c r="E99">
        <v>3131.8999020000001</v>
      </c>
      <c r="F99">
        <v>3111.1813959999999</v>
      </c>
      <c r="G99">
        <v>787012</v>
      </c>
      <c r="H99">
        <v>4264.7998049999997</v>
      </c>
      <c r="I99">
        <v>4268</v>
      </c>
      <c r="J99">
        <v>4177</v>
      </c>
      <c r="K99">
        <v>4193.6499020000001</v>
      </c>
      <c r="L99">
        <v>4193.6499020000001</v>
      </c>
      <c r="M99">
        <v>254614</v>
      </c>
      <c r="AF99" s="1">
        <v>44866</v>
      </c>
      <c r="AG99">
        <f>INDEX($A:$M,MATCH(AF99,$A:$A,0),MATCH($AG$2,$A$1:$M$1,0))</f>
        <v>4347.1000979999999</v>
      </c>
      <c r="AH99">
        <f t="shared" si="1"/>
        <v>3164.3999020000001</v>
      </c>
    </row>
    <row r="100" spans="1:34" x14ac:dyDescent="0.3">
      <c r="A100" s="1">
        <v>44868</v>
      </c>
      <c r="B100">
        <v>3105</v>
      </c>
      <c r="C100">
        <v>3148.75</v>
      </c>
      <c r="D100">
        <v>3105</v>
      </c>
      <c r="E100">
        <v>3141.3000489999999</v>
      </c>
      <c r="F100">
        <v>3120.5195309999999</v>
      </c>
      <c r="G100">
        <v>563798</v>
      </c>
      <c r="H100">
        <v>4180</v>
      </c>
      <c r="I100">
        <v>4230</v>
      </c>
      <c r="J100">
        <v>4165</v>
      </c>
      <c r="K100">
        <v>4194.2001950000003</v>
      </c>
      <c r="L100">
        <v>4194.2001950000003</v>
      </c>
      <c r="M100">
        <v>153178</v>
      </c>
      <c r="AF100" s="1">
        <v>44867</v>
      </c>
      <c r="AG100">
        <f>INDEX($A:$M,MATCH(AF100,$A:$A,0),MATCH($AG$2,$A$1:$M$1,0))</f>
        <v>4268</v>
      </c>
      <c r="AH100">
        <f t="shared" si="1"/>
        <v>3159.9499510000001</v>
      </c>
    </row>
    <row r="101" spans="1:34" x14ac:dyDescent="0.3">
      <c r="A101" s="1">
        <v>44869</v>
      </c>
      <c r="B101">
        <v>3148</v>
      </c>
      <c r="C101">
        <v>3185</v>
      </c>
      <c r="D101">
        <v>3125.8999020000001</v>
      </c>
      <c r="E101">
        <v>3181.3500979999999</v>
      </c>
      <c r="F101">
        <v>3160.3046880000002</v>
      </c>
      <c r="G101">
        <v>609757</v>
      </c>
      <c r="H101">
        <v>4200</v>
      </c>
      <c r="I101">
        <v>4207.9501950000003</v>
      </c>
      <c r="J101">
        <v>4150</v>
      </c>
      <c r="K101">
        <v>4167.3500979999999</v>
      </c>
      <c r="L101">
        <v>4167.3500979999999</v>
      </c>
      <c r="M101">
        <v>532072</v>
      </c>
      <c r="AF101" s="1">
        <v>44868</v>
      </c>
      <c r="AG101">
        <f>INDEX($A:$M,MATCH(AF101,$A:$A,0),MATCH($AG$2,$A$1:$M$1,0))</f>
        <v>4230</v>
      </c>
      <c r="AH101">
        <f t="shared" si="1"/>
        <v>3148.75</v>
      </c>
    </row>
    <row r="102" spans="1:34" x14ac:dyDescent="0.3">
      <c r="A102" s="1">
        <v>44872</v>
      </c>
      <c r="B102">
        <v>3186</v>
      </c>
      <c r="C102">
        <v>3198</v>
      </c>
      <c r="D102">
        <v>3097.4499510000001</v>
      </c>
      <c r="E102">
        <v>3103.5500489999999</v>
      </c>
      <c r="F102">
        <v>3083.0192870000001</v>
      </c>
      <c r="G102">
        <v>1669943</v>
      </c>
      <c r="H102">
        <v>4188.7998049999997</v>
      </c>
      <c r="I102">
        <v>4214.1000979999999</v>
      </c>
      <c r="J102">
        <v>4140.5</v>
      </c>
      <c r="K102">
        <v>4173.5</v>
      </c>
      <c r="L102">
        <v>4173.5</v>
      </c>
      <c r="M102">
        <v>395435</v>
      </c>
      <c r="AF102" s="1">
        <v>44869</v>
      </c>
      <c r="AG102">
        <f>INDEX($A:$M,MATCH(AF102,$A:$A,0),MATCH($AG$2,$A$1:$M$1,0))</f>
        <v>4207.9501950000003</v>
      </c>
      <c r="AH102">
        <f t="shared" si="1"/>
        <v>3185</v>
      </c>
    </row>
    <row r="103" spans="1:34" x14ac:dyDescent="0.3">
      <c r="A103" s="1">
        <v>44874</v>
      </c>
      <c r="B103">
        <v>3146</v>
      </c>
      <c r="C103">
        <v>3146</v>
      </c>
      <c r="D103">
        <v>3080</v>
      </c>
      <c r="E103">
        <v>3086.5</v>
      </c>
      <c r="F103">
        <v>3066.0820309999999</v>
      </c>
      <c r="G103">
        <v>1391333</v>
      </c>
      <c r="H103">
        <v>4199</v>
      </c>
      <c r="I103">
        <v>4199</v>
      </c>
      <c r="J103">
        <v>4118</v>
      </c>
      <c r="K103">
        <v>4158.7001950000003</v>
      </c>
      <c r="L103">
        <v>4158.7001950000003</v>
      </c>
      <c r="M103">
        <v>361585</v>
      </c>
      <c r="AF103" s="1">
        <v>44872</v>
      </c>
      <c r="AG103">
        <f>INDEX($A:$M,MATCH(AF103,$A:$A,0),MATCH($AG$2,$A$1:$M$1,0))</f>
        <v>4214.1000979999999</v>
      </c>
      <c r="AH103">
        <f t="shared" si="1"/>
        <v>3198</v>
      </c>
    </row>
    <row r="104" spans="1:34" x14ac:dyDescent="0.3">
      <c r="A104" s="1">
        <v>44875</v>
      </c>
      <c r="B104">
        <v>3086</v>
      </c>
      <c r="C104">
        <v>3086</v>
      </c>
      <c r="D104">
        <v>3033.5</v>
      </c>
      <c r="E104">
        <v>3045.1499020000001</v>
      </c>
      <c r="F104">
        <v>3025.0053710000002</v>
      </c>
      <c r="G104">
        <v>1375007</v>
      </c>
      <c r="H104">
        <v>4158.7001950000003</v>
      </c>
      <c r="I104">
        <v>4175</v>
      </c>
      <c r="J104">
        <v>4104.3999020000001</v>
      </c>
      <c r="K104">
        <v>4138.8500979999999</v>
      </c>
      <c r="L104">
        <v>4138.8500979999999</v>
      </c>
      <c r="M104">
        <v>254477</v>
      </c>
      <c r="AF104" s="1">
        <v>44874</v>
      </c>
      <c r="AG104">
        <f>INDEX($A:$M,MATCH(AF104,$A:$A,0),MATCH($AG$2,$A$1:$M$1,0))</f>
        <v>4199</v>
      </c>
      <c r="AH104">
        <f t="shared" si="1"/>
        <v>3146</v>
      </c>
    </row>
    <row r="105" spans="1:34" x14ac:dyDescent="0.3">
      <c r="A105" s="1">
        <v>44876</v>
      </c>
      <c r="B105">
        <v>3090.6999510000001</v>
      </c>
      <c r="C105">
        <v>3098</v>
      </c>
      <c r="D105">
        <v>3048</v>
      </c>
      <c r="E105">
        <v>3055.3999020000001</v>
      </c>
      <c r="F105">
        <v>3035.1875</v>
      </c>
      <c r="G105">
        <v>810288</v>
      </c>
      <c r="H105">
        <v>4159.5498049999997</v>
      </c>
      <c r="I105">
        <v>4169</v>
      </c>
      <c r="J105">
        <v>4117.0498049999997</v>
      </c>
      <c r="K105">
        <v>4128.3500979999999</v>
      </c>
      <c r="L105">
        <v>4128.3500979999999</v>
      </c>
      <c r="M105">
        <v>214392</v>
      </c>
      <c r="AF105" s="1">
        <v>44875</v>
      </c>
      <c r="AG105">
        <f>INDEX($A:$M,MATCH(AF105,$A:$A,0),MATCH($AG$2,$A$1:$M$1,0))</f>
        <v>4175</v>
      </c>
      <c r="AH105">
        <f t="shared" si="1"/>
        <v>3086</v>
      </c>
    </row>
    <row r="106" spans="1:34" x14ac:dyDescent="0.3">
      <c r="A106" s="1">
        <v>44879</v>
      </c>
      <c r="B106">
        <v>3056</v>
      </c>
      <c r="C106">
        <v>3077.9499510000001</v>
      </c>
      <c r="D106">
        <v>3041.0500489999999</v>
      </c>
      <c r="E106">
        <v>3053.1999510000001</v>
      </c>
      <c r="F106">
        <v>3033.0021969999998</v>
      </c>
      <c r="G106">
        <v>811702</v>
      </c>
      <c r="H106">
        <v>4144.7998049999997</v>
      </c>
      <c r="I106">
        <v>4144.7998049999997</v>
      </c>
      <c r="J106">
        <v>4081.8000489999999</v>
      </c>
      <c r="K106">
        <v>4098.3500979999999</v>
      </c>
      <c r="L106">
        <v>4098.3500979999999</v>
      </c>
      <c r="M106">
        <v>300509</v>
      </c>
      <c r="AF106" s="1">
        <v>44876</v>
      </c>
      <c r="AG106">
        <f>INDEX($A:$M,MATCH(AF106,$A:$A,0),MATCH($AG$2,$A$1:$M$1,0))</f>
        <v>4169</v>
      </c>
      <c r="AH106">
        <f t="shared" si="1"/>
        <v>3098</v>
      </c>
    </row>
    <row r="107" spans="1:34" x14ac:dyDescent="0.3">
      <c r="A107" s="1">
        <v>44880</v>
      </c>
      <c r="B107">
        <v>3068.5</v>
      </c>
      <c r="C107">
        <v>3095</v>
      </c>
      <c r="D107">
        <v>3042</v>
      </c>
      <c r="E107">
        <v>3079.3000489999999</v>
      </c>
      <c r="F107">
        <v>3058.9296880000002</v>
      </c>
      <c r="G107">
        <v>873840</v>
      </c>
      <c r="H107">
        <v>4082</v>
      </c>
      <c r="I107">
        <v>4109.7998049999997</v>
      </c>
      <c r="J107">
        <v>4046</v>
      </c>
      <c r="K107">
        <v>4053.8000489999999</v>
      </c>
      <c r="L107">
        <v>4053.8000489999999</v>
      </c>
      <c r="M107">
        <v>496893</v>
      </c>
      <c r="AF107" s="1">
        <v>44879</v>
      </c>
      <c r="AG107">
        <f>INDEX($A:$M,MATCH(AF107,$A:$A,0),MATCH($AG$2,$A$1:$M$1,0))</f>
        <v>4144.7998049999997</v>
      </c>
      <c r="AH107">
        <f t="shared" si="1"/>
        <v>3077.9499510000001</v>
      </c>
    </row>
    <row r="108" spans="1:34" x14ac:dyDescent="0.3">
      <c r="A108" s="1">
        <v>44881</v>
      </c>
      <c r="B108">
        <v>3079.3000489999999</v>
      </c>
      <c r="C108">
        <v>3093</v>
      </c>
      <c r="D108">
        <v>3051</v>
      </c>
      <c r="E108">
        <v>3083.0500489999999</v>
      </c>
      <c r="F108">
        <v>3062.6547850000002</v>
      </c>
      <c r="G108">
        <v>770953</v>
      </c>
      <c r="H108">
        <v>4053.8000489999999</v>
      </c>
      <c r="I108">
        <v>4059.9499510000001</v>
      </c>
      <c r="J108">
        <v>4003.1499020000001</v>
      </c>
      <c r="K108">
        <v>4011.6999510000001</v>
      </c>
      <c r="L108">
        <v>4011.6999510000001</v>
      </c>
      <c r="M108">
        <v>290474</v>
      </c>
      <c r="AF108" s="1">
        <v>44880</v>
      </c>
      <c r="AG108">
        <f>INDEX($A:$M,MATCH(AF108,$A:$A,0),MATCH($AG$2,$A$1:$M$1,0))</f>
        <v>4109.7998049999997</v>
      </c>
      <c r="AH108">
        <f t="shared" si="1"/>
        <v>3095</v>
      </c>
    </row>
    <row r="109" spans="1:34" x14ac:dyDescent="0.3">
      <c r="A109" s="1">
        <v>44882</v>
      </c>
      <c r="B109">
        <v>3092</v>
      </c>
      <c r="C109">
        <v>3096.5500489999999</v>
      </c>
      <c r="D109">
        <v>3060</v>
      </c>
      <c r="E109">
        <v>3071.6000979999999</v>
      </c>
      <c r="F109">
        <v>3051.280518</v>
      </c>
      <c r="G109">
        <v>706271</v>
      </c>
      <c r="H109">
        <v>4000</v>
      </c>
      <c r="I109">
        <v>4009.9499510000001</v>
      </c>
      <c r="J109">
        <v>3940</v>
      </c>
      <c r="K109">
        <v>3949.1999510000001</v>
      </c>
      <c r="L109">
        <v>3949.1999510000001</v>
      </c>
      <c r="M109">
        <v>365371</v>
      </c>
      <c r="AF109" s="1">
        <v>44881</v>
      </c>
      <c r="AG109">
        <f>INDEX($A:$M,MATCH(AF109,$A:$A,0),MATCH($AG$2,$A$1:$M$1,0))</f>
        <v>4059.9499510000001</v>
      </c>
      <c r="AH109">
        <f t="shared" si="1"/>
        <v>3093</v>
      </c>
    </row>
    <row r="110" spans="1:34" x14ac:dyDescent="0.3">
      <c r="A110" s="1">
        <v>44883</v>
      </c>
      <c r="B110">
        <v>3095</v>
      </c>
      <c r="C110">
        <v>3114.8500979999999</v>
      </c>
      <c r="D110">
        <v>3055.75</v>
      </c>
      <c r="E110">
        <v>3095.5</v>
      </c>
      <c r="F110">
        <v>3075.022461</v>
      </c>
      <c r="G110">
        <v>1258576</v>
      </c>
      <c r="H110">
        <v>3968.8999020000001</v>
      </c>
      <c r="I110">
        <v>4020</v>
      </c>
      <c r="J110">
        <v>3890.0500489999999</v>
      </c>
      <c r="K110">
        <v>3910.6000979999999</v>
      </c>
      <c r="L110">
        <v>3910.6000979999999</v>
      </c>
      <c r="M110">
        <v>402297</v>
      </c>
      <c r="AF110" s="1">
        <v>44882</v>
      </c>
      <c r="AG110">
        <f>INDEX($A:$M,MATCH(AF110,$A:$A,0),MATCH($AG$2,$A$1:$M$1,0))</f>
        <v>4009.9499510000001</v>
      </c>
      <c r="AH110">
        <f t="shared" si="1"/>
        <v>3096.5500489999999</v>
      </c>
    </row>
    <row r="111" spans="1:34" x14ac:dyDescent="0.3">
      <c r="A111" s="1">
        <v>44886</v>
      </c>
      <c r="B111">
        <v>3105</v>
      </c>
      <c r="C111">
        <v>3110.3500979999999</v>
      </c>
      <c r="D111">
        <v>3066.1999510000001</v>
      </c>
      <c r="E111">
        <v>3095.3000489999999</v>
      </c>
      <c r="F111">
        <v>3074.8237300000001</v>
      </c>
      <c r="G111">
        <v>612194</v>
      </c>
      <c r="H111">
        <v>3923</v>
      </c>
      <c r="I111">
        <v>3936</v>
      </c>
      <c r="J111">
        <v>3871.0500489999999</v>
      </c>
      <c r="K111">
        <v>3882.3000489999999</v>
      </c>
      <c r="L111">
        <v>3882.3000489999999</v>
      </c>
      <c r="M111">
        <v>204061</v>
      </c>
      <c r="AF111" s="1">
        <v>44883</v>
      </c>
      <c r="AG111">
        <f>INDEX($A:$M,MATCH(AF111,$A:$A,0),MATCH($AG$2,$A$1:$M$1,0))</f>
        <v>4020</v>
      </c>
      <c r="AH111">
        <f t="shared" si="1"/>
        <v>3114.8500979999999</v>
      </c>
    </row>
    <row r="112" spans="1:34" x14ac:dyDescent="0.3">
      <c r="A112" s="1">
        <v>44887</v>
      </c>
      <c r="B112">
        <v>3104</v>
      </c>
      <c r="C112">
        <v>3119.5</v>
      </c>
      <c r="D112">
        <v>3072.3000489999999</v>
      </c>
      <c r="E112">
        <v>3103.8500979999999</v>
      </c>
      <c r="F112">
        <v>3083.3171390000002</v>
      </c>
      <c r="G112">
        <v>764079</v>
      </c>
      <c r="H112">
        <v>3884.9499510000001</v>
      </c>
      <c r="I112">
        <v>4026</v>
      </c>
      <c r="J112">
        <v>3883</v>
      </c>
      <c r="K112">
        <v>3955.1999510000001</v>
      </c>
      <c r="L112">
        <v>3955.1999510000001</v>
      </c>
      <c r="M112">
        <v>504844</v>
      </c>
      <c r="AF112" s="1">
        <v>44886</v>
      </c>
      <c r="AG112">
        <f>INDEX($A:$M,MATCH(AF112,$A:$A,0),MATCH($AG$2,$A$1:$M$1,0))</f>
        <v>3936</v>
      </c>
      <c r="AH112">
        <f t="shared" si="1"/>
        <v>3110.3500979999999</v>
      </c>
    </row>
    <row r="113" spans="1:34" x14ac:dyDescent="0.3">
      <c r="A113" s="1">
        <v>44888</v>
      </c>
      <c r="B113">
        <v>3111</v>
      </c>
      <c r="C113">
        <v>3114.8000489999999</v>
      </c>
      <c r="D113">
        <v>3090</v>
      </c>
      <c r="E113">
        <v>3100.8000489999999</v>
      </c>
      <c r="F113">
        <v>3080.2873540000001</v>
      </c>
      <c r="G113">
        <v>488341</v>
      </c>
      <c r="H113">
        <v>3975</v>
      </c>
      <c r="I113">
        <v>3998.6000979999999</v>
      </c>
      <c r="J113">
        <v>3934.25</v>
      </c>
      <c r="K113">
        <v>3954.75</v>
      </c>
      <c r="L113">
        <v>3954.75</v>
      </c>
      <c r="M113">
        <v>182631</v>
      </c>
      <c r="AF113" s="1">
        <v>44887</v>
      </c>
      <c r="AG113">
        <f>INDEX($A:$M,MATCH(AF113,$A:$A,0),MATCH($AG$2,$A$1:$M$1,0))</f>
        <v>4026</v>
      </c>
      <c r="AH113">
        <f t="shared" si="1"/>
        <v>3119.5</v>
      </c>
    </row>
    <row r="114" spans="1:34" x14ac:dyDescent="0.3">
      <c r="A114" s="1">
        <v>44889</v>
      </c>
      <c r="B114">
        <v>3117.9499510000001</v>
      </c>
      <c r="C114">
        <v>3120.25</v>
      </c>
      <c r="D114">
        <v>3092</v>
      </c>
      <c r="E114">
        <v>3115.3000489999999</v>
      </c>
      <c r="F114">
        <v>3094.6914059999999</v>
      </c>
      <c r="G114">
        <v>571872</v>
      </c>
      <c r="H114">
        <v>3974.3500979999999</v>
      </c>
      <c r="I114">
        <v>3994.75</v>
      </c>
      <c r="J114">
        <v>3951.1000979999999</v>
      </c>
      <c r="K114">
        <v>3968.0500489999999</v>
      </c>
      <c r="L114">
        <v>3968.0500489999999</v>
      </c>
      <c r="M114">
        <v>155797</v>
      </c>
      <c r="AF114" s="1">
        <v>44888</v>
      </c>
      <c r="AG114">
        <f>INDEX($A:$M,MATCH(AF114,$A:$A,0),MATCH($AG$2,$A$1:$M$1,0))</f>
        <v>3998.6000979999999</v>
      </c>
      <c r="AH114">
        <f t="shared" si="1"/>
        <v>3114.8000489999999</v>
      </c>
    </row>
    <row r="115" spans="1:34" x14ac:dyDescent="0.3">
      <c r="A115" s="1">
        <v>44890</v>
      </c>
      <c r="B115">
        <v>3115.3000489999999</v>
      </c>
      <c r="C115">
        <v>3119.8000489999999</v>
      </c>
      <c r="D115">
        <v>3075.25</v>
      </c>
      <c r="E115">
        <v>3108.1499020000001</v>
      </c>
      <c r="F115">
        <v>3087.5886230000001</v>
      </c>
      <c r="G115">
        <v>898769</v>
      </c>
      <c r="H115">
        <v>3969</v>
      </c>
      <c r="I115">
        <v>3977.0500489999999</v>
      </c>
      <c r="J115">
        <v>3901</v>
      </c>
      <c r="K115">
        <v>3904.4499510000001</v>
      </c>
      <c r="L115">
        <v>3904.4499510000001</v>
      </c>
      <c r="M115">
        <v>291850</v>
      </c>
      <c r="AF115" s="1">
        <v>44889</v>
      </c>
      <c r="AG115">
        <f>INDEX($A:$M,MATCH(AF115,$A:$A,0),MATCH($AG$2,$A$1:$M$1,0))</f>
        <v>3994.75</v>
      </c>
      <c r="AH115">
        <f t="shared" si="1"/>
        <v>3120.25</v>
      </c>
    </row>
    <row r="116" spans="1:34" x14ac:dyDescent="0.3">
      <c r="A116" s="1">
        <v>44893</v>
      </c>
      <c r="B116">
        <v>3108.1499020000001</v>
      </c>
      <c r="C116">
        <v>3159</v>
      </c>
      <c r="D116">
        <v>3096.6999510000001</v>
      </c>
      <c r="E116">
        <v>3151.1999510000001</v>
      </c>
      <c r="F116">
        <v>3130.35376</v>
      </c>
      <c r="G116">
        <v>914689</v>
      </c>
      <c r="H116">
        <v>3913.3999020000001</v>
      </c>
      <c r="I116">
        <v>3934</v>
      </c>
      <c r="J116">
        <v>3890</v>
      </c>
      <c r="K116">
        <v>3907.6999510000001</v>
      </c>
      <c r="L116">
        <v>3907.6999510000001</v>
      </c>
      <c r="M116">
        <v>228975</v>
      </c>
      <c r="AF116" s="1">
        <v>44890</v>
      </c>
      <c r="AG116">
        <f>INDEX($A:$M,MATCH(AF116,$A:$A,0),MATCH($AG$2,$A$1:$M$1,0))</f>
        <v>3977.0500489999999</v>
      </c>
      <c r="AH116">
        <f t="shared" si="1"/>
        <v>3119.8000489999999</v>
      </c>
    </row>
    <row r="117" spans="1:34" x14ac:dyDescent="0.3">
      <c r="A117" s="1">
        <v>44894</v>
      </c>
      <c r="B117">
        <v>3157</v>
      </c>
      <c r="C117">
        <v>3169</v>
      </c>
      <c r="D117">
        <v>3127.1499020000001</v>
      </c>
      <c r="E117">
        <v>3135.0500489999999</v>
      </c>
      <c r="F117">
        <v>3114.3107909999999</v>
      </c>
      <c r="G117">
        <v>877720</v>
      </c>
      <c r="H117">
        <v>3907</v>
      </c>
      <c r="I117">
        <v>3977.5500489999999</v>
      </c>
      <c r="J117">
        <v>3898</v>
      </c>
      <c r="K117">
        <v>3965.1000979999999</v>
      </c>
      <c r="L117">
        <v>3965.1000979999999</v>
      </c>
      <c r="M117">
        <v>344369</v>
      </c>
      <c r="AF117" s="1">
        <v>44893</v>
      </c>
      <c r="AG117">
        <f>INDEX($A:$M,MATCH(AF117,$A:$A,0),MATCH($AG$2,$A$1:$M$1,0))</f>
        <v>3934</v>
      </c>
      <c r="AH117">
        <f t="shared" si="1"/>
        <v>3159</v>
      </c>
    </row>
    <row r="118" spans="1:34" x14ac:dyDescent="0.3">
      <c r="A118" s="1">
        <v>44895</v>
      </c>
      <c r="B118">
        <v>3139.8999020000001</v>
      </c>
      <c r="C118">
        <v>3199.9499510000001</v>
      </c>
      <c r="D118">
        <v>3133.3000489999999</v>
      </c>
      <c r="E118">
        <v>3175.1499020000001</v>
      </c>
      <c r="F118">
        <v>3154.1455080000001</v>
      </c>
      <c r="G118">
        <v>2547283</v>
      </c>
      <c r="H118">
        <v>3975</v>
      </c>
      <c r="I118">
        <v>4040</v>
      </c>
      <c r="J118">
        <v>3955</v>
      </c>
      <c r="K118">
        <v>4025.5</v>
      </c>
      <c r="L118">
        <v>4025.5</v>
      </c>
      <c r="M118">
        <v>604666</v>
      </c>
      <c r="AF118" s="1">
        <v>44894</v>
      </c>
      <c r="AG118">
        <f>INDEX($A:$M,MATCH(AF118,$A:$A,0),MATCH($AG$2,$A$1:$M$1,0))</f>
        <v>3977.5500489999999</v>
      </c>
      <c r="AH118">
        <f t="shared" si="1"/>
        <v>3169</v>
      </c>
    </row>
    <row r="119" spans="1:34" x14ac:dyDescent="0.3">
      <c r="A119" s="1">
        <v>44896</v>
      </c>
      <c r="B119">
        <v>3191</v>
      </c>
      <c r="C119">
        <v>3197</v>
      </c>
      <c r="D119">
        <v>3161.25</v>
      </c>
      <c r="E119">
        <v>3179.3500979999999</v>
      </c>
      <c r="F119">
        <v>3158.3178710000002</v>
      </c>
      <c r="G119">
        <v>761717</v>
      </c>
      <c r="H119">
        <v>4041</v>
      </c>
      <c r="I119">
        <v>4064</v>
      </c>
      <c r="J119">
        <v>4032.1000979999999</v>
      </c>
      <c r="K119">
        <v>4044.1499020000001</v>
      </c>
      <c r="L119">
        <v>4044.1499020000001</v>
      </c>
      <c r="M119">
        <v>255279</v>
      </c>
      <c r="AF119" s="1">
        <v>44895</v>
      </c>
      <c r="AG119">
        <f>INDEX($A:$M,MATCH(AF119,$A:$A,0),MATCH($AG$2,$A$1:$M$1,0))</f>
        <v>4040</v>
      </c>
      <c r="AH119">
        <f t="shared" si="1"/>
        <v>3199.9499510000001</v>
      </c>
    </row>
    <row r="120" spans="1:34" x14ac:dyDescent="0.3">
      <c r="A120" s="1">
        <v>44897</v>
      </c>
      <c r="B120">
        <v>3173.1499020000001</v>
      </c>
      <c r="C120">
        <v>3174.3000489999999</v>
      </c>
      <c r="D120">
        <v>3134</v>
      </c>
      <c r="E120">
        <v>3143.4499510000001</v>
      </c>
      <c r="F120">
        <v>3122.655029</v>
      </c>
      <c r="G120">
        <v>932259</v>
      </c>
      <c r="H120">
        <v>4049</v>
      </c>
      <c r="I120">
        <v>4055</v>
      </c>
      <c r="J120">
        <v>3992.5500489999999</v>
      </c>
      <c r="K120">
        <v>4005.75</v>
      </c>
      <c r="L120">
        <v>4005.75</v>
      </c>
      <c r="M120">
        <v>222148</v>
      </c>
      <c r="AF120" s="1">
        <v>44896</v>
      </c>
      <c r="AG120">
        <f>INDEX($A:$M,MATCH(AF120,$A:$A,0),MATCH($AG$2,$A$1:$M$1,0))</f>
        <v>4064</v>
      </c>
      <c r="AH120">
        <f t="shared" si="1"/>
        <v>3197</v>
      </c>
    </row>
    <row r="121" spans="1:34" x14ac:dyDescent="0.3">
      <c r="A121" s="1">
        <v>44900</v>
      </c>
      <c r="B121">
        <v>3130</v>
      </c>
      <c r="C121">
        <v>3168.6999510000001</v>
      </c>
      <c r="D121">
        <v>3112.5</v>
      </c>
      <c r="E121">
        <v>3156.8999020000001</v>
      </c>
      <c r="F121">
        <v>3136.0161130000001</v>
      </c>
      <c r="G121">
        <v>926122</v>
      </c>
      <c r="H121">
        <v>4010</v>
      </c>
      <c r="I121">
        <v>4049.9499510000001</v>
      </c>
      <c r="J121">
        <v>3975</v>
      </c>
      <c r="K121">
        <v>4028.1499020000001</v>
      </c>
      <c r="L121">
        <v>4028.1499020000001</v>
      </c>
      <c r="M121">
        <v>217716</v>
      </c>
      <c r="AF121" s="1">
        <v>44897</v>
      </c>
      <c r="AG121">
        <f>INDEX($A:$M,MATCH(AF121,$A:$A,0),MATCH($AG$2,$A$1:$M$1,0))</f>
        <v>4055</v>
      </c>
      <c r="AH121">
        <f t="shared" si="1"/>
        <v>3174.3000489999999</v>
      </c>
    </row>
    <row r="122" spans="1:34" x14ac:dyDescent="0.3">
      <c r="A122" s="1">
        <v>44901</v>
      </c>
      <c r="B122">
        <v>3125</v>
      </c>
      <c r="C122">
        <v>3169</v>
      </c>
      <c r="D122">
        <v>3125</v>
      </c>
      <c r="E122">
        <v>3161.6999510000001</v>
      </c>
      <c r="F122">
        <v>3140.7844239999999</v>
      </c>
      <c r="G122">
        <v>958365</v>
      </c>
      <c r="H122">
        <v>4018</v>
      </c>
      <c r="I122">
        <v>4094</v>
      </c>
      <c r="J122">
        <v>3995</v>
      </c>
      <c r="K122">
        <v>4063.3999020000001</v>
      </c>
      <c r="L122">
        <v>4063.3999020000001</v>
      </c>
      <c r="M122">
        <v>224614</v>
      </c>
      <c r="AF122" s="1">
        <v>44900</v>
      </c>
      <c r="AG122">
        <f>INDEX($A:$M,MATCH(AF122,$A:$A,0),MATCH($AG$2,$A$1:$M$1,0))</f>
        <v>4049.9499510000001</v>
      </c>
      <c r="AH122">
        <f t="shared" si="1"/>
        <v>3168.6999510000001</v>
      </c>
    </row>
    <row r="123" spans="1:34" x14ac:dyDescent="0.3">
      <c r="A123" s="1">
        <v>44902</v>
      </c>
      <c r="B123">
        <v>3180</v>
      </c>
      <c r="C123">
        <v>3234.6999510000001</v>
      </c>
      <c r="D123">
        <v>3176.3999020000001</v>
      </c>
      <c r="E123">
        <v>3226.5</v>
      </c>
      <c r="F123">
        <v>3205.1557619999999</v>
      </c>
      <c r="G123">
        <v>1832282</v>
      </c>
      <c r="H123">
        <v>4080</v>
      </c>
      <c r="I123">
        <v>4100</v>
      </c>
      <c r="J123">
        <v>4045.1499020000001</v>
      </c>
      <c r="K123">
        <v>4083.1499020000001</v>
      </c>
      <c r="L123">
        <v>4083.1499020000001</v>
      </c>
      <c r="M123">
        <v>257217</v>
      </c>
      <c r="AF123" s="1">
        <v>44901</v>
      </c>
      <c r="AG123">
        <f>INDEX($A:$M,MATCH(AF123,$A:$A,0),MATCH($AG$2,$A$1:$M$1,0))</f>
        <v>4094</v>
      </c>
      <c r="AH123">
        <f t="shared" si="1"/>
        <v>3169</v>
      </c>
    </row>
    <row r="124" spans="1:34" x14ac:dyDescent="0.3">
      <c r="A124" s="1">
        <v>44903</v>
      </c>
      <c r="B124">
        <v>3230</v>
      </c>
      <c r="C124">
        <v>3240.8999020000001</v>
      </c>
      <c r="D124">
        <v>3202.6499020000001</v>
      </c>
      <c r="E124">
        <v>3221.4499510000001</v>
      </c>
      <c r="F124">
        <v>3200.1391600000002</v>
      </c>
      <c r="G124">
        <v>851312</v>
      </c>
      <c r="H124">
        <v>4090</v>
      </c>
      <c r="I124">
        <v>4090</v>
      </c>
      <c r="J124">
        <v>4015.3999020000001</v>
      </c>
      <c r="K124">
        <v>4037.1999510000001</v>
      </c>
      <c r="L124">
        <v>4037.1999510000001</v>
      </c>
      <c r="M124">
        <v>177556</v>
      </c>
      <c r="AF124" s="1">
        <v>44902</v>
      </c>
      <c r="AG124">
        <f>INDEX($A:$M,MATCH(AF124,$A:$A,0),MATCH($AG$2,$A$1:$M$1,0))</f>
        <v>4100</v>
      </c>
      <c r="AH124">
        <f t="shared" si="1"/>
        <v>3234.6999510000001</v>
      </c>
    </row>
    <row r="125" spans="1:34" x14ac:dyDescent="0.3">
      <c r="A125" s="1">
        <v>44904</v>
      </c>
      <c r="B125">
        <v>3235</v>
      </c>
      <c r="C125">
        <v>3242.3500979999999</v>
      </c>
      <c r="D125">
        <v>3206</v>
      </c>
      <c r="E125">
        <v>3226.9499510000001</v>
      </c>
      <c r="F125">
        <v>3205.6027829999998</v>
      </c>
      <c r="G125">
        <v>847879</v>
      </c>
      <c r="H125">
        <v>4054.8999020000001</v>
      </c>
      <c r="I125">
        <v>4057.75</v>
      </c>
      <c r="J125">
        <v>3983.3999020000001</v>
      </c>
      <c r="K125">
        <v>4002.3999020000001</v>
      </c>
      <c r="L125">
        <v>4002.3999020000001</v>
      </c>
      <c r="M125">
        <v>265654</v>
      </c>
      <c r="AF125" s="1">
        <v>44903</v>
      </c>
      <c r="AG125">
        <f>INDEX($A:$M,MATCH(AF125,$A:$A,0),MATCH($AG$2,$A$1:$M$1,0))</f>
        <v>4090</v>
      </c>
      <c r="AH125">
        <f t="shared" si="1"/>
        <v>3240.8999020000001</v>
      </c>
    </row>
    <row r="126" spans="1:34" x14ac:dyDescent="0.3">
      <c r="A126" s="1">
        <v>44907</v>
      </c>
      <c r="B126">
        <v>3227</v>
      </c>
      <c r="C126">
        <v>3230</v>
      </c>
      <c r="D126">
        <v>3141.8999020000001</v>
      </c>
      <c r="E126">
        <v>3166.3500979999999</v>
      </c>
      <c r="F126">
        <v>3145.4038089999999</v>
      </c>
      <c r="G126">
        <v>1323816</v>
      </c>
      <c r="H126">
        <v>3980</v>
      </c>
      <c r="I126">
        <v>4074</v>
      </c>
      <c r="J126">
        <v>3948</v>
      </c>
      <c r="K126">
        <v>4057.3500979999999</v>
      </c>
      <c r="L126">
        <v>4057.3500979999999</v>
      </c>
      <c r="M126">
        <v>242444</v>
      </c>
      <c r="AF126" s="1">
        <v>44904</v>
      </c>
      <c r="AG126">
        <f>INDEX($A:$M,MATCH(AF126,$A:$A,0),MATCH($AG$2,$A$1:$M$1,0))</f>
        <v>4057.75</v>
      </c>
      <c r="AH126">
        <f t="shared" si="1"/>
        <v>3242.3500979999999</v>
      </c>
    </row>
    <row r="127" spans="1:34" x14ac:dyDescent="0.3">
      <c r="A127" s="1">
        <v>44908</v>
      </c>
      <c r="B127">
        <v>3185</v>
      </c>
      <c r="C127">
        <v>3185</v>
      </c>
      <c r="D127">
        <v>3142.6499020000001</v>
      </c>
      <c r="E127">
        <v>3178.5</v>
      </c>
      <c r="F127">
        <v>3157.4733890000002</v>
      </c>
      <c r="G127">
        <v>886601</v>
      </c>
      <c r="H127">
        <v>4060</v>
      </c>
      <c r="I127">
        <v>4120</v>
      </c>
      <c r="J127">
        <v>4060</v>
      </c>
      <c r="K127">
        <v>4108.9501950000003</v>
      </c>
      <c r="L127">
        <v>4108.9501950000003</v>
      </c>
      <c r="M127">
        <v>275766</v>
      </c>
      <c r="AF127" s="1">
        <v>44907</v>
      </c>
      <c r="AG127">
        <f>INDEX($A:$M,MATCH(AF127,$A:$A,0),MATCH($AG$2,$A$1:$M$1,0))</f>
        <v>4074</v>
      </c>
      <c r="AH127">
        <f t="shared" si="1"/>
        <v>3230</v>
      </c>
    </row>
    <row r="128" spans="1:34" x14ac:dyDescent="0.3">
      <c r="A128" s="1">
        <v>44909</v>
      </c>
      <c r="B128">
        <v>3179</v>
      </c>
      <c r="C128">
        <v>3195</v>
      </c>
      <c r="D128">
        <v>3125</v>
      </c>
      <c r="E128">
        <v>3145.9499510000001</v>
      </c>
      <c r="F128">
        <v>3125.138672</v>
      </c>
      <c r="G128">
        <v>1103870</v>
      </c>
      <c r="H128">
        <v>4089.1000979999999</v>
      </c>
      <c r="I128">
        <v>4209.8500979999999</v>
      </c>
      <c r="J128">
        <v>4089.1000979999999</v>
      </c>
      <c r="K128">
        <v>4201.1000979999999</v>
      </c>
      <c r="L128">
        <v>4201.1000979999999</v>
      </c>
      <c r="M128">
        <v>545140</v>
      </c>
      <c r="AF128" s="1">
        <v>44908</v>
      </c>
      <c r="AG128">
        <f>INDEX($A:$M,MATCH(AF128,$A:$A,0),MATCH($AG$2,$A$1:$M$1,0))</f>
        <v>4120</v>
      </c>
      <c r="AH128">
        <f t="shared" si="1"/>
        <v>3185</v>
      </c>
    </row>
    <row r="129" spans="1:34" x14ac:dyDescent="0.3">
      <c r="A129" s="1">
        <v>44910</v>
      </c>
      <c r="B129">
        <v>3142</v>
      </c>
      <c r="C129">
        <v>3161.1999510000001</v>
      </c>
      <c r="D129">
        <v>3116.6999510000001</v>
      </c>
      <c r="E129">
        <v>3130.6000979999999</v>
      </c>
      <c r="F129">
        <v>3109.8903810000002</v>
      </c>
      <c r="G129">
        <v>799124</v>
      </c>
      <c r="H129">
        <v>4209</v>
      </c>
      <c r="I129">
        <v>4228.9501950000003</v>
      </c>
      <c r="J129">
        <v>4151</v>
      </c>
      <c r="K129">
        <v>4182</v>
      </c>
      <c r="L129">
        <v>4182</v>
      </c>
      <c r="M129">
        <v>312108</v>
      </c>
      <c r="AF129" s="1">
        <v>44909</v>
      </c>
      <c r="AG129">
        <f>INDEX($A:$M,MATCH(AF129,$A:$A,0),MATCH($AG$2,$A$1:$M$1,0))</f>
        <v>4209.8500979999999</v>
      </c>
      <c r="AH129">
        <f t="shared" si="1"/>
        <v>3195</v>
      </c>
    </row>
    <row r="130" spans="1:34" x14ac:dyDescent="0.3">
      <c r="A130" s="1">
        <v>44911</v>
      </c>
      <c r="B130">
        <v>3115</v>
      </c>
      <c r="C130">
        <v>3117</v>
      </c>
      <c r="D130">
        <v>3050.3000489999999</v>
      </c>
      <c r="E130">
        <v>3055.8999020000001</v>
      </c>
      <c r="F130">
        <v>3035.6843260000001</v>
      </c>
      <c r="G130">
        <v>1192821</v>
      </c>
      <c r="H130">
        <v>4140.6499020000001</v>
      </c>
      <c r="I130">
        <v>4150.5</v>
      </c>
      <c r="J130">
        <v>3956</v>
      </c>
      <c r="K130">
        <v>3990</v>
      </c>
      <c r="L130">
        <v>3990</v>
      </c>
      <c r="M130">
        <v>380722</v>
      </c>
      <c r="AF130" s="1">
        <v>44910</v>
      </c>
      <c r="AG130">
        <f>INDEX($A:$M,MATCH(AF130,$A:$A,0),MATCH($AG$2,$A$1:$M$1,0))</f>
        <v>4228.9501950000003</v>
      </c>
      <c r="AH130">
        <f t="shared" si="1"/>
        <v>3161.1999510000001</v>
      </c>
    </row>
    <row r="131" spans="1:34" x14ac:dyDescent="0.3">
      <c r="A131" s="1">
        <v>44914</v>
      </c>
      <c r="B131">
        <v>3062</v>
      </c>
      <c r="C131">
        <v>3088</v>
      </c>
      <c r="D131">
        <v>3041</v>
      </c>
      <c r="E131">
        <v>3080.9499510000001</v>
      </c>
      <c r="F131">
        <v>3060.5686040000001</v>
      </c>
      <c r="G131">
        <v>655594</v>
      </c>
      <c r="H131">
        <v>4020</v>
      </c>
      <c r="I131">
        <v>4099.8999020000001</v>
      </c>
      <c r="J131">
        <v>4000</v>
      </c>
      <c r="K131">
        <v>4090.1999510000001</v>
      </c>
      <c r="L131">
        <v>4090.1999510000001</v>
      </c>
      <c r="M131">
        <v>300724</v>
      </c>
      <c r="AF131" s="1">
        <v>44911</v>
      </c>
      <c r="AG131">
        <f>INDEX($A:$M,MATCH(AF131,$A:$A,0),MATCH($AG$2,$A$1:$M$1,0))</f>
        <v>4150.5</v>
      </c>
      <c r="AH131">
        <f t="shared" si="1"/>
        <v>3117</v>
      </c>
    </row>
    <row r="132" spans="1:34" x14ac:dyDescent="0.3">
      <c r="A132" s="1">
        <v>44915</v>
      </c>
      <c r="B132">
        <v>3075.0500489999999</v>
      </c>
      <c r="C132">
        <v>3088.6499020000001</v>
      </c>
      <c r="D132">
        <v>3018</v>
      </c>
      <c r="E132">
        <v>3082.1499020000001</v>
      </c>
      <c r="F132">
        <v>3061.7604980000001</v>
      </c>
      <c r="G132">
        <v>739257</v>
      </c>
      <c r="H132">
        <v>4088</v>
      </c>
      <c r="I132">
        <v>4138.6000979999999</v>
      </c>
      <c r="J132">
        <v>4052.1499020000001</v>
      </c>
      <c r="K132">
        <v>4089.5500489999999</v>
      </c>
      <c r="L132">
        <v>4089.5500489999999</v>
      </c>
      <c r="M132">
        <v>217791</v>
      </c>
      <c r="AF132" s="1">
        <v>44914</v>
      </c>
      <c r="AG132">
        <f>INDEX($A:$M,MATCH(AF132,$A:$A,0),MATCH($AG$2,$A$1:$M$1,0))</f>
        <v>4099.8999020000001</v>
      </c>
      <c r="AH132">
        <f t="shared" ref="AH132:AH195" si="2">INDEX($A:$M,MATCH(AF132,$A:$A,0),MATCH($AH$2,$A$1:$M$1,0))</f>
        <v>3088</v>
      </c>
    </row>
    <row r="133" spans="1:34" x14ac:dyDescent="0.3">
      <c r="A133" s="1">
        <v>44916</v>
      </c>
      <c r="B133">
        <v>3085</v>
      </c>
      <c r="C133">
        <v>3112.4499510000001</v>
      </c>
      <c r="D133">
        <v>3050.0500489999999</v>
      </c>
      <c r="E133">
        <v>3069.6499020000001</v>
      </c>
      <c r="F133">
        <v>3049.3432619999999</v>
      </c>
      <c r="G133">
        <v>616324</v>
      </c>
      <c r="H133">
        <v>4094</v>
      </c>
      <c r="I133">
        <v>4109.9501950000003</v>
      </c>
      <c r="J133">
        <v>3975.1499020000001</v>
      </c>
      <c r="K133">
        <v>3993.1999510000001</v>
      </c>
      <c r="L133">
        <v>3993.1999510000001</v>
      </c>
      <c r="M133">
        <v>252192</v>
      </c>
      <c r="AF133" s="1">
        <v>44915</v>
      </c>
      <c r="AG133">
        <f>INDEX($A:$M,MATCH(AF133,$A:$A,0),MATCH($AG$2,$A$1:$M$1,0))</f>
        <v>4138.6000979999999</v>
      </c>
      <c r="AH133">
        <f t="shared" si="2"/>
        <v>3088.6499020000001</v>
      </c>
    </row>
    <row r="134" spans="1:34" x14ac:dyDescent="0.3">
      <c r="A134" s="1">
        <v>44917</v>
      </c>
      <c r="B134">
        <v>3074</v>
      </c>
      <c r="C134">
        <v>3093.5</v>
      </c>
      <c r="D134">
        <v>3038.0500489999999</v>
      </c>
      <c r="E134">
        <v>3088.5500489999999</v>
      </c>
      <c r="F134">
        <v>3068.1184079999998</v>
      </c>
      <c r="G134">
        <v>663202</v>
      </c>
      <c r="H134">
        <v>4008</v>
      </c>
      <c r="I134">
        <v>4029</v>
      </c>
      <c r="J134">
        <v>3905.5</v>
      </c>
      <c r="K134">
        <v>3921.5500489999999</v>
      </c>
      <c r="L134">
        <v>3921.5500489999999</v>
      </c>
      <c r="M134">
        <v>283003</v>
      </c>
      <c r="AF134" s="1">
        <v>44916</v>
      </c>
      <c r="AG134">
        <f>INDEX($A:$M,MATCH(AF134,$A:$A,0),MATCH($AG$2,$A$1:$M$1,0))</f>
        <v>4109.9501950000003</v>
      </c>
      <c r="AH134">
        <f t="shared" si="2"/>
        <v>3112.4499510000001</v>
      </c>
    </row>
    <row r="135" spans="1:34" x14ac:dyDescent="0.3">
      <c r="A135" s="1">
        <v>44918</v>
      </c>
      <c r="B135">
        <v>3078.9499510000001</v>
      </c>
      <c r="C135">
        <v>3086.8500979999999</v>
      </c>
      <c r="D135">
        <v>3036</v>
      </c>
      <c r="E135">
        <v>3057.8999020000001</v>
      </c>
      <c r="F135">
        <v>3037.671143</v>
      </c>
      <c r="G135">
        <v>1230858</v>
      </c>
      <c r="H135">
        <v>3896.5500489999999</v>
      </c>
      <c r="I135">
        <v>3911.75</v>
      </c>
      <c r="J135">
        <v>3835</v>
      </c>
      <c r="K135">
        <v>3875.6000979999999</v>
      </c>
      <c r="L135">
        <v>3875.6000979999999</v>
      </c>
      <c r="M135">
        <v>255257</v>
      </c>
      <c r="AF135" s="1">
        <v>44917</v>
      </c>
      <c r="AG135">
        <f>INDEX($A:$M,MATCH(AF135,$A:$A,0),MATCH($AG$2,$A$1:$M$1,0))</f>
        <v>4029</v>
      </c>
      <c r="AH135">
        <f t="shared" si="2"/>
        <v>3093.5</v>
      </c>
    </row>
    <row r="136" spans="1:34" x14ac:dyDescent="0.3">
      <c r="A136" s="1">
        <v>44921</v>
      </c>
      <c r="B136">
        <v>3057.8999020000001</v>
      </c>
      <c r="C136">
        <v>3071.8999020000001</v>
      </c>
      <c r="D136">
        <v>3028.8000489999999</v>
      </c>
      <c r="E136">
        <v>3056.0500489999999</v>
      </c>
      <c r="F136">
        <v>3035.8334960000002</v>
      </c>
      <c r="G136">
        <v>536884</v>
      </c>
      <c r="H136">
        <v>3896</v>
      </c>
      <c r="I136">
        <v>4049</v>
      </c>
      <c r="J136">
        <v>3871</v>
      </c>
      <c r="K136">
        <v>4036.6000979999999</v>
      </c>
      <c r="L136">
        <v>4036.6000979999999</v>
      </c>
      <c r="M136">
        <v>205540</v>
      </c>
      <c r="AF136" s="1">
        <v>44918</v>
      </c>
      <c r="AG136">
        <f>INDEX($A:$M,MATCH(AF136,$A:$A,0),MATCH($AG$2,$A$1:$M$1,0))</f>
        <v>3911.75</v>
      </c>
      <c r="AH136">
        <f t="shared" si="2"/>
        <v>3086.8500979999999</v>
      </c>
    </row>
    <row r="137" spans="1:34" x14ac:dyDescent="0.3">
      <c r="A137" s="1">
        <v>44922</v>
      </c>
      <c r="B137">
        <v>3060</v>
      </c>
      <c r="C137">
        <v>3129</v>
      </c>
      <c r="D137">
        <v>3056.3000489999999</v>
      </c>
      <c r="E137">
        <v>3112.6000979999999</v>
      </c>
      <c r="F137">
        <v>3092.0092770000001</v>
      </c>
      <c r="G137">
        <v>729041</v>
      </c>
      <c r="H137">
        <v>4060</v>
      </c>
      <c r="I137">
        <v>4094</v>
      </c>
      <c r="J137">
        <v>4005</v>
      </c>
      <c r="K137">
        <v>4074.6000979999999</v>
      </c>
      <c r="L137">
        <v>4074.6000979999999</v>
      </c>
      <c r="M137">
        <v>168072</v>
      </c>
      <c r="AF137" s="1">
        <v>44921</v>
      </c>
      <c r="AG137">
        <f>INDEX($A:$M,MATCH(AF137,$A:$A,0),MATCH($AG$2,$A$1:$M$1,0))</f>
        <v>4049</v>
      </c>
      <c r="AH137">
        <f t="shared" si="2"/>
        <v>3071.8999020000001</v>
      </c>
    </row>
    <row r="138" spans="1:34" x14ac:dyDescent="0.3">
      <c r="A138" s="1">
        <v>44923</v>
      </c>
      <c r="B138">
        <v>3109.9499510000001</v>
      </c>
      <c r="C138">
        <v>3143.8000489999999</v>
      </c>
      <c r="D138">
        <v>3105</v>
      </c>
      <c r="E138">
        <v>3123.6999510000001</v>
      </c>
      <c r="F138">
        <v>3103.0358890000002</v>
      </c>
      <c r="G138">
        <v>972274</v>
      </c>
      <c r="H138">
        <v>4077.9499510000001</v>
      </c>
      <c r="I138">
        <v>4077.9499510000001</v>
      </c>
      <c r="J138">
        <v>4007.3999020000001</v>
      </c>
      <c r="K138">
        <v>4017.75</v>
      </c>
      <c r="L138">
        <v>4017.75</v>
      </c>
      <c r="M138">
        <v>130503</v>
      </c>
      <c r="AF138" s="1">
        <v>44922</v>
      </c>
      <c r="AG138">
        <f>INDEX($A:$M,MATCH(AF138,$A:$A,0),MATCH($AG$2,$A$1:$M$1,0))</f>
        <v>4094</v>
      </c>
      <c r="AH138">
        <f t="shared" si="2"/>
        <v>3129</v>
      </c>
    </row>
    <row r="139" spans="1:34" x14ac:dyDescent="0.3">
      <c r="A139" s="1">
        <v>44924</v>
      </c>
      <c r="B139">
        <v>3101</v>
      </c>
      <c r="C139">
        <v>3125</v>
      </c>
      <c r="D139">
        <v>3092.5500489999999</v>
      </c>
      <c r="E139">
        <v>3115.1499020000001</v>
      </c>
      <c r="F139">
        <v>3094.5422359999998</v>
      </c>
      <c r="G139">
        <v>596265</v>
      </c>
      <c r="H139">
        <v>4003.1499020000001</v>
      </c>
      <c r="I139">
        <v>4207.9501950000003</v>
      </c>
      <c r="J139">
        <v>3971.8000489999999</v>
      </c>
      <c r="K139">
        <v>4178.2998049999997</v>
      </c>
      <c r="L139">
        <v>4178.2998049999997</v>
      </c>
      <c r="M139">
        <v>475188</v>
      </c>
      <c r="AF139" s="1">
        <v>44923</v>
      </c>
      <c r="AG139">
        <f>INDEX($A:$M,MATCH(AF139,$A:$A,0),MATCH($AG$2,$A$1:$M$1,0))</f>
        <v>4077.9499510000001</v>
      </c>
      <c r="AH139">
        <f t="shared" si="2"/>
        <v>3143.8000489999999</v>
      </c>
    </row>
    <row r="140" spans="1:34" x14ac:dyDescent="0.3">
      <c r="A140" s="1">
        <v>44925</v>
      </c>
      <c r="B140">
        <v>3130.75</v>
      </c>
      <c r="C140">
        <v>3130.75</v>
      </c>
      <c r="D140">
        <v>3071.3000489999999</v>
      </c>
      <c r="E140">
        <v>3087.8999020000001</v>
      </c>
      <c r="F140">
        <v>3067.4726559999999</v>
      </c>
      <c r="G140">
        <v>836220</v>
      </c>
      <c r="H140">
        <v>4178</v>
      </c>
      <c r="I140">
        <v>4195</v>
      </c>
      <c r="J140">
        <v>4025.1499020000001</v>
      </c>
      <c r="K140">
        <v>4068.75</v>
      </c>
      <c r="L140">
        <v>4068.75</v>
      </c>
      <c r="M140">
        <v>387431</v>
      </c>
      <c r="AF140" s="1">
        <v>44924</v>
      </c>
      <c r="AG140">
        <f>INDEX($A:$M,MATCH(AF140,$A:$A,0),MATCH($AG$2,$A$1:$M$1,0))</f>
        <v>4207.9501950000003</v>
      </c>
      <c r="AH140">
        <f t="shared" si="2"/>
        <v>3125</v>
      </c>
    </row>
    <row r="141" spans="1:34" x14ac:dyDescent="0.3">
      <c r="A141" s="1">
        <v>44928</v>
      </c>
      <c r="B141">
        <v>3087.8999020000001</v>
      </c>
      <c r="C141">
        <v>3087.8999020000001</v>
      </c>
      <c r="D141">
        <v>3021</v>
      </c>
      <c r="E141">
        <v>3047.25</v>
      </c>
      <c r="F141">
        <v>3027.0915530000002</v>
      </c>
      <c r="G141">
        <v>1015990</v>
      </c>
      <c r="H141">
        <v>4075</v>
      </c>
      <c r="I141">
        <v>4117.9501950000003</v>
      </c>
      <c r="J141">
        <v>4055</v>
      </c>
      <c r="K141">
        <v>4072.75</v>
      </c>
      <c r="L141">
        <v>4072.75</v>
      </c>
      <c r="M141">
        <v>119118</v>
      </c>
      <c r="AF141" s="1">
        <v>44925</v>
      </c>
      <c r="AG141">
        <f>INDEX($A:$M,MATCH(AF141,$A:$A,0),MATCH($AG$2,$A$1:$M$1,0))</f>
        <v>4195</v>
      </c>
      <c r="AH141">
        <f t="shared" si="2"/>
        <v>3130.75</v>
      </c>
    </row>
    <row r="142" spans="1:34" x14ac:dyDescent="0.3">
      <c r="A142" s="1">
        <v>44929</v>
      </c>
      <c r="B142">
        <v>3047</v>
      </c>
      <c r="C142">
        <v>3059.9499510000001</v>
      </c>
      <c r="D142">
        <v>3025</v>
      </c>
      <c r="E142">
        <v>3028.25</v>
      </c>
      <c r="F142">
        <v>3008.2172850000002</v>
      </c>
      <c r="G142">
        <v>860367</v>
      </c>
      <c r="H142">
        <v>4072.75</v>
      </c>
      <c r="I142">
        <v>4099</v>
      </c>
      <c r="J142">
        <v>4044</v>
      </c>
      <c r="K142">
        <v>4060.8999020000001</v>
      </c>
      <c r="L142">
        <v>4060.8999020000001</v>
      </c>
      <c r="M142">
        <v>114013</v>
      </c>
      <c r="AF142" s="1">
        <v>44928</v>
      </c>
      <c r="AG142">
        <f>INDEX($A:$M,MATCH(AF142,$A:$A,0),MATCH($AG$2,$A$1:$M$1,0))</f>
        <v>4117.9501950000003</v>
      </c>
      <c r="AH142">
        <f t="shared" si="2"/>
        <v>3087.8999020000001</v>
      </c>
    </row>
    <row r="143" spans="1:34" x14ac:dyDescent="0.3">
      <c r="A143" s="1">
        <v>44930</v>
      </c>
      <c r="B143">
        <v>3035</v>
      </c>
      <c r="C143">
        <v>3050</v>
      </c>
      <c r="D143">
        <v>3001.5500489999999</v>
      </c>
      <c r="E143">
        <v>3016.8500979999999</v>
      </c>
      <c r="F143">
        <v>2996.8928219999998</v>
      </c>
      <c r="G143">
        <v>836382</v>
      </c>
      <c r="H143">
        <v>4049.9499510000001</v>
      </c>
      <c r="I143">
        <v>4049.9499510000001</v>
      </c>
      <c r="J143">
        <v>3916</v>
      </c>
      <c r="K143">
        <v>3924.1999510000001</v>
      </c>
      <c r="L143">
        <v>3924.1999510000001</v>
      </c>
      <c r="M143">
        <v>740436</v>
      </c>
      <c r="AF143" s="1">
        <v>44929</v>
      </c>
      <c r="AG143">
        <f>INDEX($A:$M,MATCH(AF143,$A:$A,0),MATCH($AG$2,$A$1:$M$1,0))</f>
        <v>4099</v>
      </c>
      <c r="AH143">
        <f t="shared" si="2"/>
        <v>3059.9499510000001</v>
      </c>
    </row>
    <row r="144" spans="1:34" x14ac:dyDescent="0.3">
      <c r="A144" s="1">
        <v>44931</v>
      </c>
      <c r="B144">
        <v>3039.5500489999999</v>
      </c>
      <c r="C144">
        <v>3046.6000979999999</v>
      </c>
      <c r="D144">
        <v>2995.3999020000001</v>
      </c>
      <c r="E144">
        <v>3004.3500979999999</v>
      </c>
      <c r="F144">
        <v>2984.475586</v>
      </c>
      <c r="G144">
        <v>1113920</v>
      </c>
      <c r="H144">
        <v>3955</v>
      </c>
      <c r="I144">
        <v>3964</v>
      </c>
      <c r="J144">
        <v>3845.5</v>
      </c>
      <c r="K144">
        <v>3857.8000489999999</v>
      </c>
      <c r="L144">
        <v>3857.8000489999999</v>
      </c>
      <c r="M144">
        <v>483903</v>
      </c>
      <c r="AF144" s="1">
        <v>44930</v>
      </c>
      <c r="AG144">
        <f>INDEX($A:$M,MATCH(AF144,$A:$A,0),MATCH($AG$2,$A$1:$M$1,0))</f>
        <v>4049.9499510000001</v>
      </c>
      <c r="AH144">
        <f t="shared" si="2"/>
        <v>3050</v>
      </c>
    </row>
    <row r="145" spans="1:34" x14ac:dyDescent="0.3">
      <c r="A145" s="1">
        <v>44932</v>
      </c>
      <c r="B145">
        <v>3010</v>
      </c>
      <c r="C145">
        <v>3023.5</v>
      </c>
      <c r="D145">
        <v>2952</v>
      </c>
      <c r="E145">
        <v>2978.3999020000001</v>
      </c>
      <c r="F145">
        <v>2958.6970209999999</v>
      </c>
      <c r="G145">
        <v>1045526</v>
      </c>
      <c r="H145">
        <v>3870</v>
      </c>
      <c r="I145">
        <v>3930</v>
      </c>
      <c r="J145">
        <v>3835</v>
      </c>
      <c r="K145">
        <v>3842.5</v>
      </c>
      <c r="L145">
        <v>3842.5</v>
      </c>
      <c r="M145">
        <v>345746</v>
      </c>
      <c r="AF145" s="1">
        <v>44931</v>
      </c>
      <c r="AG145">
        <f>INDEX($A:$M,MATCH(AF145,$A:$A,0),MATCH($AG$2,$A$1:$M$1,0))</f>
        <v>3964</v>
      </c>
      <c r="AH145">
        <f t="shared" si="2"/>
        <v>3046.6000979999999</v>
      </c>
    </row>
    <row r="146" spans="1:34" x14ac:dyDescent="0.3">
      <c r="A146" s="1">
        <v>44935</v>
      </c>
      <c r="B146">
        <v>2993.3000489999999</v>
      </c>
      <c r="C146">
        <v>3017.6499020000001</v>
      </c>
      <c r="D146">
        <v>2951</v>
      </c>
      <c r="E146">
        <v>2984.1499020000001</v>
      </c>
      <c r="F146">
        <v>2964.4089359999998</v>
      </c>
      <c r="G146">
        <v>808263</v>
      </c>
      <c r="H146">
        <v>3905.8000489999999</v>
      </c>
      <c r="I146">
        <v>3915</v>
      </c>
      <c r="J146">
        <v>3855.5500489999999</v>
      </c>
      <c r="K146">
        <v>3879.5500489999999</v>
      </c>
      <c r="L146">
        <v>3879.5500489999999</v>
      </c>
      <c r="M146">
        <v>280205</v>
      </c>
      <c r="AF146" s="1">
        <v>44932</v>
      </c>
      <c r="AG146">
        <f>INDEX($A:$M,MATCH(AF146,$A:$A,0),MATCH($AG$2,$A$1:$M$1,0))</f>
        <v>3930</v>
      </c>
      <c r="AH146">
        <f t="shared" si="2"/>
        <v>3023.5</v>
      </c>
    </row>
    <row r="147" spans="1:34" x14ac:dyDescent="0.3">
      <c r="A147" s="1">
        <v>44936</v>
      </c>
      <c r="B147">
        <v>2984.1499020000001</v>
      </c>
      <c r="C147">
        <v>2985</v>
      </c>
      <c r="D147">
        <v>2952.1999510000001</v>
      </c>
      <c r="E147">
        <v>2960.3500979999999</v>
      </c>
      <c r="F147">
        <v>2940.7666020000001</v>
      </c>
      <c r="G147">
        <v>864325</v>
      </c>
      <c r="H147">
        <v>3898</v>
      </c>
      <c r="I147">
        <v>3919.4499510000001</v>
      </c>
      <c r="J147">
        <v>3861</v>
      </c>
      <c r="K147">
        <v>3877.3999020000001</v>
      </c>
      <c r="L147">
        <v>3877.3999020000001</v>
      </c>
      <c r="M147">
        <v>357855</v>
      </c>
      <c r="AF147" s="1">
        <v>44935</v>
      </c>
      <c r="AG147">
        <f>INDEX($A:$M,MATCH(AF147,$A:$A,0),MATCH($AG$2,$A$1:$M$1,0))</f>
        <v>3915</v>
      </c>
      <c r="AH147">
        <f t="shared" si="2"/>
        <v>3017.6499020000001</v>
      </c>
    </row>
    <row r="148" spans="1:34" x14ac:dyDescent="0.3">
      <c r="A148" s="1">
        <v>44937</v>
      </c>
      <c r="B148">
        <v>2974.8999020000001</v>
      </c>
      <c r="C148">
        <v>2974.8999020000001</v>
      </c>
      <c r="D148">
        <v>2935</v>
      </c>
      <c r="E148">
        <v>2940.3999020000001</v>
      </c>
      <c r="F148">
        <v>2920.9482419999999</v>
      </c>
      <c r="G148">
        <v>890426</v>
      </c>
      <c r="H148">
        <v>3896</v>
      </c>
      <c r="I148">
        <v>3910</v>
      </c>
      <c r="J148">
        <v>3860</v>
      </c>
      <c r="K148">
        <v>3872.8999020000001</v>
      </c>
      <c r="L148">
        <v>3872.8999020000001</v>
      </c>
      <c r="M148">
        <v>156403</v>
      </c>
      <c r="AF148" s="1">
        <v>44936</v>
      </c>
      <c r="AG148">
        <f>INDEX($A:$M,MATCH(AF148,$A:$A,0),MATCH($AG$2,$A$1:$M$1,0))</f>
        <v>3919.4499510000001</v>
      </c>
      <c r="AH148">
        <f t="shared" si="2"/>
        <v>2985</v>
      </c>
    </row>
    <row r="149" spans="1:34" x14ac:dyDescent="0.3">
      <c r="A149" s="1">
        <v>44938</v>
      </c>
      <c r="B149">
        <v>2939</v>
      </c>
      <c r="C149">
        <v>2939.8500979999999</v>
      </c>
      <c r="D149">
        <v>2896</v>
      </c>
      <c r="E149">
        <v>2915.9499510000001</v>
      </c>
      <c r="F149">
        <v>2896.6601559999999</v>
      </c>
      <c r="G149">
        <v>1558620</v>
      </c>
      <c r="H149">
        <v>3892</v>
      </c>
      <c r="I149">
        <v>3925.5</v>
      </c>
      <c r="J149">
        <v>3863</v>
      </c>
      <c r="K149">
        <v>3911.8000489999999</v>
      </c>
      <c r="L149">
        <v>3911.8000489999999</v>
      </c>
      <c r="M149">
        <v>212520</v>
      </c>
      <c r="AF149" s="1">
        <v>44937</v>
      </c>
      <c r="AG149">
        <f>INDEX($A:$M,MATCH(AF149,$A:$A,0),MATCH($AG$2,$A$1:$M$1,0))</f>
        <v>3910</v>
      </c>
      <c r="AH149">
        <f t="shared" si="2"/>
        <v>2974.8999020000001</v>
      </c>
    </row>
    <row r="150" spans="1:34" x14ac:dyDescent="0.3">
      <c r="A150" s="1">
        <v>44939</v>
      </c>
      <c r="B150">
        <v>2925</v>
      </c>
      <c r="C150">
        <v>2925</v>
      </c>
      <c r="D150">
        <v>2871.75</v>
      </c>
      <c r="E150">
        <v>2909.1499020000001</v>
      </c>
      <c r="F150">
        <v>2889.905029</v>
      </c>
      <c r="G150">
        <v>1507864</v>
      </c>
      <c r="H150">
        <v>3925</v>
      </c>
      <c r="I150">
        <v>3929.6499020000001</v>
      </c>
      <c r="J150">
        <v>3850.1000979999999</v>
      </c>
      <c r="K150">
        <v>3863.6999510000001</v>
      </c>
      <c r="L150">
        <v>3863.6999510000001</v>
      </c>
      <c r="M150">
        <v>283280</v>
      </c>
      <c r="AF150" s="1">
        <v>44938</v>
      </c>
      <c r="AG150">
        <f>INDEX($A:$M,MATCH(AF150,$A:$A,0),MATCH($AG$2,$A$1:$M$1,0))</f>
        <v>3925.5</v>
      </c>
      <c r="AH150">
        <f t="shared" si="2"/>
        <v>2939.8500979999999</v>
      </c>
    </row>
    <row r="151" spans="1:34" x14ac:dyDescent="0.3">
      <c r="A151" s="1">
        <v>44942</v>
      </c>
      <c r="B151">
        <v>2925</v>
      </c>
      <c r="C151">
        <v>2929.6000979999999</v>
      </c>
      <c r="D151">
        <v>2896</v>
      </c>
      <c r="E151">
        <v>2916.0500489999999</v>
      </c>
      <c r="F151">
        <v>2896.7595209999999</v>
      </c>
      <c r="G151">
        <v>644073</v>
      </c>
      <c r="H151">
        <v>3690</v>
      </c>
      <c r="I151">
        <v>3748</v>
      </c>
      <c r="J151">
        <v>3645.1999510000001</v>
      </c>
      <c r="K151">
        <v>3678.3500979999999</v>
      </c>
      <c r="L151">
        <v>3678.3500979999999</v>
      </c>
      <c r="M151">
        <v>1809273</v>
      </c>
      <c r="AF151" s="1">
        <v>44939</v>
      </c>
      <c r="AG151">
        <f>INDEX($A:$M,MATCH(AF151,$A:$A,0),MATCH($AG$2,$A$1:$M$1,0))</f>
        <v>3929.6499020000001</v>
      </c>
      <c r="AH151">
        <f t="shared" si="2"/>
        <v>2925</v>
      </c>
    </row>
    <row r="152" spans="1:34" x14ac:dyDescent="0.3">
      <c r="A152" s="1">
        <v>44943</v>
      </c>
      <c r="B152">
        <v>2925</v>
      </c>
      <c r="C152">
        <v>2944.8500979999999</v>
      </c>
      <c r="D152">
        <v>2911.1499020000001</v>
      </c>
      <c r="E152">
        <v>2940.8999020000001</v>
      </c>
      <c r="F152">
        <v>2921.445068</v>
      </c>
      <c r="G152">
        <v>716489</v>
      </c>
      <c r="H152">
        <v>3681.0500489999999</v>
      </c>
      <c r="I152">
        <v>3733.8500979999999</v>
      </c>
      <c r="J152">
        <v>3675</v>
      </c>
      <c r="K152">
        <v>3689.8000489999999</v>
      </c>
      <c r="L152">
        <v>3689.8000489999999</v>
      </c>
      <c r="M152">
        <v>463947</v>
      </c>
      <c r="AF152" s="1">
        <v>44942</v>
      </c>
      <c r="AG152">
        <f>INDEX($A:$M,MATCH(AF152,$A:$A,0),MATCH($AG$2,$A$1:$M$1,0))</f>
        <v>3748</v>
      </c>
      <c r="AH152">
        <f t="shared" si="2"/>
        <v>2929.6000979999999</v>
      </c>
    </row>
    <row r="153" spans="1:34" x14ac:dyDescent="0.3">
      <c r="A153" s="1">
        <v>44944</v>
      </c>
      <c r="B153">
        <v>2947.9499510000001</v>
      </c>
      <c r="C153">
        <v>2960</v>
      </c>
      <c r="D153">
        <v>2929.3500979999999</v>
      </c>
      <c r="E153">
        <v>2945.25</v>
      </c>
      <c r="F153">
        <v>2925.766357</v>
      </c>
      <c r="G153">
        <v>893808</v>
      </c>
      <c r="H153">
        <v>3708.25</v>
      </c>
      <c r="I153">
        <v>3720</v>
      </c>
      <c r="J153">
        <v>3641.5</v>
      </c>
      <c r="K153">
        <v>3648.6000979999999</v>
      </c>
      <c r="L153">
        <v>3648.6000979999999</v>
      </c>
      <c r="M153">
        <v>407988</v>
      </c>
      <c r="AF153" s="1">
        <v>44943</v>
      </c>
      <c r="AG153">
        <f>INDEX($A:$M,MATCH(AF153,$A:$A,0),MATCH($AG$2,$A$1:$M$1,0))</f>
        <v>3733.8500979999999</v>
      </c>
      <c r="AH153">
        <f t="shared" si="2"/>
        <v>2944.8500979999999</v>
      </c>
    </row>
    <row r="154" spans="1:34" x14ac:dyDescent="0.3">
      <c r="A154" s="1">
        <v>44945</v>
      </c>
      <c r="B154">
        <v>2954.8999020000001</v>
      </c>
      <c r="C154">
        <v>2973.6000979999999</v>
      </c>
      <c r="D154">
        <v>2843.6000979999999</v>
      </c>
      <c r="E154">
        <v>2866.1499020000001</v>
      </c>
      <c r="F154">
        <v>2847.189453</v>
      </c>
      <c r="G154">
        <v>2379947</v>
      </c>
      <c r="H154">
        <v>3647</v>
      </c>
      <c r="I154">
        <v>3647.8000489999999</v>
      </c>
      <c r="J154">
        <v>3560</v>
      </c>
      <c r="K154">
        <v>3565.1000979999999</v>
      </c>
      <c r="L154">
        <v>3565.1000979999999</v>
      </c>
      <c r="M154">
        <v>583389</v>
      </c>
      <c r="AF154" s="1">
        <v>44944</v>
      </c>
      <c r="AG154">
        <f>INDEX($A:$M,MATCH(AF154,$A:$A,0),MATCH($AG$2,$A$1:$M$1,0))</f>
        <v>3720</v>
      </c>
      <c r="AH154">
        <f t="shared" si="2"/>
        <v>2960</v>
      </c>
    </row>
    <row r="155" spans="1:34" x14ac:dyDescent="0.3">
      <c r="A155" s="1">
        <v>44946</v>
      </c>
      <c r="B155">
        <v>2848</v>
      </c>
      <c r="C155">
        <v>2848</v>
      </c>
      <c r="D155">
        <v>2781</v>
      </c>
      <c r="E155">
        <v>2787.8000489999999</v>
      </c>
      <c r="F155">
        <v>2769.3579100000002</v>
      </c>
      <c r="G155">
        <v>3171005</v>
      </c>
      <c r="H155">
        <v>3571.9499510000001</v>
      </c>
      <c r="I155">
        <v>3580</v>
      </c>
      <c r="J155">
        <v>3510</v>
      </c>
      <c r="K155">
        <v>3513.75</v>
      </c>
      <c r="L155">
        <v>3513.75</v>
      </c>
      <c r="M155">
        <v>522635</v>
      </c>
      <c r="AF155" s="1">
        <v>44945</v>
      </c>
      <c r="AG155">
        <f>INDEX($A:$M,MATCH(AF155,$A:$A,0),MATCH($AG$2,$A$1:$M$1,0))</f>
        <v>3647.8000489999999</v>
      </c>
      <c r="AH155">
        <f t="shared" si="2"/>
        <v>2973.6000979999999</v>
      </c>
    </row>
    <row r="156" spans="1:34" x14ac:dyDescent="0.3">
      <c r="A156" s="1">
        <v>44949</v>
      </c>
      <c r="B156">
        <v>2800</v>
      </c>
      <c r="C156">
        <v>2800</v>
      </c>
      <c r="D156">
        <v>2767.8500979999999</v>
      </c>
      <c r="E156">
        <v>2784.4499510000001</v>
      </c>
      <c r="F156">
        <v>2766.030029</v>
      </c>
      <c r="G156">
        <v>1402260</v>
      </c>
      <c r="H156">
        <v>3525</v>
      </c>
      <c r="I156">
        <v>3529.75</v>
      </c>
      <c r="J156">
        <v>3425</v>
      </c>
      <c r="K156">
        <v>3434</v>
      </c>
      <c r="L156">
        <v>3434</v>
      </c>
      <c r="M156">
        <v>892606</v>
      </c>
      <c r="AF156" s="1">
        <v>44946</v>
      </c>
      <c r="AG156">
        <f>INDEX($A:$M,MATCH(AF156,$A:$A,0),MATCH($AG$2,$A$1:$M$1,0))</f>
        <v>3580</v>
      </c>
      <c r="AH156">
        <f t="shared" si="2"/>
        <v>2848</v>
      </c>
    </row>
    <row r="157" spans="1:34" x14ac:dyDescent="0.3">
      <c r="A157" s="1">
        <v>44950</v>
      </c>
      <c r="B157">
        <v>2795</v>
      </c>
      <c r="C157">
        <v>2827.1000979999999</v>
      </c>
      <c r="D157">
        <v>2784.4499510000001</v>
      </c>
      <c r="E157">
        <v>2810.6000979999999</v>
      </c>
      <c r="F157">
        <v>2792.0070799999999</v>
      </c>
      <c r="G157">
        <v>1061471</v>
      </c>
      <c r="H157">
        <v>3450</v>
      </c>
      <c r="I157">
        <v>3578</v>
      </c>
      <c r="J157">
        <v>3441</v>
      </c>
      <c r="K157">
        <v>3513.5</v>
      </c>
      <c r="L157">
        <v>3513.5</v>
      </c>
      <c r="M157">
        <v>768031</v>
      </c>
      <c r="AF157" s="1">
        <v>44949</v>
      </c>
      <c r="AG157">
        <f>INDEX($A:$M,MATCH(AF157,$A:$A,0),MATCH($AG$2,$A$1:$M$1,0))</f>
        <v>3529.75</v>
      </c>
      <c r="AH157">
        <f t="shared" si="2"/>
        <v>2800</v>
      </c>
    </row>
    <row r="158" spans="1:34" x14ac:dyDescent="0.3">
      <c r="A158" s="1">
        <v>44951</v>
      </c>
      <c r="B158">
        <v>2810.8999020000001</v>
      </c>
      <c r="C158">
        <v>2811</v>
      </c>
      <c r="D158">
        <v>2767.1000979999999</v>
      </c>
      <c r="E158">
        <v>2775</v>
      </c>
      <c r="F158">
        <v>2756.642578</v>
      </c>
      <c r="G158">
        <v>857953</v>
      </c>
      <c r="H158">
        <v>3531.1000979999999</v>
      </c>
      <c r="I158">
        <v>3554.5</v>
      </c>
      <c r="J158">
        <v>3507.3000489999999</v>
      </c>
      <c r="K158">
        <v>3515.1000979999999</v>
      </c>
      <c r="L158">
        <v>3515.1000979999999</v>
      </c>
      <c r="M158">
        <v>474769</v>
      </c>
      <c r="AF158" s="1">
        <v>44950</v>
      </c>
      <c r="AG158">
        <f>INDEX($A:$M,MATCH(AF158,$A:$A,0),MATCH($AG$2,$A$1:$M$1,0))</f>
        <v>3578</v>
      </c>
      <c r="AH158">
        <f t="shared" si="2"/>
        <v>2827.1000979999999</v>
      </c>
    </row>
    <row r="159" spans="1:34" x14ac:dyDescent="0.3">
      <c r="A159" s="1">
        <v>44953</v>
      </c>
      <c r="B159">
        <v>2766.6000979999999</v>
      </c>
      <c r="C159">
        <v>2772.8500979999999</v>
      </c>
      <c r="D159">
        <v>2685.8500979999999</v>
      </c>
      <c r="E159">
        <v>2722.6499020000001</v>
      </c>
      <c r="F159">
        <v>2704.6389159999999</v>
      </c>
      <c r="G159">
        <v>1801498</v>
      </c>
      <c r="H159">
        <v>3532.6999510000001</v>
      </c>
      <c r="I159">
        <v>3584</v>
      </c>
      <c r="J159">
        <v>3518.5</v>
      </c>
      <c r="K159">
        <v>3562.3500979999999</v>
      </c>
      <c r="L159">
        <v>3562.3500979999999</v>
      </c>
      <c r="M159">
        <v>308090</v>
      </c>
      <c r="AF159" s="1">
        <v>44951</v>
      </c>
      <c r="AG159">
        <f>INDEX($A:$M,MATCH(AF159,$A:$A,0),MATCH($AG$2,$A$1:$M$1,0))</f>
        <v>3554.5</v>
      </c>
      <c r="AH159">
        <f t="shared" si="2"/>
        <v>2811</v>
      </c>
    </row>
    <row r="160" spans="1:34" x14ac:dyDescent="0.3">
      <c r="A160" s="1">
        <v>44956</v>
      </c>
      <c r="B160">
        <v>2724</v>
      </c>
      <c r="C160">
        <v>2776</v>
      </c>
      <c r="D160">
        <v>2696.25</v>
      </c>
      <c r="E160">
        <v>2766.1999510000001</v>
      </c>
      <c r="F160">
        <v>2747.9008789999998</v>
      </c>
      <c r="G160">
        <v>1171912</v>
      </c>
      <c r="H160">
        <v>3574.8999020000001</v>
      </c>
      <c r="I160">
        <v>3575</v>
      </c>
      <c r="J160">
        <v>3486.0500489999999</v>
      </c>
      <c r="K160">
        <v>3546.3000489999999</v>
      </c>
      <c r="L160">
        <v>3546.3000489999999</v>
      </c>
      <c r="M160">
        <v>272767</v>
      </c>
      <c r="AF160" s="1">
        <v>44953</v>
      </c>
      <c r="AG160">
        <f>INDEX($A:$M,MATCH(AF160,$A:$A,0),MATCH($AG$2,$A$1:$M$1,0))</f>
        <v>3584</v>
      </c>
      <c r="AH160">
        <f t="shared" si="2"/>
        <v>2772.8500979999999</v>
      </c>
    </row>
    <row r="161" spans="1:34" x14ac:dyDescent="0.3">
      <c r="A161" s="1">
        <v>44957</v>
      </c>
      <c r="B161">
        <v>2760</v>
      </c>
      <c r="C161">
        <v>2779.9499510000001</v>
      </c>
      <c r="D161">
        <v>2718.0500489999999</v>
      </c>
      <c r="E161">
        <v>2725.8500979999999</v>
      </c>
      <c r="F161">
        <v>2707.8178710000002</v>
      </c>
      <c r="G161">
        <v>1961805</v>
      </c>
      <c r="H161">
        <v>3555.0500489999999</v>
      </c>
      <c r="I161">
        <v>3582.1499020000001</v>
      </c>
      <c r="J161">
        <v>3492.6499020000001</v>
      </c>
      <c r="K161">
        <v>3502.3000489999999</v>
      </c>
      <c r="L161">
        <v>3502.3000489999999</v>
      </c>
      <c r="M161">
        <v>537429</v>
      </c>
      <c r="AF161" s="1">
        <v>44956</v>
      </c>
      <c r="AG161">
        <f>INDEX($A:$M,MATCH(AF161,$A:$A,0),MATCH($AG$2,$A$1:$M$1,0))</f>
        <v>3575</v>
      </c>
      <c r="AH161">
        <f t="shared" si="2"/>
        <v>2776</v>
      </c>
    </row>
    <row r="162" spans="1:34" x14ac:dyDescent="0.3">
      <c r="A162" s="1">
        <v>44958</v>
      </c>
      <c r="B162">
        <v>2749.8000489999999</v>
      </c>
      <c r="C162">
        <v>2778</v>
      </c>
      <c r="D162">
        <v>2704.8000489999999</v>
      </c>
      <c r="E162">
        <v>2743.75</v>
      </c>
      <c r="F162">
        <v>2725.599365</v>
      </c>
      <c r="G162">
        <v>1176872</v>
      </c>
      <c r="H162">
        <v>3558</v>
      </c>
      <c r="I162">
        <v>3580</v>
      </c>
      <c r="J162">
        <v>3469.6999510000001</v>
      </c>
      <c r="K162">
        <v>3551.3500979999999</v>
      </c>
      <c r="L162">
        <v>3551.3500979999999</v>
      </c>
      <c r="M162">
        <v>361698</v>
      </c>
      <c r="AF162" s="1">
        <v>44957</v>
      </c>
      <c r="AG162">
        <f>INDEX($A:$M,MATCH(AF162,$A:$A,0),MATCH($AG$2,$A$1:$M$1,0))</f>
        <v>3582.1499020000001</v>
      </c>
      <c r="AH162">
        <f t="shared" si="2"/>
        <v>2779.9499510000001</v>
      </c>
    </row>
    <row r="163" spans="1:34" x14ac:dyDescent="0.3">
      <c r="A163" s="1">
        <v>44959</v>
      </c>
      <c r="B163">
        <v>2741</v>
      </c>
      <c r="C163">
        <v>2741</v>
      </c>
      <c r="D163">
        <v>2694</v>
      </c>
      <c r="E163">
        <v>2705.6499020000001</v>
      </c>
      <c r="F163">
        <v>2687.751221</v>
      </c>
      <c r="G163">
        <v>1308570</v>
      </c>
      <c r="H163">
        <v>3547</v>
      </c>
      <c r="I163">
        <v>3577.8000489999999</v>
      </c>
      <c r="J163">
        <v>3485</v>
      </c>
      <c r="K163">
        <v>3502.8999020000001</v>
      </c>
      <c r="L163">
        <v>3502.8999020000001</v>
      </c>
      <c r="M163">
        <v>222692</v>
      </c>
      <c r="AF163" s="1">
        <v>44958</v>
      </c>
      <c r="AG163">
        <f>INDEX($A:$M,MATCH(AF163,$A:$A,0),MATCH($AG$2,$A$1:$M$1,0))</f>
        <v>3580</v>
      </c>
      <c r="AH163">
        <f t="shared" si="2"/>
        <v>2778</v>
      </c>
    </row>
    <row r="164" spans="1:34" x14ac:dyDescent="0.3">
      <c r="A164" s="1">
        <v>44960</v>
      </c>
      <c r="B164">
        <v>2705.6499020000001</v>
      </c>
      <c r="C164">
        <v>2763.8999020000001</v>
      </c>
      <c r="D164">
        <v>2700</v>
      </c>
      <c r="E164">
        <v>2760.3999020000001</v>
      </c>
      <c r="F164">
        <v>2742.1391600000002</v>
      </c>
      <c r="G164">
        <v>1278409</v>
      </c>
      <c r="H164">
        <v>3517.6499020000001</v>
      </c>
      <c r="I164">
        <v>3522.8999020000001</v>
      </c>
      <c r="J164">
        <v>3465</v>
      </c>
      <c r="K164">
        <v>3470.3500979999999</v>
      </c>
      <c r="L164">
        <v>3470.3500979999999</v>
      </c>
      <c r="M164">
        <v>322648</v>
      </c>
      <c r="AF164" s="1">
        <v>44959</v>
      </c>
      <c r="AG164">
        <f>INDEX($A:$M,MATCH(AF164,$A:$A,0),MATCH($AG$2,$A$1:$M$1,0))</f>
        <v>3577.8000489999999</v>
      </c>
      <c r="AH164">
        <f t="shared" si="2"/>
        <v>2741</v>
      </c>
    </row>
    <row r="165" spans="1:34" x14ac:dyDescent="0.3">
      <c r="A165" s="1">
        <v>44963</v>
      </c>
      <c r="B165">
        <v>2760.3999020000001</v>
      </c>
      <c r="C165">
        <v>2765</v>
      </c>
      <c r="D165">
        <v>2718</v>
      </c>
      <c r="E165">
        <v>2754.1999510000001</v>
      </c>
      <c r="F165">
        <v>2735.9802249999998</v>
      </c>
      <c r="G165">
        <v>1120284</v>
      </c>
      <c r="H165">
        <v>3476.5</v>
      </c>
      <c r="I165">
        <v>3488.3999020000001</v>
      </c>
      <c r="J165">
        <v>3432</v>
      </c>
      <c r="K165">
        <v>3441.5</v>
      </c>
      <c r="L165">
        <v>3441.5</v>
      </c>
      <c r="M165">
        <v>314363</v>
      </c>
      <c r="AF165" s="1">
        <v>44960</v>
      </c>
      <c r="AG165">
        <f>INDEX($A:$M,MATCH(AF165,$A:$A,0),MATCH($AG$2,$A$1:$M$1,0))</f>
        <v>3522.8999020000001</v>
      </c>
      <c r="AH165">
        <f t="shared" si="2"/>
        <v>2763.8999020000001</v>
      </c>
    </row>
    <row r="166" spans="1:34" x14ac:dyDescent="0.3">
      <c r="A166" s="1">
        <v>44964</v>
      </c>
      <c r="B166">
        <v>2762</v>
      </c>
      <c r="C166">
        <v>2774.5</v>
      </c>
      <c r="D166">
        <v>2748.1499020000001</v>
      </c>
      <c r="E166">
        <v>2758.0500489999999</v>
      </c>
      <c r="F166">
        <v>2739.8046880000002</v>
      </c>
      <c r="G166">
        <v>732250</v>
      </c>
      <c r="H166">
        <v>3471.5</v>
      </c>
      <c r="I166">
        <v>3475</v>
      </c>
      <c r="J166">
        <v>3438.9499510000001</v>
      </c>
      <c r="K166">
        <v>3440.8999020000001</v>
      </c>
      <c r="L166">
        <v>3440.8999020000001</v>
      </c>
      <c r="M166">
        <v>369288</v>
      </c>
      <c r="AF166" s="1">
        <v>44963</v>
      </c>
      <c r="AG166">
        <f>INDEX($A:$M,MATCH(AF166,$A:$A,0),MATCH($AG$2,$A$1:$M$1,0))</f>
        <v>3488.3999020000001</v>
      </c>
      <c r="AH166">
        <f t="shared" si="2"/>
        <v>2765</v>
      </c>
    </row>
    <row r="167" spans="1:34" x14ac:dyDescent="0.3">
      <c r="A167" s="1">
        <v>44965</v>
      </c>
      <c r="B167">
        <v>2768</v>
      </c>
      <c r="C167">
        <v>2784</v>
      </c>
      <c r="D167">
        <v>2744.3000489999999</v>
      </c>
      <c r="E167">
        <v>2765.6000979999999</v>
      </c>
      <c r="F167">
        <v>2747.304932</v>
      </c>
      <c r="G167">
        <v>811956</v>
      </c>
      <c r="H167">
        <v>3449</v>
      </c>
      <c r="I167">
        <v>3510</v>
      </c>
      <c r="J167">
        <v>3446.0500489999999</v>
      </c>
      <c r="K167">
        <v>3458.6000979999999</v>
      </c>
      <c r="L167">
        <v>3458.6000979999999</v>
      </c>
      <c r="M167">
        <v>217382</v>
      </c>
      <c r="AF167" s="1">
        <v>44964</v>
      </c>
      <c r="AG167">
        <f>INDEX($A:$M,MATCH(AF167,$A:$A,0),MATCH($AG$2,$A$1:$M$1,0))</f>
        <v>3475</v>
      </c>
      <c r="AH167">
        <f t="shared" si="2"/>
        <v>2774.5</v>
      </c>
    </row>
    <row r="168" spans="1:34" x14ac:dyDescent="0.3">
      <c r="A168" s="1">
        <v>44966</v>
      </c>
      <c r="B168">
        <v>2781.9499510000001</v>
      </c>
      <c r="C168">
        <v>2820.3500979999999</v>
      </c>
      <c r="D168">
        <v>2766.1499020000001</v>
      </c>
      <c r="E168">
        <v>2814.6000979999999</v>
      </c>
      <c r="F168">
        <v>2795.9807129999999</v>
      </c>
      <c r="G168">
        <v>946372</v>
      </c>
      <c r="H168">
        <v>3469.6499020000001</v>
      </c>
      <c r="I168">
        <v>3544.1499020000001</v>
      </c>
      <c r="J168">
        <v>3465.1499020000001</v>
      </c>
      <c r="K168">
        <v>3482.0500489999999</v>
      </c>
      <c r="L168">
        <v>3482.0500489999999</v>
      </c>
      <c r="M168">
        <v>372567</v>
      </c>
      <c r="AF168" s="1">
        <v>44965</v>
      </c>
      <c r="AG168">
        <f>INDEX($A:$M,MATCH(AF168,$A:$A,0),MATCH($AG$2,$A$1:$M$1,0))</f>
        <v>3510</v>
      </c>
      <c r="AH168">
        <f t="shared" si="2"/>
        <v>2784</v>
      </c>
    </row>
    <row r="169" spans="1:34" x14ac:dyDescent="0.3">
      <c r="A169" s="1">
        <v>44967</v>
      </c>
      <c r="B169">
        <v>2830</v>
      </c>
      <c r="C169">
        <v>2830.9499510000001</v>
      </c>
      <c r="D169">
        <v>2793</v>
      </c>
      <c r="E169">
        <v>2804.6000979999999</v>
      </c>
      <c r="F169">
        <v>2786.046875</v>
      </c>
      <c r="G169">
        <v>700072</v>
      </c>
      <c r="H169">
        <v>3499.5</v>
      </c>
      <c r="I169">
        <v>3544.25</v>
      </c>
      <c r="J169">
        <v>3490.6000979999999</v>
      </c>
      <c r="K169">
        <v>3498.8500979999999</v>
      </c>
      <c r="L169">
        <v>3498.8500979999999</v>
      </c>
      <c r="M169">
        <v>393156</v>
      </c>
      <c r="AF169" s="1">
        <v>44966</v>
      </c>
      <c r="AG169">
        <f>INDEX($A:$M,MATCH(AF169,$A:$A,0),MATCH($AG$2,$A$1:$M$1,0))</f>
        <v>3544.1499020000001</v>
      </c>
      <c r="AH169">
        <f t="shared" si="2"/>
        <v>2820.3500979999999</v>
      </c>
    </row>
    <row r="170" spans="1:34" x14ac:dyDescent="0.3">
      <c r="A170" s="1">
        <v>44970</v>
      </c>
      <c r="B170">
        <v>2814.5</v>
      </c>
      <c r="C170">
        <v>2829</v>
      </c>
      <c r="D170">
        <v>2780</v>
      </c>
      <c r="E170">
        <v>2790.75</v>
      </c>
      <c r="F170">
        <v>2772.2883299999999</v>
      </c>
      <c r="G170">
        <v>467228</v>
      </c>
      <c r="H170">
        <v>3502</v>
      </c>
      <c r="I170">
        <v>3510</v>
      </c>
      <c r="J170">
        <v>3483</v>
      </c>
      <c r="K170">
        <v>3495.1999510000001</v>
      </c>
      <c r="L170">
        <v>3495.1999510000001</v>
      </c>
      <c r="M170">
        <v>252484</v>
      </c>
      <c r="AF170" s="1">
        <v>44967</v>
      </c>
      <c r="AG170">
        <f>INDEX($A:$M,MATCH(AF170,$A:$A,0),MATCH($AG$2,$A$1:$M$1,0))</f>
        <v>3544.25</v>
      </c>
      <c r="AH170">
        <f t="shared" si="2"/>
        <v>2830.9499510000001</v>
      </c>
    </row>
    <row r="171" spans="1:34" x14ac:dyDescent="0.3">
      <c r="A171" s="1">
        <v>44971</v>
      </c>
      <c r="B171">
        <v>2804.75</v>
      </c>
      <c r="C171">
        <v>2804.75</v>
      </c>
      <c r="D171">
        <v>2765</v>
      </c>
      <c r="E171">
        <v>2777</v>
      </c>
      <c r="F171">
        <v>2758.6293949999999</v>
      </c>
      <c r="G171">
        <v>524746</v>
      </c>
      <c r="H171">
        <v>3509</v>
      </c>
      <c r="I171">
        <v>3512</v>
      </c>
      <c r="J171">
        <v>3472</v>
      </c>
      <c r="K171">
        <v>3482.6999510000001</v>
      </c>
      <c r="L171">
        <v>3482.6999510000001</v>
      </c>
      <c r="M171">
        <v>496970</v>
      </c>
      <c r="AF171" s="1">
        <v>44970</v>
      </c>
      <c r="AG171">
        <f>INDEX($A:$M,MATCH(AF171,$A:$A,0),MATCH($AG$2,$A$1:$M$1,0))</f>
        <v>3510</v>
      </c>
      <c r="AH171">
        <f t="shared" si="2"/>
        <v>2829</v>
      </c>
    </row>
    <row r="172" spans="1:34" x14ac:dyDescent="0.3">
      <c r="A172" s="1">
        <v>44972</v>
      </c>
      <c r="B172">
        <v>2777</v>
      </c>
      <c r="C172">
        <v>2798.3000489999999</v>
      </c>
      <c r="D172">
        <v>2754</v>
      </c>
      <c r="E172">
        <v>2786.1499020000001</v>
      </c>
      <c r="F172">
        <v>2767.71875</v>
      </c>
      <c r="G172">
        <v>817717</v>
      </c>
      <c r="H172">
        <v>3480</v>
      </c>
      <c r="I172">
        <v>3568.6499020000001</v>
      </c>
      <c r="J172">
        <v>3464.3000489999999</v>
      </c>
      <c r="K172">
        <v>3545.6000979999999</v>
      </c>
      <c r="L172">
        <v>3545.6000979999999</v>
      </c>
      <c r="M172">
        <v>211636</v>
      </c>
      <c r="AF172" s="1">
        <v>44971</v>
      </c>
      <c r="AG172">
        <f>INDEX($A:$M,MATCH(AF172,$A:$A,0),MATCH($AG$2,$A$1:$M$1,0))</f>
        <v>3512</v>
      </c>
      <c r="AH172">
        <f t="shared" si="2"/>
        <v>2804.75</v>
      </c>
    </row>
    <row r="173" spans="1:34" x14ac:dyDescent="0.3">
      <c r="A173" s="1">
        <v>44973</v>
      </c>
      <c r="B173">
        <v>2797</v>
      </c>
      <c r="C173">
        <v>2834.3500979999999</v>
      </c>
      <c r="D173">
        <v>2790.1000979999999</v>
      </c>
      <c r="E173">
        <v>2805.9499510000001</v>
      </c>
      <c r="F173">
        <v>2787.3876949999999</v>
      </c>
      <c r="G173">
        <v>788964</v>
      </c>
      <c r="H173">
        <v>3546</v>
      </c>
      <c r="I173">
        <v>3567.9499510000001</v>
      </c>
      <c r="J173">
        <v>3535</v>
      </c>
      <c r="K173">
        <v>3541.6999510000001</v>
      </c>
      <c r="L173">
        <v>3541.6999510000001</v>
      </c>
      <c r="M173">
        <v>315147</v>
      </c>
      <c r="AF173" s="1">
        <v>44972</v>
      </c>
      <c r="AG173">
        <f>INDEX($A:$M,MATCH(AF173,$A:$A,0),MATCH($AG$2,$A$1:$M$1,0))</f>
        <v>3568.6499020000001</v>
      </c>
      <c r="AH173">
        <f t="shared" si="2"/>
        <v>2798.3000489999999</v>
      </c>
    </row>
    <row r="174" spans="1:34" x14ac:dyDescent="0.3">
      <c r="A174" s="1">
        <v>44974</v>
      </c>
      <c r="B174">
        <v>2802.9499510000001</v>
      </c>
      <c r="C174">
        <v>2845.8500979999999</v>
      </c>
      <c r="D174">
        <v>2785.5</v>
      </c>
      <c r="E174">
        <v>2833.6000979999999</v>
      </c>
      <c r="F174">
        <v>2814.8549800000001</v>
      </c>
      <c r="G174">
        <v>840526</v>
      </c>
      <c r="H174">
        <v>3530</v>
      </c>
      <c r="I174">
        <v>3567.6999510000001</v>
      </c>
      <c r="J174">
        <v>3515</v>
      </c>
      <c r="K174">
        <v>3545</v>
      </c>
      <c r="L174">
        <v>3545</v>
      </c>
      <c r="M174">
        <v>202556</v>
      </c>
      <c r="AF174" s="1">
        <v>44973</v>
      </c>
      <c r="AG174">
        <f>INDEX($A:$M,MATCH(AF174,$A:$A,0),MATCH($AG$2,$A$1:$M$1,0))</f>
        <v>3567.9499510000001</v>
      </c>
      <c r="AH174">
        <f t="shared" si="2"/>
        <v>2834.3500979999999</v>
      </c>
    </row>
    <row r="175" spans="1:34" x14ac:dyDescent="0.3">
      <c r="A175" s="1">
        <v>44977</v>
      </c>
      <c r="B175">
        <v>2845</v>
      </c>
      <c r="C175">
        <v>2852</v>
      </c>
      <c r="D175">
        <v>2812.1000979999999</v>
      </c>
      <c r="E175">
        <v>2825.5500489999999</v>
      </c>
      <c r="F175">
        <v>2806.858154</v>
      </c>
      <c r="G175">
        <v>646218</v>
      </c>
      <c r="H175">
        <v>3545.9499510000001</v>
      </c>
      <c r="I175">
        <v>3574.75</v>
      </c>
      <c r="J175">
        <v>3540.0500489999999</v>
      </c>
      <c r="K175">
        <v>3552.8500979999999</v>
      </c>
      <c r="L175">
        <v>3552.8500979999999</v>
      </c>
      <c r="M175">
        <v>191038</v>
      </c>
      <c r="AF175" s="1">
        <v>44974</v>
      </c>
      <c r="AG175">
        <f>INDEX($A:$M,MATCH(AF175,$A:$A,0),MATCH($AG$2,$A$1:$M$1,0))</f>
        <v>3567.6999510000001</v>
      </c>
      <c r="AH175">
        <f t="shared" si="2"/>
        <v>2845.8500979999999</v>
      </c>
    </row>
    <row r="176" spans="1:34" x14ac:dyDescent="0.3">
      <c r="A176" s="1">
        <v>44978</v>
      </c>
      <c r="B176">
        <v>2837</v>
      </c>
      <c r="C176">
        <v>2838.6999510000001</v>
      </c>
      <c r="D176">
        <v>2805</v>
      </c>
      <c r="E176">
        <v>2817.1000979999999</v>
      </c>
      <c r="F176">
        <v>2798.4641109999998</v>
      </c>
      <c r="G176">
        <v>631934</v>
      </c>
      <c r="H176">
        <v>3570</v>
      </c>
      <c r="I176">
        <v>3570</v>
      </c>
      <c r="J176">
        <v>3516.25</v>
      </c>
      <c r="K176">
        <v>3525.6000979999999</v>
      </c>
      <c r="L176">
        <v>3525.6000979999999</v>
      </c>
      <c r="M176">
        <v>302260</v>
      </c>
      <c r="AF176" s="1">
        <v>44977</v>
      </c>
      <c r="AG176">
        <f>INDEX($A:$M,MATCH(AF176,$A:$A,0),MATCH($AG$2,$A$1:$M$1,0))</f>
        <v>3574.75</v>
      </c>
      <c r="AH176">
        <f t="shared" si="2"/>
        <v>2852</v>
      </c>
    </row>
    <row r="177" spans="1:34" x14ac:dyDescent="0.3">
      <c r="A177" s="1">
        <v>44979</v>
      </c>
      <c r="B177">
        <v>2809.9499510000001</v>
      </c>
      <c r="C177">
        <v>2813.9499510000001</v>
      </c>
      <c r="D177">
        <v>2780</v>
      </c>
      <c r="E177">
        <v>2795.9499510000001</v>
      </c>
      <c r="F177">
        <v>2777.453857</v>
      </c>
      <c r="G177">
        <v>580270</v>
      </c>
      <c r="H177">
        <v>3502</v>
      </c>
      <c r="I177">
        <v>3521.8500979999999</v>
      </c>
      <c r="J177">
        <v>3486.6000979999999</v>
      </c>
      <c r="K177">
        <v>3500.1499020000001</v>
      </c>
      <c r="L177">
        <v>3500.1499020000001</v>
      </c>
      <c r="M177">
        <v>117550</v>
      </c>
      <c r="AF177" s="1">
        <v>44978</v>
      </c>
      <c r="AG177">
        <f>INDEX($A:$M,MATCH(AF177,$A:$A,0),MATCH($AG$2,$A$1:$M$1,0))</f>
        <v>3570</v>
      </c>
      <c r="AH177">
        <f t="shared" si="2"/>
        <v>2838.6999510000001</v>
      </c>
    </row>
    <row r="178" spans="1:34" x14ac:dyDescent="0.3">
      <c r="A178" s="1">
        <v>44980</v>
      </c>
      <c r="B178">
        <v>2805</v>
      </c>
      <c r="C178">
        <v>2805.5500489999999</v>
      </c>
      <c r="D178">
        <v>2700.1000979999999</v>
      </c>
      <c r="E178">
        <v>2705.9499510000001</v>
      </c>
      <c r="F178">
        <v>2688.0493160000001</v>
      </c>
      <c r="G178">
        <v>1790570</v>
      </c>
      <c r="H178">
        <v>3503.8999020000001</v>
      </c>
      <c r="I178">
        <v>3515</v>
      </c>
      <c r="J178">
        <v>3437</v>
      </c>
      <c r="K178">
        <v>3478.75</v>
      </c>
      <c r="L178">
        <v>3478.75</v>
      </c>
      <c r="M178">
        <v>237976</v>
      </c>
      <c r="AF178" s="1">
        <v>44979</v>
      </c>
      <c r="AG178">
        <f>INDEX($A:$M,MATCH(AF178,$A:$A,0),MATCH($AG$2,$A$1:$M$1,0))</f>
        <v>3521.8500979999999</v>
      </c>
      <c r="AH178">
        <f t="shared" si="2"/>
        <v>2813.9499510000001</v>
      </c>
    </row>
    <row r="179" spans="1:34" x14ac:dyDescent="0.3">
      <c r="A179" s="1">
        <v>44981</v>
      </c>
      <c r="B179">
        <v>2712.1000979999999</v>
      </c>
      <c r="C179">
        <v>2762</v>
      </c>
      <c r="D179">
        <v>2710</v>
      </c>
      <c r="E179">
        <v>2738.5</v>
      </c>
      <c r="F179">
        <v>2720.3840329999998</v>
      </c>
      <c r="G179">
        <v>1429040</v>
      </c>
      <c r="H179">
        <v>3496.1499020000001</v>
      </c>
      <c r="I179">
        <v>3514.3999020000001</v>
      </c>
      <c r="J179">
        <v>3468</v>
      </c>
      <c r="K179">
        <v>3499.1999510000001</v>
      </c>
      <c r="L179">
        <v>3499.1999510000001</v>
      </c>
      <c r="M179">
        <v>113844</v>
      </c>
      <c r="AF179" s="1">
        <v>44980</v>
      </c>
      <c r="AG179">
        <f>INDEX($A:$M,MATCH(AF179,$A:$A,0),MATCH($AG$2,$A$1:$M$1,0))</f>
        <v>3515</v>
      </c>
      <c r="AH179">
        <f t="shared" si="2"/>
        <v>2805.5500489999999</v>
      </c>
    </row>
    <row r="180" spans="1:34" x14ac:dyDescent="0.3">
      <c r="A180" s="1">
        <v>44984</v>
      </c>
      <c r="B180">
        <v>2740.3999020000001</v>
      </c>
      <c r="C180">
        <v>2758.6499020000001</v>
      </c>
      <c r="D180">
        <v>2725.0500489999999</v>
      </c>
      <c r="E180">
        <v>2749.8999020000001</v>
      </c>
      <c r="F180">
        <v>2731.7084960000002</v>
      </c>
      <c r="G180">
        <v>561317</v>
      </c>
      <c r="H180">
        <v>3485.0500489999999</v>
      </c>
      <c r="I180">
        <v>3499.8999020000001</v>
      </c>
      <c r="J180">
        <v>3441</v>
      </c>
      <c r="K180">
        <v>3491.3000489999999</v>
      </c>
      <c r="L180">
        <v>3491.3000489999999</v>
      </c>
      <c r="M180">
        <v>132235</v>
      </c>
      <c r="AF180" s="1">
        <v>44981</v>
      </c>
      <c r="AG180">
        <f>INDEX($A:$M,MATCH(AF180,$A:$A,0),MATCH($AG$2,$A$1:$M$1,0))</f>
        <v>3514.3999020000001</v>
      </c>
      <c r="AH180">
        <f t="shared" si="2"/>
        <v>2762</v>
      </c>
    </row>
    <row r="181" spans="1:34" x14ac:dyDescent="0.3">
      <c r="A181" s="1">
        <v>44985</v>
      </c>
      <c r="B181">
        <v>2750</v>
      </c>
      <c r="C181">
        <v>2839</v>
      </c>
      <c r="D181">
        <v>2727.4499510000001</v>
      </c>
      <c r="E181">
        <v>2828.8000489999999</v>
      </c>
      <c r="F181">
        <v>2810.0866700000001</v>
      </c>
      <c r="G181">
        <v>1815923</v>
      </c>
      <c r="H181">
        <v>3490.1999510000001</v>
      </c>
      <c r="I181">
        <v>3508</v>
      </c>
      <c r="J181">
        <v>3373</v>
      </c>
      <c r="K181">
        <v>3416.9499510000001</v>
      </c>
      <c r="L181">
        <v>3416.9499510000001</v>
      </c>
      <c r="M181">
        <v>328221</v>
      </c>
      <c r="AF181" s="1">
        <v>44984</v>
      </c>
      <c r="AG181">
        <f>INDEX($A:$M,MATCH(AF181,$A:$A,0),MATCH($AG$2,$A$1:$M$1,0))</f>
        <v>3499.8999020000001</v>
      </c>
      <c r="AH181">
        <f t="shared" si="2"/>
        <v>2758.6499020000001</v>
      </c>
    </row>
    <row r="182" spans="1:34" x14ac:dyDescent="0.3">
      <c r="A182" s="1">
        <v>44986</v>
      </c>
      <c r="B182">
        <v>2828</v>
      </c>
      <c r="C182">
        <v>2853.3000489999999</v>
      </c>
      <c r="D182">
        <v>2816.0500489999999</v>
      </c>
      <c r="E182">
        <v>2840.8999020000001</v>
      </c>
      <c r="F182">
        <v>2822.1064449999999</v>
      </c>
      <c r="G182">
        <v>816598</v>
      </c>
      <c r="H182">
        <v>3441.3999020000001</v>
      </c>
      <c r="I182">
        <v>3474</v>
      </c>
      <c r="J182">
        <v>3431.0500489999999</v>
      </c>
      <c r="K182">
        <v>3439.3500979999999</v>
      </c>
      <c r="L182">
        <v>3439.3500979999999</v>
      </c>
      <c r="M182">
        <v>145318</v>
      </c>
      <c r="AF182" s="1">
        <v>44985</v>
      </c>
      <c r="AG182">
        <f>INDEX($A:$M,MATCH(AF182,$A:$A,0),MATCH($AG$2,$A$1:$M$1,0))</f>
        <v>3508</v>
      </c>
      <c r="AH182">
        <f t="shared" si="2"/>
        <v>2839</v>
      </c>
    </row>
    <row r="183" spans="1:34" x14ac:dyDescent="0.3">
      <c r="A183" s="1">
        <v>44987</v>
      </c>
      <c r="B183">
        <v>2831</v>
      </c>
      <c r="C183">
        <v>2849</v>
      </c>
      <c r="D183">
        <v>2811</v>
      </c>
      <c r="E183">
        <v>2833.8999020000001</v>
      </c>
      <c r="F183">
        <v>2815.1528320000002</v>
      </c>
      <c r="G183">
        <v>604523</v>
      </c>
      <c r="H183">
        <v>3447</v>
      </c>
      <c r="I183">
        <v>3450</v>
      </c>
      <c r="J183">
        <v>3425.5</v>
      </c>
      <c r="K183">
        <v>3443.1999510000001</v>
      </c>
      <c r="L183">
        <v>3443.1999510000001</v>
      </c>
      <c r="M183">
        <v>191133</v>
      </c>
      <c r="AF183" s="1">
        <v>44986</v>
      </c>
      <c r="AG183">
        <f>INDEX($A:$M,MATCH(AF183,$A:$A,0),MATCH($AG$2,$A$1:$M$1,0))</f>
        <v>3474</v>
      </c>
      <c r="AH183">
        <f t="shared" si="2"/>
        <v>2853.3000489999999</v>
      </c>
    </row>
    <row r="184" spans="1:34" x14ac:dyDescent="0.3">
      <c r="A184" s="1">
        <v>44988</v>
      </c>
      <c r="B184">
        <v>2837.0500489999999</v>
      </c>
      <c r="C184">
        <v>2852</v>
      </c>
      <c r="D184">
        <v>2810.6499020000001</v>
      </c>
      <c r="E184">
        <v>2828.8500979999999</v>
      </c>
      <c r="F184">
        <v>2810.1364749999998</v>
      </c>
      <c r="G184">
        <v>679295</v>
      </c>
      <c r="H184">
        <v>3460.4499510000001</v>
      </c>
      <c r="I184">
        <v>3474</v>
      </c>
      <c r="J184">
        <v>3420.3999020000001</v>
      </c>
      <c r="K184">
        <v>3463.25</v>
      </c>
      <c r="L184">
        <v>3463.25</v>
      </c>
      <c r="M184">
        <v>264633</v>
      </c>
      <c r="AF184" s="1">
        <v>44987</v>
      </c>
      <c r="AG184">
        <f>INDEX($A:$M,MATCH(AF184,$A:$A,0),MATCH($AG$2,$A$1:$M$1,0))</f>
        <v>3450</v>
      </c>
      <c r="AH184">
        <f t="shared" si="2"/>
        <v>2849</v>
      </c>
    </row>
    <row r="185" spans="1:34" x14ac:dyDescent="0.3">
      <c r="A185" s="1">
        <v>44991</v>
      </c>
      <c r="B185">
        <v>2843</v>
      </c>
      <c r="C185">
        <v>2884</v>
      </c>
      <c r="D185">
        <v>2830.25</v>
      </c>
      <c r="E185">
        <v>2864.5500489999999</v>
      </c>
      <c r="F185">
        <v>2845.6003420000002</v>
      </c>
      <c r="G185">
        <v>1050267</v>
      </c>
      <c r="H185">
        <v>3480.6000979999999</v>
      </c>
      <c r="I185">
        <v>3482.8999020000001</v>
      </c>
      <c r="J185">
        <v>3423.1999510000001</v>
      </c>
      <c r="K185">
        <v>3437.1499020000001</v>
      </c>
      <c r="L185">
        <v>3437.1499020000001</v>
      </c>
      <c r="M185">
        <v>189782</v>
      </c>
      <c r="AF185" s="1">
        <v>44988</v>
      </c>
      <c r="AG185">
        <f>INDEX($A:$M,MATCH(AF185,$A:$A,0),MATCH($AG$2,$A$1:$M$1,0))</f>
        <v>3474</v>
      </c>
      <c r="AH185">
        <f t="shared" si="2"/>
        <v>2852</v>
      </c>
    </row>
    <row r="186" spans="1:34" x14ac:dyDescent="0.3">
      <c r="A186" s="1">
        <v>44993</v>
      </c>
      <c r="B186">
        <v>2870</v>
      </c>
      <c r="C186">
        <v>2870</v>
      </c>
      <c r="D186">
        <v>2827</v>
      </c>
      <c r="E186">
        <v>2859.5500489999999</v>
      </c>
      <c r="F186">
        <v>2840.6333009999998</v>
      </c>
      <c r="G186">
        <v>580250</v>
      </c>
      <c r="H186">
        <v>3439.75</v>
      </c>
      <c r="I186">
        <v>3453</v>
      </c>
      <c r="J186">
        <v>3380.5</v>
      </c>
      <c r="K186">
        <v>3389.6999510000001</v>
      </c>
      <c r="L186">
        <v>3389.6999510000001</v>
      </c>
      <c r="M186">
        <v>355089</v>
      </c>
      <c r="AF186" s="1">
        <v>44991</v>
      </c>
      <c r="AG186">
        <f>INDEX($A:$M,MATCH(AF186,$A:$A,0),MATCH($AG$2,$A$1:$M$1,0))</f>
        <v>3482.8999020000001</v>
      </c>
      <c r="AH186">
        <f t="shared" si="2"/>
        <v>2884</v>
      </c>
    </row>
    <row r="187" spans="1:34" x14ac:dyDescent="0.3">
      <c r="A187" s="1">
        <v>44994</v>
      </c>
      <c r="B187">
        <v>2862</v>
      </c>
      <c r="C187">
        <v>2872.4499510000001</v>
      </c>
      <c r="D187">
        <v>2836.8500979999999</v>
      </c>
      <c r="E187">
        <v>2853.5500489999999</v>
      </c>
      <c r="F187">
        <v>2834.673096</v>
      </c>
      <c r="G187">
        <v>774224</v>
      </c>
      <c r="H187">
        <v>3393</v>
      </c>
      <c r="I187">
        <v>3413.3000489999999</v>
      </c>
      <c r="J187">
        <v>3385</v>
      </c>
      <c r="K187">
        <v>3397.8500979999999</v>
      </c>
      <c r="L187">
        <v>3397.8500979999999</v>
      </c>
      <c r="M187">
        <v>389606</v>
      </c>
      <c r="AF187" s="1">
        <v>44993</v>
      </c>
      <c r="AG187">
        <f>INDEX($A:$M,MATCH(AF187,$A:$A,0),MATCH($AG$2,$A$1:$M$1,0))</f>
        <v>3453</v>
      </c>
      <c r="AH187">
        <f t="shared" si="2"/>
        <v>2870</v>
      </c>
    </row>
    <row r="188" spans="1:34" x14ac:dyDescent="0.3">
      <c r="A188" s="1">
        <v>44995</v>
      </c>
      <c r="B188">
        <v>2844</v>
      </c>
      <c r="C188">
        <v>2844</v>
      </c>
      <c r="D188">
        <v>2807</v>
      </c>
      <c r="E188">
        <v>2830.1999510000001</v>
      </c>
      <c r="F188">
        <v>2811.4772950000001</v>
      </c>
      <c r="G188">
        <v>489978</v>
      </c>
      <c r="H188">
        <v>3390</v>
      </c>
      <c r="I188">
        <v>3415.6999510000001</v>
      </c>
      <c r="J188">
        <v>3380.0500489999999</v>
      </c>
      <c r="K188">
        <v>3391.8500979999999</v>
      </c>
      <c r="L188">
        <v>3391.8500979999999</v>
      </c>
      <c r="M188">
        <v>265311</v>
      </c>
      <c r="AF188" s="1">
        <v>44994</v>
      </c>
      <c r="AG188">
        <f>INDEX($A:$M,MATCH(AF188,$A:$A,0),MATCH($AG$2,$A$1:$M$1,0))</f>
        <v>3413.3000489999999</v>
      </c>
      <c r="AH188">
        <f t="shared" si="2"/>
        <v>2872.4499510000001</v>
      </c>
    </row>
    <row r="189" spans="1:34" x14ac:dyDescent="0.3">
      <c r="A189" s="1">
        <v>44998</v>
      </c>
      <c r="B189">
        <v>2823.5</v>
      </c>
      <c r="C189">
        <v>2849.4499510000001</v>
      </c>
      <c r="D189">
        <v>2772.1999510000001</v>
      </c>
      <c r="E189">
        <v>2784.1999510000001</v>
      </c>
      <c r="F189">
        <v>2765.7817380000001</v>
      </c>
      <c r="G189">
        <v>813217</v>
      </c>
      <c r="H189">
        <v>3391.8500979999999</v>
      </c>
      <c r="I189">
        <v>3415</v>
      </c>
      <c r="J189">
        <v>3348.1000979999999</v>
      </c>
      <c r="K189">
        <v>3351.75</v>
      </c>
      <c r="L189">
        <v>3351.75</v>
      </c>
      <c r="M189">
        <v>195345</v>
      </c>
      <c r="AF189" s="1">
        <v>44995</v>
      </c>
      <c r="AG189">
        <f>INDEX($A:$M,MATCH(AF189,$A:$A,0),MATCH($AG$2,$A$1:$M$1,0))</f>
        <v>3415.6999510000001</v>
      </c>
      <c r="AH189">
        <f t="shared" si="2"/>
        <v>2844</v>
      </c>
    </row>
    <row r="190" spans="1:34" x14ac:dyDescent="0.3">
      <c r="A190" s="1">
        <v>44999</v>
      </c>
      <c r="B190">
        <v>2782.9499510000001</v>
      </c>
      <c r="C190">
        <v>2786.9499510000001</v>
      </c>
      <c r="D190">
        <v>2740.0500489999999</v>
      </c>
      <c r="E190">
        <v>2745.6000979999999</v>
      </c>
      <c r="F190">
        <v>2727.4372560000002</v>
      </c>
      <c r="G190">
        <v>1060450</v>
      </c>
      <c r="H190">
        <v>3350</v>
      </c>
      <c r="I190">
        <v>3367.6999510000001</v>
      </c>
      <c r="J190">
        <v>3303.3000489999999</v>
      </c>
      <c r="K190">
        <v>3350.9499510000001</v>
      </c>
      <c r="L190">
        <v>3350.9499510000001</v>
      </c>
      <c r="M190">
        <v>268245</v>
      </c>
      <c r="AF190" s="1">
        <v>44998</v>
      </c>
      <c r="AG190">
        <f>INDEX($A:$M,MATCH(AF190,$A:$A,0),MATCH($AG$2,$A$1:$M$1,0))</f>
        <v>3415</v>
      </c>
      <c r="AH190">
        <f t="shared" si="2"/>
        <v>2849.4499510000001</v>
      </c>
    </row>
    <row r="191" spans="1:34" x14ac:dyDescent="0.3">
      <c r="A191" s="1">
        <v>45000</v>
      </c>
      <c r="B191">
        <v>2772.1999510000001</v>
      </c>
      <c r="C191">
        <v>2866.3500979999999</v>
      </c>
      <c r="D191">
        <v>2765.1999510000001</v>
      </c>
      <c r="E191">
        <v>2827.3999020000001</v>
      </c>
      <c r="F191">
        <v>2808.6958009999998</v>
      </c>
      <c r="G191">
        <v>2170346</v>
      </c>
      <c r="H191">
        <v>3350</v>
      </c>
      <c r="I191">
        <v>3363.1499020000001</v>
      </c>
      <c r="J191">
        <v>3330</v>
      </c>
      <c r="K191">
        <v>3337.25</v>
      </c>
      <c r="L191">
        <v>3337.25</v>
      </c>
      <c r="M191">
        <v>231760</v>
      </c>
      <c r="AF191" s="1">
        <v>44999</v>
      </c>
      <c r="AG191">
        <f>INDEX($A:$M,MATCH(AF191,$A:$A,0),MATCH($AG$2,$A$1:$M$1,0))</f>
        <v>3367.6999510000001</v>
      </c>
      <c r="AH191">
        <f t="shared" si="2"/>
        <v>2786.9499510000001</v>
      </c>
    </row>
    <row r="192" spans="1:34" x14ac:dyDescent="0.3">
      <c r="A192" s="1">
        <v>45001</v>
      </c>
      <c r="B192">
        <v>2850</v>
      </c>
      <c r="C192">
        <v>2900</v>
      </c>
      <c r="D192">
        <v>2828.6999510000001</v>
      </c>
      <c r="E192">
        <v>2893.25</v>
      </c>
      <c r="F192">
        <v>2874.1103520000001</v>
      </c>
      <c r="G192">
        <v>1755487</v>
      </c>
      <c r="H192">
        <v>3337.25</v>
      </c>
      <c r="I192">
        <v>3455.1499020000001</v>
      </c>
      <c r="J192">
        <v>3292</v>
      </c>
      <c r="K192">
        <v>3382.1499020000001</v>
      </c>
      <c r="L192">
        <v>3382.1499020000001</v>
      </c>
      <c r="M192">
        <v>353906</v>
      </c>
      <c r="AF192" s="1">
        <v>45000</v>
      </c>
      <c r="AG192">
        <f>INDEX($A:$M,MATCH(AF192,$A:$A,0),MATCH($AG$2,$A$1:$M$1,0))</f>
        <v>3363.1499020000001</v>
      </c>
      <c r="AH192">
        <f t="shared" si="2"/>
        <v>2866.3500979999999</v>
      </c>
    </row>
    <row r="193" spans="1:34" x14ac:dyDescent="0.3">
      <c r="A193" s="1">
        <v>45002</v>
      </c>
      <c r="B193">
        <v>2923.9499510000001</v>
      </c>
      <c r="C193">
        <v>2923.9499510000001</v>
      </c>
      <c r="D193">
        <v>2855.0500489999999</v>
      </c>
      <c r="E193">
        <v>2862.6499020000001</v>
      </c>
      <c r="F193">
        <v>2843.7126459999999</v>
      </c>
      <c r="G193">
        <v>1848073</v>
      </c>
      <c r="H193">
        <v>3398</v>
      </c>
      <c r="I193">
        <v>3399</v>
      </c>
      <c r="J193">
        <v>3300</v>
      </c>
      <c r="K193">
        <v>3311.3000489999999</v>
      </c>
      <c r="L193">
        <v>3311.3000489999999</v>
      </c>
      <c r="M193">
        <v>562867</v>
      </c>
      <c r="AF193" s="1">
        <v>45001</v>
      </c>
      <c r="AG193">
        <f>INDEX($A:$M,MATCH(AF193,$A:$A,0),MATCH($AG$2,$A$1:$M$1,0))</f>
        <v>3455.1499020000001</v>
      </c>
      <c r="AH193">
        <f t="shared" si="2"/>
        <v>2900</v>
      </c>
    </row>
    <row r="194" spans="1:34" x14ac:dyDescent="0.3">
      <c r="A194" s="1">
        <v>45005</v>
      </c>
      <c r="B194">
        <v>2915</v>
      </c>
      <c r="C194">
        <v>2915</v>
      </c>
      <c r="D194">
        <v>2831.0500489999999</v>
      </c>
      <c r="E194">
        <v>2855.1499020000001</v>
      </c>
      <c r="F194">
        <v>2836.2622070000002</v>
      </c>
      <c r="G194">
        <v>1074367</v>
      </c>
      <c r="H194">
        <v>3295</v>
      </c>
      <c r="I194">
        <v>3377.5500489999999</v>
      </c>
      <c r="J194">
        <v>3295</v>
      </c>
      <c r="K194">
        <v>3366.1000979999999</v>
      </c>
      <c r="L194">
        <v>3366.1000979999999</v>
      </c>
      <c r="M194">
        <v>240057</v>
      </c>
      <c r="AF194" s="1">
        <v>45002</v>
      </c>
      <c r="AG194">
        <f>INDEX($A:$M,MATCH(AF194,$A:$A,0),MATCH($AG$2,$A$1:$M$1,0))</f>
        <v>3399</v>
      </c>
      <c r="AH194">
        <f t="shared" si="2"/>
        <v>2923.9499510000001</v>
      </c>
    </row>
    <row r="195" spans="1:34" x14ac:dyDescent="0.3">
      <c r="A195" s="1">
        <v>45006</v>
      </c>
      <c r="B195">
        <v>2858.1499020000001</v>
      </c>
      <c r="C195">
        <v>2887</v>
      </c>
      <c r="D195">
        <v>2835</v>
      </c>
      <c r="E195">
        <v>2839.1000979999999</v>
      </c>
      <c r="F195">
        <v>2820.3186040000001</v>
      </c>
      <c r="G195">
        <v>691891</v>
      </c>
      <c r="H195">
        <v>3371.8999020000001</v>
      </c>
      <c r="I195">
        <v>3374.0500489999999</v>
      </c>
      <c r="J195">
        <v>3326.1499020000001</v>
      </c>
      <c r="K195">
        <v>3357.6000979999999</v>
      </c>
      <c r="L195">
        <v>3357.6000979999999</v>
      </c>
      <c r="M195">
        <v>223590</v>
      </c>
      <c r="AF195" s="1">
        <v>45005</v>
      </c>
      <c r="AG195">
        <f>INDEX($A:$M,MATCH(AF195,$A:$A,0),MATCH($AG$2,$A$1:$M$1,0))</f>
        <v>3377.5500489999999</v>
      </c>
      <c r="AH195">
        <f t="shared" si="2"/>
        <v>2915</v>
      </c>
    </row>
    <row r="196" spans="1:34" x14ac:dyDescent="0.3">
      <c r="A196" s="1">
        <v>45007</v>
      </c>
      <c r="B196">
        <v>2825</v>
      </c>
      <c r="C196">
        <v>2853.1499020000001</v>
      </c>
      <c r="D196">
        <v>2814.8500979999999</v>
      </c>
      <c r="E196">
        <v>2839.8500979999999</v>
      </c>
      <c r="F196">
        <v>2821.063721</v>
      </c>
      <c r="G196">
        <v>731807</v>
      </c>
      <c r="H196">
        <v>3365</v>
      </c>
      <c r="I196">
        <v>3415</v>
      </c>
      <c r="J196">
        <v>3355</v>
      </c>
      <c r="K196">
        <v>3361.3999020000001</v>
      </c>
      <c r="L196">
        <v>3361.3999020000001</v>
      </c>
      <c r="M196">
        <v>226672</v>
      </c>
      <c r="AF196" s="1">
        <v>45006</v>
      </c>
      <c r="AG196">
        <f>INDEX($A:$M,MATCH(AF196,$A:$A,0),MATCH($AG$2,$A$1:$M$1,0))</f>
        <v>3374.0500489999999</v>
      </c>
      <c r="AH196">
        <f t="shared" ref="AH196:AH250" si="3">INDEX($A:$M,MATCH(AF196,$A:$A,0),MATCH($AH$2,$A$1:$M$1,0))</f>
        <v>2887</v>
      </c>
    </row>
    <row r="197" spans="1:34" x14ac:dyDescent="0.3">
      <c r="A197" s="1">
        <v>45008</v>
      </c>
      <c r="B197">
        <v>2817.1000979999999</v>
      </c>
      <c r="C197">
        <v>2823</v>
      </c>
      <c r="D197">
        <v>2767.75</v>
      </c>
      <c r="E197">
        <v>2797.8000489999999</v>
      </c>
      <c r="F197">
        <v>2779.2917480000001</v>
      </c>
      <c r="G197">
        <v>1016581</v>
      </c>
      <c r="H197">
        <v>3361.3500979999999</v>
      </c>
      <c r="I197">
        <v>3393.8000489999999</v>
      </c>
      <c r="J197">
        <v>3342.1000979999999</v>
      </c>
      <c r="K197">
        <v>3373.5</v>
      </c>
      <c r="L197">
        <v>3373.5</v>
      </c>
      <c r="M197">
        <v>191330</v>
      </c>
      <c r="AF197" s="1">
        <v>45007</v>
      </c>
      <c r="AG197">
        <f>INDEX($A:$M,MATCH(AF197,$A:$A,0),MATCH($AG$2,$A$1:$M$1,0))</f>
        <v>3415</v>
      </c>
      <c r="AH197">
        <f t="shared" si="3"/>
        <v>2853.1499020000001</v>
      </c>
    </row>
    <row r="198" spans="1:34" x14ac:dyDescent="0.3">
      <c r="A198" s="1">
        <v>45009</v>
      </c>
      <c r="B198">
        <v>2797.8000489999999</v>
      </c>
      <c r="C198">
        <v>2815.6499020000001</v>
      </c>
      <c r="D198">
        <v>2772.8500979999999</v>
      </c>
      <c r="E198">
        <v>2798.5</v>
      </c>
      <c r="F198">
        <v>2779.9870609999998</v>
      </c>
      <c r="G198">
        <v>784111</v>
      </c>
      <c r="H198">
        <v>3372</v>
      </c>
      <c r="I198">
        <v>3386.0500489999999</v>
      </c>
      <c r="J198">
        <v>3350.0500489999999</v>
      </c>
      <c r="K198">
        <v>3358.3999020000001</v>
      </c>
      <c r="L198">
        <v>3358.3999020000001</v>
      </c>
      <c r="M198">
        <v>178783</v>
      </c>
      <c r="AF198" s="1">
        <v>45008</v>
      </c>
      <c r="AG198">
        <f>INDEX($A:$M,MATCH(AF198,$A:$A,0),MATCH($AG$2,$A$1:$M$1,0))</f>
        <v>3393.8000489999999</v>
      </c>
      <c r="AH198">
        <f t="shared" si="3"/>
        <v>2823</v>
      </c>
    </row>
    <row r="199" spans="1:34" x14ac:dyDescent="0.3">
      <c r="A199" s="1">
        <v>45012</v>
      </c>
      <c r="B199">
        <v>2798.5</v>
      </c>
      <c r="C199">
        <v>2820</v>
      </c>
      <c r="D199">
        <v>2786.5</v>
      </c>
      <c r="E199">
        <v>2803.75</v>
      </c>
      <c r="F199">
        <v>2785.202393</v>
      </c>
      <c r="G199">
        <v>791560</v>
      </c>
      <c r="H199">
        <v>3367</v>
      </c>
      <c r="I199">
        <v>3369</v>
      </c>
      <c r="J199">
        <v>3300.3000489999999</v>
      </c>
      <c r="K199">
        <v>3306.8000489999999</v>
      </c>
      <c r="L199">
        <v>3306.8000489999999</v>
      </c>
      <c r="M199">
        <v>211474</v>
      </c>
      <c r="AF199" s="1">
        <v>45009</v>
      </c>
      <c r="AG199">
        <f>INDEX($A:$M,MATCH(AF199,$A:$A,0),MATCH($AG$2,$A$1:$M$1,0))</f>
        <v>3386.0500489999999</v>
      </c>
      <c r="AH199">
        <f t="shared" si="3"/>
        <v>2815.6499020000001</v>
      </c>
    </row>
    <row r="200" spans="1:34" x14ac:dyDescent="0.3">
      <c r="A200" s="1">
        <v>45013</v>
      </c>
      <c r="B200">
        <v>2791</v>
      </c>
      <c r="C200">
        <v>2810.6000979999999</v>
      </c>
      <c r="D200">
        <v>2765</v>
      </c>
      <c r="E200">
        <v>2784.4499510000001</v>
      </c>
      <c r="F200">
        <v>2766.030029</v>
      </c>
      <c r="G200">
        <v>558581</v>
      </c>
      <c r="H200">
        <v>3308</v>
      </c>
      <c r="I200">
        <v>3355</v>
      </c>
      <c r="J200">
        <v>3300</v>
      </c>
      <c r="K200">
        <v>3316.4499510000001</v>
      </c>
      <c r="L200">
        <v>3316.4499510000001</v>
      </c>
      <c r="M200">
        <v>155615</v>
      </c>
      <c r="AF200" s="1">
        <v>45012</v>
      </c>
      <c r="AG200">
        <f>INDEX($A:$M,MATCH(AF200,$A:$A,0),MATCH($AG$2,$A$1:$M$1,0))</f>
        <v>3369</v>
      </c>
      <c r="AH200">
        <f t="shared" si="3"/>
        <v>2820</v>
      </c>
    </row>
    <row r="201" spans="1:34" x14ac:dyDescent="0.3">
      <c r="A201" s="1">
        <v>45014</v>
      </c>
      <c r="B201">
        <v>2784.4499510000001</v>
      </c>
      <c r="C201">
        <v>2793.75</v>
      </c>
      <c r="D201">
        <v>2755</v>
      </c>
      <c r="E201">
        <v>2770.5</v>
      </c>
      <c r="F201">
        <v>2752.1723630000001</v>
      </c>
      <c r="G201">
        <v>1087648</v>
      </c>
      <c r="H201">
        <v>3320</v>
      </c>
      <c r="I201">
        <v>3385</v>
      </c>
      <c r="J201">
        <v>3315</v>
      </c>
      <c r="K201">
        <v>3325.4499510000001</v>
      </c>
      <c r="L201">
        <v>3325.4499510000001</v>
      </c>
      <c r="M201">
        <v>276925</v>
      </c>
      <c r="AF201" s="1">
        <v>45013</v>
      </c>
      <c r="AG201">
        <f>INDEX($A:$M,MATCH(AF201,$A:$A,0),MATCH($AG$2,$A$1:$M$1,0))</f>
        <v>3355</v>
      </c>
      <c r="AH201">
        <f t="shared" si="3"/>
        <v>2810.6000979999999</v>
      </c>
    </row>
    <row r="202" spans="1:34" x14ac:dyDescent="0.3">
      <c r="A202" s="1">
        <v>45016</v>
      </c>
      <c r="B202">
        <v>2756.0500489999999</v>
      </c>
      <c r="C202">
        <v>2775</v>
      </c>
      <c r="D202">
        <v>2747.5</v>
      </c>
      <c r="E202">
        <v>2761.6499020000001</v>
      </c>
      <c r="F202">
        <v>2743.3808589999999</v>
      </c>
      <c r="G202">
        <v>1967803</v>
      </c>
      <c r="H202">
        <v>3325</v>
      </c>
      <c r="I202">
        <v>3415</v>
      </c>
      <c r="J202">
        <v>3325</v>
      </c>
      <c r="K202">
        <v>3401.0500489999999</v>
      </c>
      <c r="L202">
        <v>3401.0500489999999</v>
      </c>
      <c r="M202">
        <v>286361</v>
      </c>
      <c r="AF202" s="1">
        <v>45014</v>
      </c>
      <c r="AG202">
        <f>INDEX($A:$M,MATCH(AF202,$A:$A,0),MATCH($AG$2,$A$1:$M$1,0))</f>
        <v>3385</v>
      </c>
      <c r="AH202">
        <f t="shared" si="3"/>
        <v>2793.75</v>
      </c>
    </row>
    <row r="203" spans="1:34" x14ac:dyDescent="0.3">
      <c r="A203" s="1">
        <v>45019</v>
      </c>
      <c r="B203">
        <v>2746.9499510000001</v>
      </c>
      <c r="C203">
        <v>2781.6499020000001</v>
      </c>
      <c r="D203">
        <v>2708.6499020000001</v>
      </c>
      <c r="E203">
        <v>2777</v>
      </c>
      <c r="F203">
        <v>2758.6293949999999</v>
      </c>
      <c r="G203">
        <v>1035295</v>
      </c>
      <c r="H203">
        <v>3413.0500489999999</v>
      </c>
      <c r="I203">
        <v>3580</v>
      </c>
      <c r="J203">
        <v>3413.0500489999999</v>
      </c>
      <c r="K203">
        <v>3553.75</v>
      </c>
      <c r="L203">
        <v>3553.75</v>
      </c>
      <c r="M203">
        <v>429164</v>
      </c>
      <c r="AF203" s="1">
        <v>45016</v>
      </c>
      <c r="AG203">
        <f>INDEX($A:$M,MATCH(AF203,$A:$A,0),MATCH($AG$2,$A$1:$M$1,0))</f>
        <v>3415</v>
      </c>
      <c r="AH203">
        <f t="shared" si="3"/>
        <v>2775</v>
      </c>
    </row>
    <row r="204" spans="1:34" x14ac:dyDescent="0.3">
      <c r="A204" s="1">
        <v>45021</v>
      </c>
      <c r="B204">
        <v>2760</v>
      </c>
      <c r="C204">
        <v>2811.5500489999999</v>
      </c>
      <c r="D204">
        <v>2752.25</v>
      </c>
      <c r="E204">
        <v>2808.5</v>
      </c>
      <c r="F204">
        <v>2789.9208979999999</v>
      </c>
      <c r="G204">
        <v>668643</v>
      </c>
      <c r="H204">
        <v>3571.9499510000001</v>
      </c>
      <c r="I204">
        <v>3666.6999510000001</v>
      </c>
      <c r="J204">
        <v>3565.0500489999999</v>
      </c>
      <c r="K204">
        <v>3654.8500979999999</v>
      </c>
      <c r="L204">
        <v>3654.8500979999999</v>
      </c>
      <c r="M204">
        <v>481018</v>
      </c>
      <c r="AF204" s="1">
        <v>45019</v>
      </c>
      <c r="AG204">
        <f>INDEX($A:$M,MATCH(AF204,$A:$A,0),MATCH($AG$2,$A$1:$M$1,0))</f>
        <v>3580</v>
      </c>
      <c r="AH204">
        <f t="shared" si="3"/>
        <v>2781.6499020000001</v>
      </c>
    </row>
    <row r="205" spans="1:34" x14ac:dyDescent="0.3">
      <c r="A205" s="1">
        <v>45022</v>
      </c>
      <c r="B205">
        <v>2807.4499510000001</v>
      </c>
      <c r="C205">
        <v>2825</v>
      </c>
      <c r="D205">
        <v>2786.8000489999999</v>
      </c>
      <c r="E205">
        <v>2809.8500979999999</v>
      </c>
      <c r="F205">
        <v>2791.2622070000002</v>
      </c>
      <c r="G205">
        <v>627554</v>
      </c>
      <c r="H205">
        <v>3644.8500979999999</v>
      </c>
      <c r="I205">
        <v>3644.8500979999999</v>
      </c>
      <c r="J205">
        <v>3480.1000979999999</v>
      </c>
      <c r="K205">
        <v>3496.1000979999999</v>
      </c>
      <c r="L205">
        <v>3496.1000979999999</v>
      </c>
      <c r="M205">
        <v>886236</v>
      </c>
      <c r="AF205" s="1">
        <v>45021</v>
      </c>
      <c r="AG205">
        <f>INDEX($A:$M,MATCH(AF205,$A:$A,0),MATCH($AG$2,$A$1:$M$1,0))</f>
        <v>3666.6999510000001</v>
      </c>
      <c r="AH205">
        <f t="shared" si="3"/>
        <v>2811.5500489999999</v>
      </c>
    </row>
    <row r="206" spans="1:34" x14ac:dyDescent="0.3">
      <c r="A206" s="1">
        <v>45026</v>
      </c>
      <c r="B206">
        <v>2810</v>
      </c>
      <c r="C206">
        <v>2810</v>
      </c>
      <c r="D206">
        <v>2755.1000979999999</v>
      </c>
      <c r="E206">
        <v>2776.3500979999999</v>
      </c>
      <c r="F206">
        <v>2757.983643</v>
      </c>
      <c r="G206">
        <v>1215461</v>
      </c>
      <c r="H206">
        <v>3504</v>
      </c>
      <c r="I206">
        <v>3533.9499510000001</v>
      </c>
      <c r="J206">
        <v>3437.8000489999999</v>
      </c>
      <c r="K206">
        <v>3450.6999510000001</v>
      </c>
      <c r="L206">
        <v>3450.6999510000001</v>
      </c>
      <c r="M206">
        <v>242779</v>
      </c>
      <c r="AF206" s="1">
        <v>45022</v>
      </c>
      <c r="AG206">
        <f>INDEX($A:$M,MATCH(AF206,$A:$A,0),MATCH($AG$2,$A$1:$M$1,0))</f>
        <v>3644.8500979999999</v>
      </c>
      <c r="AH206">
        <f t="shared" si="3"/>
        <v>2825</v>
      </c>
    </row>
    <row r="207" spans="1:34" x14ac:dyDescent="0.3">
      <c r="A207" s="1">
        <v>45027</v>
      </c>
      <c r="B207">
        <v>2790</v>
      </c>
      <c r="C207">
        <v>2790</v>
      </c>
      <c r="D207">
        <v>2750.0500489999999</v>
      </c>
      <c r="E207">
        <v>2753.8000489999999</v>
      </c>
      <c r="F207">
        <v>2735.5830080000001</v>
      </c>
      <c r="G207">
        <v>1246379</v>
      </c>
      <c r="H207">
        <v>3465</v>
      </c>
      <c r="I207">
        <v>3499</v>
      </c>
      <c r="J207">
        <v>3446</v>
      </c>
      <c r="K207">
        <v>3454.1999510000001</v>
      </c>
      <c r="L207">
        <v>3454.1999510000001</v>
      </c>
      <c r="M207">
        <v>193991</v>
      </c>
      <c r="AF207" s="1">
        <v>45026</v>
      </c>
      <c r="AG207">
        <f>INDEX($A:$M,MATCH(AF207,$A:$A,0),MATCH($AG$2,$A$1:$M$1,0))</f>
        <v>3533.9499510000001</v>
      </c>
      <c r="AH207">
        <f t="shared" si="3"/>
        <v>2810</v>
      </c>
    </row>
    <row r="208" spans="1:34" x14ac:dyDescent="0.3">
      <c r="A208" s="1">
        <v>45028</v>
      </c>
      <c r="B208">
        <v>2755.5500489999999</v>
      </c>
      <c r="C208">
        <v>2806.1999510000001</v>
      </c>
      <c r="D208">
        <v>2751</v>
      </c>
      <c r="E208">
        <v>2786.75</v>
      </c>
      <c r="F208">
        <v>2768.3149410000001</v>
      </c>
      <c r="G208">
        <v>2235399</v>
      </c>
      <c r="H208">
        <v>3467</v>
      </c>
      <c r="I208">
        <v>3498</v>
      </c>
      <c r="J208">
        <v>3458</v>
      </c>
      <c r="K208">
        <v>3473.1000979999999</v>
      </c>
      <c r="L208">
        <v>3473.1000979999999</v>
      </c>
      <c r="M208">
        <v>214203</v>
      </c>
      <c r="AF208" s="1">
        <v>45027</v>
      </c>
      <c r="AG208">
        <f>INDEX($A:$M,MATCH(AF208,$A:$A,0),MATCH($AG$2,$A$1:$M$1,0))</f>
        <v>3499</v>
      </c>
      <c r="AH208">
        <f t="shared" si="3"/>
        <v>2790</v>
      </c>
    </row>
    <row r="209" spans="1:34" x14ac:dyDescent="0.3">
      <c r="A209" s="1">
        <v>45029</v>
      </c>
      <c r="B209">
        <v>2786.6999510000001</v>
      </c>
      <c r="C209">
        <v>2813.3000489999999</v>
      </c>
      <c r="D209">
        <v>2782</v>
      </c>
      <c r="E209">
        <v>2809.75</v>
      </c>
      <c r="F209">
        <v>2791.1625979999999</v>
      </c>
      <c r="G209">
        <v>602597</v>
      </c>
      <c r="H209">
        <v>3480</v>
      </c>
      <c r="I209">
        <v>3518.9499510000001</v>
      </c>
      <c r="J209">
        <v>3470.0500489999999</v>
      </c>
      <c r="K209">
        <v>3501.0500489999999</v>
      </c>
      <c r="L209">
        <v>3501.0500489999999</v>
      </c>
      <c r="M209">
        <v>159631</v>
      </c>
      <c r="AF209" s="1">
        <v>45028</v>
      </c>
      <c r="AG209">
        <f>INDEX($A:$M,MATCH(AF209,$A:$A,0),MATCH($AG$2,$A$1:$M$1,0))</f>
        <v>3498</v>
      </c>
      <c r="AH209">
        <f t="shared" si="3"/>
        <v>2806.1999510000001</v>
      </c>
    </row>
    <row r="210" spans="1:34" x14ac:dyDescent="0.3">
      <c r="A210" s="1">
        <v>45033</v>
      </c>
      <c r="B210">
        <v>2825</v>
      </c>
      <c r="C210">
        <v>2845.6000979999999</v>
      </c>
      <c r="D210">
        <v>2806</v>
      </c>
      <c r="E210">
        <v>2843.1000979999999</v>
      </c>
      <c r="F210">
        <v>2824.2922359999998</v>
      </c>
      <c r="G210">
        <v>754555</v>
      </c>
      <c r="H210">
        <v>3500</v>
      </c>
      <c r="I210">
        <v>3530</v>
      </c>
      <c r="J210">
        <v>3446</v>
      </c>
      <c r="K210">
        <v>3497.1000979999999</v>
      </c>
      <c r="L210">
        <v>3497.1000979999999</v>
      </c>
      <c r="M210">
        <v>239351</v>
      </c>
      <c r="AF210" s="1">
        <v>45029</v>
      </c>
      <c r="AG210">
        <f>INDEX($A:$M,MATCH(AF210,$A:$A,0),MATCH($AG$2,$A$1:$M$1,0))</f>
        <v>3518.9499510000001</v>
      </c>
      <c r="AH210">
        <f t="shared" si="3"/>
        <v>2813.3000489999999</v>
      </c>
    </row>
    <row r="211" spans="1:34" x14ac:dyDescent="0.3">
      <c r="A211" s="1">
        <v>45034</v>
      </c>
      <c r="B211">
        <v>2848</v>
      </c>
      <c r="C211">
        <v>2858.4499510000001</v>
      </c>
      <c r="D211">
        <v>2830.1000979999999</v>
      </c>
      <c r="E211">
        <v>2854.6000979999999</v>
      </c>
      <c r="F211">
        <v>2835.7160640000002</v>
      </c>
      <c r="G211">
        <v>717724</v>
      </c>
      <c r="H211">
        <v>3501.9499510000001</v>
      </c>
      <c r="I211">
        <v>3565</v>
      </c>
      <c r="J211">
        <v>3461</v>
      </c>
      <c r="K211">
        <v>3506.8000489999999</v>
      </c>
      <c r="L211">
        <v>3506.8000489999999</v>
      </c>
      <c r="M211">
        <v>304634</v>
      </c>
      <c r="AF211" s="1">
        <v>45033</v>
      </c>
      <c r="AG211">
        <f>INDEX($A:$M,MATCH(AF211,$A:$A,0),MATCH($AG$2,$A$1:$M$1,0))</f>
        <v>3530</v>
      </c>
      <c r="AH211">
        <f t="shared" si="3"/>
        <v>2845.6000979999999</v>
      </c>
    </row>
    <row r="212" spans="1:34" x14ac:dyDescent="0.3">
      <c r="A212" s="1">
        <v>45035</v>
      </c>
      <c r="B212">
        <v>2836.3500979999999</v>
      </c>
      <c r="C212">
        <v>2852.6999510000001</v>
      </c>
      <c r="D212">
        <v>2800.6499020000001</v>
      </c>
      <c r="E212">
        <v>2809.6999510000001</v>
      </c>
      <c r="F212">
        <v>2791.1130370000001</v>
      </c>
      <c r="G212">
        <v>799624</v>
      </c>
      <c r="H212">
        <v>3506.75</v>
      </c>
      <c r="I212">
        <v>3528</v>
      </c>
      <c r="J212">
        <v>3470</v>
      </c>
      <c r="K212">
        <v>3476.1999510000001</v>
      </c>
      <c r="L212">
        <v>3476.1999510000001</v>
      </c>
      <c r="M212">
        <v>157606</v>
      </c>
      <c r="AF212" s="1">
        <v>45034</v>
      </c>
      <c r="AG212">
        <f>INDEX($A:$M,MATCH(AF212,$A:$A,0),MATCH($AG$2,$A$1:$M$1,0))</f>
        <v>3565</v>
      </c>
      <c r="AH212">
        <f t="shared" si="3"/>
        <v>2858.4499510000001</v>
      </c>
    </row>
    <row r="213" spans="1:34" x14ac:dyDescent="0.3">
      <c r="A213" s="1">
        <v>45036</v>
      </c>
      <c r="B213">
        <v>2820</v>
      </c>
      <c r="C213">
        <v>2851</v>
      </c>
      <c r="D213">
        <v>2813.1499020000001</v>
      </c>
      <c r="E213">
        <v>2843.8500979999999</v>
      </c>
      <c r="F213">
        <v>2825.0371089999999</v>
      </c>
      <c r="G213">
        <v>761101</v>
      </c>
      <c r="H213">
        <v>3489.1999510000001</v>
      </c>
      <c r="I213">
        <v>3492</v>
      </c>
      <c r="J213">
        <v>3455</v>
      </c>
      <c r="K213">
        <v>3482.1999510000001</v>
      </c>
      <c r="L213">
        <v>3482.1999510000001</v>
      </c>
      <c r="M213">
        <v>137578</v>
      </c>
      <c r="AF213" s="1">
        <v>45035</v>
      </c>
      <c r="AG213">
        <f>INDEX($A:$M,MATCH(AF213,$A:$A,0),MATCH($AG$2,$A$1:$M$1,0))</f>
        <v>3528</v>
      </c>
      <c r="AH213">
        <f t="shared" si="3"/>
        <v>2852.6999510000001</v>
      </c>
    </row>
    <row r="214" spans="1:34" x14ac:dyDescent="0.3">
      <c r="A214" s="1">
        <v>45037</v>
      </c>
      <c r="B214">
        <v>2847.1000979999999</v>
      </c>
      <c r="C214">
        <v>2887</v>
      </c>
      <c r="D214">
        <v>2847.1000979999999</v>
      </c>
      <c r="E214">
        <v>2882.1000979999999</v>
      </c>
      <c r="F214">
        <v>2863.0341800000001</v>
      </c>
      <c r="G214">
        <v>894930</v>
      </c>
      <c r="H214">
        <v>3482.1000979999999</v>
      </c>
      <c r="I214">
        <v>3482.1999510000001</v>
      </c>
      <c r="J214">
        <v>3440</v>
      </c>
      <c r="K214">
        <v>3455.8999020000001</v>
      </c>
      <c r="L214">
        <v>3455.8999020000001</v>
      </c>
      <c r="M214">
        <v>191220</v>
      </c>
      <c r="AF214" s="1">
        <v>45036</v>
      </c>
      <c r="AG214">
        <f>INDEX($A:$M,MATCH(AF214,$A:$A,0),MATCH($AG$2,$A$1:$M$1,0))</f>
        <v>3492</v>
      </c>
      <c r="AH214">
        <f t="shared" si="3"/>
        <v>2851</v>
      </c>
    </row>
    <row r="215" spans="1:34" x14ac:dyDescent="0.3">
      <c r="A215" s="1">
        <v>45040</v>
      </c>
      <c r="B215">
        <v>2882.1000979999999</v>
      </c>
      <c r="C215">
        <v>2898</v>
      </c>
      <c r="D215">
        <v>2852</v>
      </c>
      <c r="E215">
        <v>2891.1000979999999</v>
      </c>
      <c r="F215">
        <v>2871.9746089999999</v>
      </c>
      <c r="G215">
        <v>782967</v>
      </c>
      <c r="H215">
        <v>3469.8000489999999</v>
      </c>
      <c r="I215">
        <v>3474</v>
      </c>
      <c r="J215">
        <v>3445</v>
      </c>
      <c r="K215">
        <v>3467.1999510000001</v>
      </c>
      <c r="L215">
        <v>3467.1999510000001</v>
      </c>
      <c r="M215">
        <v>95563</v>
      </c>
      <c r="AF215" s="1">
        <v>45037</v>
      </c>
      <c r="AG215">
        <f>INDEX($A:$M,MATCH(AF215,$A:$A,0),MATCH($AG$2,$A$1:$M$1,0))</f>
        <v>3482.1999510000001</v>
      </c>
      <c r="AH215">
        <f t="shared" si="3"/>
        <v>2887</v>
      </c>
    </row>
    <row r="216" spans="1:34" x14ac:dyDescent="0.3">
      <c r="A216" s="1">
        <v>45041</v>
      </c>
      <c r="B216">
        <v>2891.0500489999999</v>
      </c>
      <c r="C216">
        <v>2901.75</v>
      </c>
      <c r="D216">
        <v>2864.1499020000001</v>
      </c>
      <c r="E216">
        <v>2898</v>
      </c>
      <c r="F216">
        <v>2878.828857</v>
      </c>
      <c r="G216">
        <v>636120</v>
      </c>
      <c r="H216">
        <v>3469.0500489999999</v>
      </c>
      <c r="I216">
        <v>3479</v>
      </c>
      <c r="J216">
        <v>3443.0500489999999</v>
      </c>
      <c r="K216">
        <v>3465.8500979999999</v>
      </c>
      <c r="L216">
        <v>3465.8500979999999</v>
      </c>
      <c r="M216">
        <v>179508</v>
      </c>
      <c r="AF216" s="1">
        <v>45040</v>
      </c>
      <c r="AG216">
        <f>INDEX($A:$M,MATCH(AF216,$A:$A,0),MATCH($AG$2,$A$1:$M$1,0))</f>
        <v>3474</v>
      </c>
      <c r="AH216">
        <f t="shared" si="3"/>
        <v>2898</v>
      </c>
    </row>
    <row r="217" spans="1:34" x14ac:dyDescent="0.3">
      <c r="A217" s="1">
        <v>45042</v>
      </c>
      <c r="B217">
        <v>2896.9499510000001</v>
      </c>
      <c r="C217">
        <v>2916.4499510000001</v>
      </c>
      <c r="D217">
        <v>2888.0500489999999</v>
      </c>
      <c r="E217">
        <v>2910</v>
      </c>
      <c r="F217">
        <v>2890.7495119999999</v>
      </c>
      <c r="G217">
        <v>569221</v>
      </c>
      <c r="H217">
        <v>3465.8500979999999</v>
      </c>
      <c r="I217">
        <v>3476.1499020000001</v>
      </c>
      <c r="J217">
        <v>3447</v>
      </c>
      <c r="K217">
        <v>3461.6000979999999</v>
      </c>
      <c r="L217">
        <v>3461.6000979999999</v>
      </c>
      <c r="M217">
        <v>300045</v>
      </c>
      <c r="AF217" s="1">
        <v>45041</v>
      </c>
      <c r="AG217">
        <f>INDEX($A:$M,MATCH(AF217,$A:$A,0),MATCH($AG$2,$A$1:$M$1,0))</f>
        <v>3479</v>
      </c>
      <c r="AH217">
        <f t="shared" si="3"/>
        <v>2901.75</v>
      </c>
    </row>
    <row r="218" spans="1:34" x14ac:dyDescent="0.3">
      <c r="A218" s="1">
        <v>45043</v>
      </c>
      <c r="B218">
        <v>2915.5</v>
      </c>
      <c r="C218">
        <v>2920</v>
      </c>
      <c r="D218">
        <v>2893.8500979999999</v>
      </c>
      <c r="E218">
        <v>2899.9499510000001</v>
      </c>
      <c r="F218">
        <v>2880.7658689999998</v>
      </c>
      <c r="G218">
        <v>599461</v>
      </c>
      <c r="H218">
        <v>3460.1000979999999</v>
      </c>
      <c r="I218">
        <v>3509.9499510000001</v>
      </c>
      <c r="J218">
        <v>3449.1999510000001</v>
      </c>
      <c r="K218">
        <v>3500.8000489999999</v>
      </c>
      <c r="L218">
        <v>3500.8000489999999</v>
      </c>
      <c r="M218">
        <v>235408</v>
      </c>
      <c r="AF218" s="1">
        <v>45042</v>
      </c>
      <c r="AG218">
        <f>INDEX($A:$M,MATCH(AF218,$A:$A,0),MATCH($AG$2,$A$1:$M$1,0))</f>
        <v>3476.1499020000001</v>
      </c>
      <c r="AH218">
        <f t="shared" si="3"/>
        <v>2916.4499510000001</v>
      </c>
    </row>
    <row r="219" spans="1:34" x14ac:dyDescent="0.3">
      <c r="A219" s="1">
        <v>45044</v>
      </c>
      <c r="B219">
        <v>2919.9499510000001</v>
      </c>
      <c r="C219">
        <v>2919.9499510000001</v>
      </c>
      <c r="D219">
        <v>2846.6000979999999</v>
      </c>
      <c r="E219">
        <v>2902.3500979999999</v>
      </c>
      <c r="F219">
        <v>2883.1501459999999</v>
      </c>
      <c r="G219">
        <v>1080665</v>
      </c>
      <c r="H219">
        <v>3500.8000489999999</v>
      </c>
      <c r="I219">
        <v>3522</v>
      </c>
      <c r="J219">
        <v>3480</v>
      </c>
      <c r="K219">
        <v>3511.9499510000001</v>
      </c>
      <c r="L219">
        <v>3511.9499510000001</v>
      </c>
      <c r="M219">
        <v>224156</v>
      </c>
      <c r="AF219" s="1">
        <v>45043</v>
      </c>
      <c r="AG219">
        <f>INDEX($A:$M,MATCH(AF219,$A:$A,0),MATCH($AG$2,$A$1:$M$1,0))</f>
        <v>3509.9499510000001</v>
      </c>
      <c r="AH219">
        <f t="shared" si="3"/>
        <v>2920</v>
      </c>
    </row>
    <row r="220" spans="1:34" x14ac:dyDescent="0.3">
      <c r="A220" s="1">
        <v>45048</v>
      </c>
      <c r="B220">
        <v>2910.9499510000001</v>
      </c>
      <c r="C220">
        <v>2933.6999510000001</v>
      </c>
      <c r="D220">
        <v>2893</v>
      </c>
      <c r="E220">
        <v>2899.5500489999999</v>
      </c>
      <c r="F220">
        <v>2880.3686520000001</v>
      </c>
      <c r="G220">
        <v>663800</v>
      </c>
      <c r="H220">
        <v>3515</v>
      </c>
      <c r="I220">
        <v>3552.75</v>
      </c>
      <c r="J220">
        <v>3504.6499020000001</v>
      </c>
      <c r="K220">
        <v>3545.8999020000001</v>
      </c>
      <c r="L220">
        <v>3545.8999020000001</v>
      </c>
      <c r="M220">
        <v>237127</v>
      </c>
      <c r="AF220" s="1">
        <v>45044</v>
      </c>
      <c r="AG220">
        <f>INDEX($A:$M,MATCH(AF220,$A:$A,0),MATCH($AG$2,$A$1:$M$1,0))</f>
        <v>3522</v>
      </c>
      <c r="AH220">
        <f t="shared" si="3"/>
        <v>2919.9499510000001</v>
      </c>
    </row>
    <row r="221" spans="1:34" x14ac:dyDescent="0.3">
      <c r="A221" s="1">
        <v>45049</v>
      </c>
      <c r="B221">
        <v>2918</v>
      </c>
      <c r="C221">
        <v>2962.3999020000001</v>
      </c>
      <c r="D221">
        <v>2897</v>
      </c>
      <c r="E221">
        <v>2929.6999510000001</v>
      </c>
      <c r="F221">
        <v>2910.3190920000002</v>
      </c>
      <c r="G221">
        <v>1237193</v>
      </c>
      <c r="H221">
        <v>3540</v>
      </c>
      <c r="I221">
        <v>3584.8000489999999</v>
      </c>
      <c r="J221">
        <v>3516.0500489999999</v>
      </c>
      <c r="K221">
        <v>3554</v>
      </c>
      <c r="L221">
        <v>3554</v>
      </c>
      <c r="M221">
        <v>195083</v>
      </c>
      <c r="AF221" s="1">
        <v>45048</v>
      </c>
      <c r="AG221">
        <f>INDEX($A:$M,MATCH(AF221,$A:$A,0),MATCH($AG$2,$A$1:$M$1,0))</f>
        <v>3552.75</v>
      </c>
      <c r="AH221">
        <f t="shared" si="3"/>
        <v>2933.6999510000001</v>
      </c>
    </row>
    <row r="222" spans="1:34" x14ac:dyDescent="0.3">
      <c r="A222" s="1">
        <v>45050</v>
      </c>
      <c r="B222">
        <v>2948</v>
      </c>
      <c r="C222">
        <v>2986.1499020000001</v>
      </c>
      <c r="D222">
        <v>2922.1499020000001</v>
      </c>
      <c r="E222">
        <v>2982.8500979999999</v>
      </c>
      <c r="F222">
        <v>2963.1176759999998</v>
      </c>
      <c r="G222">
        <v>1008540</v>
      </c>
      <c r="H222">
        <v>3550</v>
      </c>
      <c r="I222">
        <v>3589</v>
      </c>
      <c r="J222">
        <v>3533</v>
      </c>
      <c r="K222">
        <v>3584.5</v>
      </c>
      <c r="L222">
        <v>3584.5</v>
      </c>
      <c r="M222">
        <v>148562</v>
      </c>
      <c r="AF222" s="1">
        <v>45049</v>
      </c>
      <c r="AG222">
        <f>INDEX($A:$M,MATCH(AF222,$A:$A,0),MATCH($AG$2,$A$1:$M$1,0))</f>
        <v>3584.8000489999999</v>
      </c>
      <c r="AH222">
        <f t="shared" si="3"/>
        <v>2962.3999020000001</v>
      </c>
    </row>
    <row r="223" spans="1:34" x14ac:dyDescent="0.3">
      <c r="A223" s="1">
        <v>45051</v>
      </c>
      <c r="B223">
        <v>2971</v>
      </c>
      <c r="C223">
        <v>3025</v>
      </c>
      <c r="D223">
        <v>2951.0500489999999</v>
      </c>
      <c r="E223">
        <v>3012.9499510000001</v>
      </c>
      <c r="F223">
        <v>2993.0185550000001</v>
      </c>
      <c r="G223">
        <v>1326561</v>
      </c>
      <c r="H223">
        <v>3560.0500489999999</v>
      </c>
      <c r="I223">
        <v>3605</v>
      </c>
      <c r="J223">
        <v>3556.3500979999999</v>
      </c>
      <c r="K223">
        <v>3598.1999510000001</v>
      </c>
      <c r="L223">
        <v>3598.1999510000001</v>
      </c>
      <c r="M223">
        <v>183726</v>
      </c>
      <c r="AF223" s="1">
        <v>45050</v>
      </c>
      <c r="AG223">
        <f>INDEX($A:$M,MATCH(AF223,$A:$A,0),MATCH($AG$2,$A$1:$M$1,0))</f>
        <v>3589</v>
      </c>
      <c r="AH223">
        <f t="shared" si="3"/>
        <v>2986.1499020000001</v>
      </c>
    </row>
    <row r="224" spans="1:34" x14ac:dyDescent="0.3">
      <c r="A224" s="1">
        <v>45054</v>
      </c>
      <c r="B224">
        <v>3015</v>
      </c>
      <c r="C224">
        <v>3035.6999510000001</v>
      </c>
      <c r="D224">
        <v>2993</v>
      </c>
      <c r="E224">
        <v>3019.4499510000001</v>
      </c>
      <c r="F224">
        <v>2999.4753420000002</v>
      </c>
      <c r="G224">
        <v>941879</v>
      </c>
      <c r="H224">
        <v>3615.1000979999999</v>
      </c>
      <c r="I224">
        <v>3690</v>
      </c>
      <c r="J224">
        <v>3610</v>
      </c>
      <c r="K224">
        <v>3677.8500979999999</v>
      </c>
      <c r="L224">
        <v>3677.8500979999999</v>
      </c>
      <c r="M224">
        <v>313499</v>
      </c>
      <c r="AF224" s="1">
        <v>45051</v>
      </c>
      <c r="AG224">
        <f>INDEX($A:$M,MATCH(AF224,$A:$A,0),MATCH($AG$2,$A$1:$M$1,0))</f>
        <v>3605</v>
      </c>
      <c r="AH224">
        <f t="shared" si="3"/>
        <v>3025</v>
      </c>
    </row>
    <row r="225" spans="1:34" x14ac:dyDescent="0.3">
      <c r="A225" s="1">
        <v>45055</v>
      </c>
      <c r="B225">
        <v>3016.0500489999999</v>
      </c>
      <c r="C225">
        <v>3074.8000489999999</v>
      </c>
      <c r="D225">
        <v>3010.75</v>
      </c>
      <c r="E225">
        <v>3034.8000489999999</v>
      </c>
      <c r="F225">
        <v>3014.7238769999999</v>
      </c>
      <c r="G225">
        <v>1025850</v>
      </c>
      <c r="H225">
        <v>3721</v>
      </c>
      <c r="I225">
        <v>3750</v>
      </c>
      <c r="J225">
        <v>3640.1999510000001</v>
      </c>
      <c r="K225">
        <v>3659.6999510000001</v>
      </c>
      <c r="L225">
        <v>3659.6999510000001</v>
      </c>
      <c r="M225">
        <v>385755</v>
      </c>
      <c r="AF225" s="1">
        <v>45054</v>
      </c>
      <c r="AG225">
        <f>INDEX($A:$M,MATCH(AF225,$A:$A,0),MATCH($AG$2,$A$1:$M$1,0))</f>
        <v>3690</v>
      </c>
      <c r="AH225">
        <f t="shared" si="3"/>
        <v>3035.6999510000001</v>
      </c>
    </row>
    <row r="226" spans="1:34" x14ac:dyDescent="0.3">
      <c r="A226" s="1">
        <v>45056</v>
      </c>
      <c r="B226">
        <v>3042.9499510000001</v>
      </c>
      <c r="C226">
        <v>3057</v>
      </c>
      <c r="D226">
        <v>3018.8999020000001</v>
      </c>
      <c r="E226">
        <v>3041.3999020000001</v>
      </c>
      <c r="F226">
        <v>3021.2802729999999</v>
      </c>
      <c r="G226">
        <v>751851</v>
      </c>
      <c r="H226">
        <v>3660</v>
      </c>
      <c r="I226">
        <v>3693.6499020000001</v>
      </c>
      <c r="J226">
        <v>3622.6499020000001</v>
      </c>
      <c r="K226">
        <v>3672.3000489999999</v>
      </c>
      <c r="L226">
        <v>3672.3000489999999</v>
      </c>
      <c r="M226">
        <v>181718</v>
      </c>
      <c r="AF226" s="1">
        <v>45055</v>
      </c>
      <c r="AG226">
        <f>INDEX($A:$M,MATCH(AF226,$A:$A,0),MATCH($AG$2,$A$1:$M$1,0))</f>
        <v>3750</v>
      </c>
      <c r="AH226">
        <f t="shared" si="3"/>
        <v>3074.8000489999999</v>
      </c>
    </row>
    <row r="227" spans="1:34" x14ac:dyDescent="0.3">
      <c r="A227" s="1">
        <v>45057</v>
      </c>
      <c r="B227">
        <v>3052.0500489999999</v>
      </c>
      <c r="C227">
        <v>3156.1499020000001</v>
      </c>
      <c r="D227">
        <v>3031.5</v>
      </c>
      <c r="E227">
        <v>3139.75</v>
      </c>
      <c r="F227">
        <v>3118.9797359999998</v>
      </c>
      <c r="G227">
        <v>3229605</v>
      </c>
      <c r="H227">
        <v>3673.3000489999999</v>
      </c>
      <c r="I227">
        <v>3730.1000979999999</v>
      </c>
      <c r="J227">
        <v>3665</v>
      </c>
      <c r="K227">
        <v>3704.6499020000001</v>
      </c>
      <c r="L227">
        <v>3704.6499020000001</v>
      </c>
      <c r="M227">
        <v>178603</v>
      </c>
      <c r="AF227" s="1">
        <v>45056</v>
      </c>
      <c r="AG227">
        <f>INDEX($A:$M,MATCH(AF227,$A:$A,0),MATCH($AG$2,$A$1:$M$1,0))</f>
        <v>3693.6499020000001</v>
      </c>
      <c r="AH227">
        <f t="shared" si="3"/>
        <v>3057</v>
      </c>
    </row>
    <row r="228" spans="1:34" x14ac:dyDescent="0.3">
      <c r="A228" s="1">
        <v>45058</v>
      </c>
      <c r="B228">
        <v>3139</v>
      </c>
      <c r="C228">
        <v>3179.75</v>
      </c>
      <c r="D228">
        <v>3086</v>
      </c>
      <c r="E228">
        <v>3131.1000979999999</v>
      </c>
      <c r="F228">
        <v>3110.3869629999999</v>
      </c>
      <c r="G228">
        <v>1998170</v>
      </c>
      <c r="H228">
        <v>3715</v>
      </c>
      <c r="I228">
        <v>3717</v>
      </c>
      <c r="J228">
        <v>3641</v>
      </c>
      <c r="K228">
        <v>3677.5500489999999</v>
      </c>
      <c r="L228">
        <v>3677.5500489999999</v>
      </c>
      <c r="M228">
        <v>253518</v>
      </c>
      <c r="AF228" s="1">
        <v>45057</v>
      </c>
      <c r="AG228">
        <f>INDEX($A:$M,MATCH(AF228,$A:$A,0),MATCH($AG$2,$A$1:$M$1,0))</f>
        <v>3730.1000979999999</v>
      </c>
      <c r="AH228">
        <f t="shared" si="3"/>
        <v>3156.1499020000001</v>
      </c>
    </row>
    <row r="229" spans="1:34" x14ac:dyDescent="0.3">
      <c r="A229" s="1">
        <v>45061</v>
      </c>
      <c r="B229">
        <v>3134.1999510000001</v>
      </c>
      <c r="C229">
        <v>3168</v>
      </c>
      <c r="D229">
        <v>3121.0500489999999</v>
      </c>
      <c r="E229">
        <v>3132</v>
      </c>
      <c r="F229">
        <v>3111.2810060000002</v>
      </c>
      <c r="G229">
        <v>810281</v>
      </c>
      <c r="H229">
        <v>3550</v>
      </c>
      <c r="I229">
        <v>3589</v>
      </c>
      <c r="J229">
        <v>3506.6000979999999</v>
      </c>
      <c r="K229">
        <v>3523.3999020000001</v>
      </c>
      <c r="L229">
        <v>3523.3999020000001</v>
      </c>
      <c r="M229">
        <v>943990</v>
      </c>
      <c r="AF229" s="1">
        <v>45058</v>
      </c>
      <c r="AG229">
        <f>INDEX($A:$M,MATCH(AF229,$A:$A,0),MATCH($AG$2,$A$1:$M$1,0))</f>
        <v>3717</v>
      </c>
      <c r="AH229">
        <f t="shared" si="3"/>
        <v>3179.75</v>
      </c>
    </row>
    <row r="230" spans="1:34" x14ac:dyDescent="0.3">
      <c r="A230" s="1">
        <v>45062</v>
      </c>
      <c r="B230">
        <v>3132</v>
      </c>
      <c r="C230">
        <v>3165.6999510000001</v>
      </c>
      <c r="D230">
        <v>3122.3500979999999</v>
      </c>
      <c r="E230">
        <v>3138.1000979999999</v>
      </c>
      <c r="F230">
        <v>3117.3405760000001</v>
      </c>
      <c r="G230">
        <v>822404</v>
      </c>
      <c r="H230">
        <v>3535.3999020000001</v>
      </c>
      <c r="I230">
        <v>3557.0500489999999</v>
      </c>
      <c r="J230">
        <v>3475</v>
      </c>
      <c r="K230">
        <v>3479.25</v>
      </c>
      <c r="L230">
        <v>3479.25</v>
      </c>
      <c r="M230">
        <v>536281</v>
      </c>
      <c r="AF230" s="1">
        <v>45061</v>
      </c>
      <c r="AG230">
        <f>INDEX($A:$M,MATCH(AF230,$A:$A,0),MATCH($AG$2,$A$1:$M$1,0))</f>
        <v>3589</v>
      </c>
      <c r="AH230">
        <f t="shared" si="3"/>
        <v>3168</v>
      </c>
    </row>
    <row r="231" spans="1:34" x14ac:dyDescent="0.3">
      <c r="A231" s="1">
        <v>45063</v>
      </c>
      <c r="B231">
        <v>3136</v>
      </c>
      <c r="C231">
        <v>3147.9499510000001</v>
      </c>
      <c r="D231">
        <v>3075.5500489999999</v>
      </c>
      <c r="E231">
        <v>3092.4499510000001</v>
      </c>
      <c r="F231">
        <v>3071.992432</v>
      </c>
      <c r="G231">
        <v>835371</v>
      </c>
      <c r="H231">
        <v>3491.6999510000001</v>
      </c>
      <c r="I231">
        <v>3498.5</v>
      </c>
      <c r="J231">
        <v>3394</v>
      </c>
      <c r="K231">
        <v>3400.1999510000001</v>
      </c>
      <c r="L231">
        <v>3400.1999510000001</v>
      </c>
      <c r="M231">
        <v>560388</v>
      </c>
      <c r="AF231" s="1">
        <v>45062</v>
      </c>
      <c r="AG231">
        <f>INDEX($A:$M,MATCH(AF231,$A:$A,0),MATCH($AG$2,$A$1:$M$1,0))</f>
        <v>3557.0500489999999</v>
      </c>
      <c r="AH231">
        <f t="shared" si="3"/>
        <v>3165.6999510000001</v>
      </c>
    </row>
    <row r="232" spans="1:34" x14ac:dyDescent="0.3">
      <c r="A232" s="1">
        <v>45064</v>
      </c>
      <c r="B232">
        <v>3105.6499020000001</v>
      </c>
      <c r="C232">
        <v>3125</v>
      </c>
      <c r="D232">
        <v>3093.25</v>
      </c>
      <c r="E232">
        <v>3109.0500489999999</v>
      </c>
      <c r="F232">
        <v>3088.4829100000002</v>
      </c>
      <c r="G232">
        <v>498067</v>
      </c>
      <c r="H232">
        <v>3420.0500489999999</v>
      </c>
      <c r="I232">
        <v>3451.1000979999999</v>
      </c>
      <c r="J232">
        <v>3352</v>
      </c>
      <c r="K232">
        <v>3368.5500489999999</v>
      </c>
      <c r="L232">
        <v>3368.5500489999999</v>
      </c>
      <c r="M232">
        <v>289248</v>
      </c>
      <c r="AF232" s="1">
        <v>45063</v>
      </c>
      <c r="AG232">
        <f>INDEX($A:$M,MATCH(AF232,$A:$A,0),MATCH($AG$2,$A$1:$M$1,0))</f>
        <v>3498.5</v>
      </c>
      <c r="AH232">
        <f t="shared" si="3"/>
        <v>3147.9499510000001</v>
      </c>
    </row>
    <row r="233" spans="1:34" x14ac:dyDescent="0.3">
      <c r="A233" s="1">
        <v>45065</v>
      </c>
      <c r="B233">
        <v>3124</v>
      </c>
      <c r="C233">
        <v>3127.9499510000001</v>
      </c>
      <c r="D233">
        <v>3068.0500489999999</v>
      </c>
      <c r="E233">
        <v>3084.4499510000001</v>
      </c>
      <c r="F233">
        <v>3064.0454100000002</v>
      </c>
      <c r="G233">
        <v>633262</v>
      </c>
      <c r="H233">
        <v>3390</v>
      </c>
      <c r="I233">
        <v>3434</v>
      </c>
      <c r="J233">
        <v>3375.6000979999999</v>
      </c>
      <c r="K233">
        <v>3395.25</v>
      </c>
      <c r="L233">
        <v>3395.25</v>
      </c>
      <c r="M233">
        <v>265437</v>
      </c>
      <c r="AF233" s="1">
        <v>45064</v>
      </c>
      <c r="AG233">
        <f>INDEX($A:$M,MATCH(AF233,$A:$A,0),MATCH($AG$2,$A$1:$M$1,0))</f>
        <v>3451.1000979999999</v>
      </c>
      <c r="AH233">
        <f t="shared" si="3"/>
        <v>3125</v>
      </c>
    </row>
    <row r="234" spans="1:34" x14ac:dyDescent="0.3">
      <c r="A234" s="1">
        <v>45068</v>
      </c>
      <c r="B234">
        <v>3070</v>
      </c>
      <c r="C234">
        <v>3105.6000979999999</v>
      </c>
      <c r="D234">
        <v>3046</v>
      </c>
      <c r="E234">
        <v>3084.8999020000001</v>
      </c>
      <c r="F234">
        <v>3064.492432</v>
      </c>
      <c r="G234">
        <v>659425</v>
      </c>
      <c r="H234">
        <v>3400</v>
      </c>
      <c r="I234">
        <v>3438.75</v>
      </c>
      <c r="J234">
        <v>3382.1499020000001</v>
      </c>
      <c r="K234">
        <v>3425.1000979999999</v>
      </c>
      <c r="L234">
        <v>3425.1000979999999</v>
      </c>
      <c r="M234">
        <v>221481</v>
      </c>
      <c r="AF234" s="1">
        <v>45065</v>
      </c>
      <c r="AG234">
        <f>INDEX($A:$M,MATCH(AF234,$A:$A,0),MATCH($AG$2,$A$1:$M$1,0))</f>
        <v>3434</v>
      </c>
      <c r="AH234">
        <f t="shared" si="3"/>
        <v>3127.9499510000001</v>
      </c>
    </row>
    <row r="235" spans="1:34" x14ac:dyDescent="0.3">
      <c r="A235" s="1">
        <v>45069</v>
      </c>
      <c r="B235">
        <v>3087</v>
      </c>
      <c r="C235">
        <v>3127.9499510000001</v>
      </c>
      <c r="D235">
        <v>3085</v>
      </c>
      <c r="E235">
        <v>3120.6000979999999</v>
      </c>
      <c r="F235">
        <v>3099.9565429999998</v>
      </c>
      <c r="G235">
        <v>581204</v>
      </c>
      <c r="H235">
        <v>3425.5</v>
      </c>
      <c r="I235">
        <v>3445</v>
      </c>
      <c r="J235">
        <v>3420.6000979999999</v>
      </c>
      <c r="K235">
        <v>3432.9499510000001</v>
      </c>
      <c r="L235">
        <v>3432.9499510000001</v>
      </c>
      <c r="M235">
        <v>168585</v>
      </c>
      <c r="AF235" s="1">
        <v>45068</v>
      </c>
      <c r="AG235">
        <f>INDEX($A:$M,MATCH(AF235,$A:$A,0),MATCH($AG$2,$A$1:$M$1,0))</f>
        <v>3438.75</v>
      </c>
      <c r="AH235">
        <f t="shared" si="3"/>
        <v>3105.6000979999999</v>
      </c>
    </row>
    <row r="236" spans="1:34" x14ac:dyDescent="0.3">
      <c r="A236" s="1">
        <v>45070</v>
      </c>
      <c r="B236">
        <v>3115</v>
      </c>
      <c r="C236">
        <v>3133.1499020000001</v>
      </c>
      <c r="D236">
        <v>3098</v>
      </c>
      <c r="E236">
        <v>3101.5</v>
      </c>
      <c r="F236">
        <v>3080.9826659999999</v>
      </c>
      <c r="G236">
        <v>439465</v>
      </c>
      <c r="H236">
        <v>3432</v>
      </c>
      <c r="I236">
        <v>3439.8999020000001</v>
      </c>
      <c r="J236">
        <v>3406.1999510000001</v>
      </c>
      <c r="K236">
        <v>3429.5500489999999</v>
      </c>
      <c r="L236">
        <v>3429.5500489999999</v>
      </c>
      <c r="M236">
        <v>148601</v>
      </c>
      <c r="AF236" s="1">
        <v>45069</v>
      </c>
      <c r="AG236">
        <f>INDEX($A:$M,MATCH(AF236,$A:$A,0),MATCH($AG$2,$A$1:$M$1,0))</f>
        <v>3445</v>
      </c>
      <c r="AH236">
        <f t="shared" si="3"/>
        <v>3127.9499510000001</v>
      </c>
    </row>
    <row r="237" spans="1:34" x14ac:dyDescent="0.3">
      <c r="A237" s="1">
        <v>45071</v>
      </c>
      <c r="B237">
        <v>3101.5</v>
      </c>
      <c r="C237">
        <v>3129</v>
      </c>
      <c r="D237">
        <v>3086</v>
      </c>
      <c r="E237">
        <v>3123.5500489999999</v>
      </c>
      <c r="F237">
        <v>3102.8869629999999</v>
      </c>
      <c r="G237">
        <v>500313</v>
      </c>
      <c r="H237">
        <v>3430</v>
      </c>
      <c r="I237">
        <v>3450.75</v>
      </c>
      <c r="J237">
        <v>3429</v>
      </c>
      <c r="K237">
        <v>3435.3500979999999</v>
      </c>
      <c r="L237">
        <v>3435.3500979999999</v>
      </c>
      <c r="M237">
        <v>153240</v>
      </c>
      <c r="AF237" s="1">
        <v>45070</v>
      </c>
      <c r="AG237">
        <f>INDEX($A:$M,MATCH(AF237,$A:$A,0),MATCH($AG$2,$A$1:$M$1,0))</f>
        <v>3439.8999020000001</v>
      </c>
      <c r="AH237">
        <f t="shared" si="3"/>
        <v>3133.1499020000001</v>
      </c>
    </row>
    <row r="238" spans="1:34" x14ac:dyDescent="0.3">
      <c r="A238" s="1">
        <v>45072</v>
      </c>
      <c r="B238">
        <v>3123</v>
      </c>
      <c r="C238">
        <v>3136.9499510000001</v>
      </c>
      <c r="D238">
        <v>3111.75</v>
      </c>
      <c r="E238">
        <v>3128.3999020000001</v>
      </c>
      <c r="F238">
        <v>3107.7045899999998</v>
      </c>
      <c r="G238">
        <v>568249</v>
      </c>
      <c r="H238">
        <v>3448.8999020000001</v>
      </c>
      <c r="I238">
        <v>3512</v>
      </c>
      <c r="J238">
        <v>3442.1000979999999</v>
      </c>
      <c r="K238">
        <v>3501.75</v>
      </c>
      <c r="L238">
        <v>3501.75</v>
      </c>
      <c r="M238">
        <v>277113</v>
      </c>
      <c r="AF238" s="1">
        <v>45071</v>
      </c>
      <c r="AG238">
        <f>INDEX($A:$M,MATCH(AF238,$A:$A,0),MATCH($AG$2,$A$1:$M$1,0))</f>
        <v>3450.75</v>
      </c>
      <c r="AH238">
        <f t="shared" si="3"/>
        <v>3129</v>
      </c>
    </row>
    <row r="239" spans="1:34" x14ac:dyDescent="0.3">
      <c r="A239" s="1">
        <v>45075</v>
      </c>
      <c r="B239">
        <v>3147.1999510000001</v>
      </c>
      <c r="C239">
        <v>3155</v>
      </c>
      <c r="D239">
        <v>3116.0500489999999</v>
      </c>
      <c r="E239">
        <v>3137.3999020000001</v>
      </c>
      <c r="F239">
        <v>3116.6450199999999</v>
      </c>
      <c r="G239">
        <v>535712</v>
      </c>
      <c r="H239">
        <v>3540</v>
      </c>
      <c r="I239">
        <v>3545</v>
      </c>
      <c r="J239">
        <v>3482.25</v>
      </c>
      <c r="K239">
        <v>3503.3000489999999</v>
      </c>
      <c r="L239">
        <v>3503.3000489999999</v>
      </c>
      <c r="M239">
        <v>228840</v>
      </c>
      <c r="AF239" s="1">
        <v>45072</v>
      </c>
      <c r="AG239">
        <f>INDEX($A:$M,MATCH(AF239,$A:$A,0),MATCH($AG$2,$A$1:$M$1,0))</f>
        <v>3512</v>
      </c>
      <c r="AH239">
        <f t="shared" si="3"/>
        <v>3136.9499510000001</v>
      </c>
    </row>
    <row r="240" spans="1:34" x14ac:dyDescent="0.3">
      <c r="A240" s="1">
        <v>45076</v>
      </c>
      <c r="B240">
        <v>3146.8999020000001</v>
      </c>
      <c r="C240">
        <v>3155</v>
      </c>
      <c r="D240">
        <v>3127.5500489999999</v>
      </c>
      <c r="E240">
        <v>3144.3999020000001</v>
      </c>
      <c r="F240">
        <v>3123.5988769999999</v>
      </c>
      <c r="G240">
        <v>506026</v>
      </c>
      <c r="H240">
        <v>3517.9499510000001</v>
      </c>
      <c r="I240">
        <v>3530</v>
      </c>
      <c r="J240">
        <v>3496.8500979999999</v>
      </c>
      <c r="K240">
        <v>3507.5</v>
      </c>
      <c r="L240">
        <v>3507.5</v>
      </c>
      <c r="M240">
        <v>294224</v>
      </c>
      <c r="AF240" s="1">
        <v>45075</v>
      </c>
      <c r="AG240">
        <f>INDEX($A:$M,MATCH(AF240,$A:$A,0),MATCH($AG$2,$A$1:$M$1,0))</f>
        <v>3545</v>
      </c>
      <c r="AH240">
        <f t="shared" si="3"/>
        <v>3155</v>
      </c>
    </row>
    <row r="241" spans="1:34" x14ac:dyDescent="0.3">
      <c r="A241" s="1">
        <v>45077</v>
      </c>
      <c r="B241">
        <v>3151.9499510000001</v>
      </c>
      <c r="C241">
        <v>3219.3500979999999</v>
      </c>
      <c r="D241">
        <v>3136.4499510000001</v>
      </c>
      <c r="E241">
        <v>3192.9499510000001</v>
      </c>
      <c r="F241">
        <v>3171.8276369999999</v>
      </c>
      <c r="G241">
        <v>2349066</v>
      </c>
      <c r="H241">
        <v>3519.8999020000001</v>
      </c>
      <c r="I241">
        <v>3522.3500979999999</v>
      </c>
      <c r="J241">
        <v>3437.3500979999999</v>
      </c>
      <c r="K241">
        <v>3471.25</v>
      </c>
      <c r="L241">
        <v>3471.25</v>
      </c>
      <c r="M241">
        <v>917960</v>
      </c>
      <c r="AF241" s="1">
        <v>45076</v>
      </c>
      <c r="AG241">
        <f>INDEX($A:$M,MATCH(AF241,$A:$A,0),MATCH($AG$2,$A$1:$M$1,0))</f>
        <v>3530</v>
      </c>
      <c r="AH241">
        <f t="shared" si="3"/>
        <v>3155</v>
      </c>
    </row>
    <row r="242" spans="1:34" x14ac:dyDescent="0.3">
      <c r="A242" s="1">
        <v>45078</v>
      </c>
      <c r="B242">
        <v>3235.3500979999999</v>
      </c>
      <c r="C242">
        <v>3249.8999020000001</v>
      </c>
      <c r="D242">
        <v>3207</v>
      </c>
      <c r="E242">
        <v>3240.6999510000001</v>
      </c>
      <c r="F242">
        <v>3219.2617190000001</v>
      </c>
      <c r="G242">
        <v>1104861</v>
      </c>
      <c r="H242">
        <v>3480</v>
      </c>
      <c r="I242">
        <v>3527</v>
      </c>
      <c r="J242">
        <v>3473</v>
      </c>
      <c r="K242">
        <v>3500.8999020000001</v>
      </c>
      <c r="L242">
        <v>3500.8999020000001</v>
      </c>
      <c r="M242">
        <v>189632</v>
      </c>
      <c r="AF242" s="1">
        <v>45077</v>
      </c>
      <c r="AG242">
        <f>INDEX($A:$M,MATCH(AF242,$A:$A,0),MATCH($AG$2,$A$1:$M$1,0))</f>
        <v>3522.3500979999999</v>
      </c>
      <c r="AH242">
        <f t="shared" si="3"/>
        <v>3219.3500979999999</v>
      </c>
    </row>
    <row r="243" spans="1:34" x14ac:dyDescent="0.3">
      <c r="A243" s="1">
        <v>45079</v>
      </c>
      <c r="B243">
        <v>3239.3999020000001</v>
      </c>
      <c r="C243">
        <v>3249.9499510000001</v>
      </c>
      <c r="D243">
        <v>3219</v>
      </c>
      <c r="E243">
        <v>3237.25</v>
      </c>
      <c r="F243">
        <v>3215.8347170000002</v>
      </c>
      <c r="G243">
        <v>781973</v>
      </c>
      <c r="H243">
        <v>3510</v>
      </c>
      <c r="I243">
        <v>3555</v>
      </c>
      <c r="J243">
        <v>3506.1000979999999</v>
      </c>
      <c r="K243">
        <v>3531.6000979999999</v>
      </c>
      <c r="L243">
        <v>3531.6000979999999</v>
      </c>
      <c r="M243">
        <v>396067</v>
      </c>
      <c r="AF243" s="1">
        <v>45078</v>
      </c>
      <c r="AG243">
        <f>INDEX($A:$M,MATCH(AF243,$A:$A,0),MATCH($AG$2,$A$1:$M$1,0))</f>
        <v>3527</v>
      </c>
      <c r="AH243">
        <f t="shared" si="3"/>
        <v>3249.8999020000001</v>
      </c>
    </row>
    <row r="244" spans="1:34" x14ac:dyDescent="0.3">
      <c r="A244" s="1">
        <v>45082</v>
      </c>
      <c r="B244">
        <v>3239.9499510000001</v>
      </c>
      <c r="C244">
        <v>3239.9499510000001</v>
      </c>
      <c r="D244">
        <v>3195</v>
      </c>
      <c r="E244">
        <v>3199.75</v>
      </c>
      <c r="F244">
        <v>3178.5827640000002</v>
      </c>
      <c r="G244">
        <v>492565</v>
      </c>
      <c r="H244">
        <v>3550</v>
      </c>
      <c r="I244">
        <v>3555</v>
      </c>
      <c r="J244">
        <v>3521.6999510000001</v>
      </c>
      <c r="K244">
        <v>3536.8500979999999</v>
      </c>
      <c r="L244">
        <v>3536.8500979999999</v>
      </c>
      <c r="M244">
        <v>182062</v>
      </c>
      <c r="AF244" s="1">
        <v>45079</v>
      </c>
      <c r="AG244">
        <f>INDEX($A:$M,MATCH(AF244,$A:$A,0),MATCH($AG$2,$A$1:$M$1,0))</f>
        <v>3555</v>
      </c>
      <c r="AH244">
        <f t="shared" si="3"/>
        <v>3249.9499510000001</v>
      </c>
    </row>
    <row r="245" spans="1:34" x14ac:dyDescent="0.3">
      <c r="A245" s="1">
        <v>45083</v>
      </c>
      <c r="B245">
        <v>3207.75</v>
      </c>
      <c r="C245">
        <v>3238.8999020000001</v>
      </c>
      <c r="D245">
        <v>3195</v>
      </c>
      <c r="E245">
        <v>3212.75</v>
      </c>
      <c r="F245">
        <v>3191.4968260000001</v>
      </c>
      <c r="G245">
        <v>577698</v>
      </c>
      <c r="H245">
        <v>3536</v>
      </c>
      <c r="I245">
        <v>3565</v>
      </c>
      <c r="J245">
        <v>3495.0500489999999</v>
      </c>
      <c r="K245">
        <v>3527.75</v>
      </c>
      <c r="L245">
        <v>3527.75</v>
      </c>
      <c r="M245">
        <v>179039</v>
      </c>
      <c r="AF245" s="1">
        <v>45082</v>
      </c>
      <c r="AG245">
        <f>INDEX($A:$M,MATCH(AF245,$A:$A,0),MATCH($AG$2,$A$1:$M$1,0))</f>
        <v>3555</v>
      </c>
      <c r="AH245">
        <f t="shared" si="3"/>
        <v>3239.9499510000001</v>
      </c>
    </row>
    <row r="246" spans="1:34" x14ac:dyDescent="0.3">
      <c r="A246" s="1">
        <v>45084</v>
      </c>
      <c r="B246">
        <v>3217</v>
      </c>
      <c r="C246">
        <v>3229.25</v>
      </c>
      <c r="D246">
        <v>3206.25</v>
      </c>
      <c r="E246">
        <v>3224.8000489999999</v>
      </c>
      <c r="F246">
        <v>3203.4670409999999</v>
      </c>
      <c r="G246">
        <v>470038</v>
      </c>
      <c r="H246">
        <v>3536</v>
      </c>
      <c r="I246">
        <v>3550</v>
      </c>
      <c r="J246">
        <v>3516.0500489999999</v>
      </c>
      <c r="K246">
        <v>3544.0500489999999</v>
      </c>
      <c r="L246">
        <v>3544.0500489999999</v>
      </c>
      <c r="M246">
        <v>228651</v>
      </c>
      <c r="AF246" s="1">
        <v>45083</v>
      </c>
      <c r="AG246">
        <f>INDEX($A:$M,MATCH(AF246,$A:$A,0),MATCH($AG$2,$A$1:$M$1,0))</f>
        <v>3565</v>
      </c>
      <c r="AH246">
        <f t="shared" si="3"/>
        <v>3238.8999020000001</v>
      </c>
    </row>
    <row r="247" spans="1:34" x14ac:dyDescent="0.3">
      <c r="A247" s="1">
        <v>45085</v>
      </c>
      <c r="B247">
        <v>3220</v>
      </c>
      <c r="C247">
        <v>3247</v>
      </c>
      <c r="D247">
        <v>3193</v>
      </c>
      <c r="E247">
        <v>3212.25</v>
      </c>
      <c r="F247">
        <v>3191</v>
      </c>
      <c r="G247">
        <v>561161</v>
      </c>
      <c r="H247">
        <v>3554.8000489999999</v>
      </c>
      <c r="I247">
        <v>3572.6999510000001</v>
      </c>
      <c r="J247">
        <v>3535</v>
      </c>
      <c r="K247">
        <v>3546.8000489999999</v>
      </c>
      <c r="L247">
        <v>3546.8000489999999</v>
      </c>
      <c r="M247">
        <v>185099</v>
      </c>
      <c r="AF247" s="1">
        <v>45084</v>
      </c>
      <c r="AG247">
        <f>INDEX($A:$M,MATCH(AF247,$A:$A,0),MATCH($AG$2,$A$1:$M$1,0))</f>
        <v>3550</v>
      </c>
      <c r="AH247">
        <f t="shared" si="3"/>
        <v>3229.25</v>
      </c>
    </row>
    <row r="248" spans="1:34" x14ac:dyDescent="0.3">
      <c r="A248" s="1">
        <v>45086</v>
      </c>
      <c r="B248">
        <v>3209.8000489999999</v>
      </c>
      <c r="C248">
        <v>3238.8999020000001</v>
      </c>
      <c r="D248">
        <v>3168.5500489999999</v>
      </c>
      <c r="E248">
        <v>3180.5500489999999</v>
      </c>
      <c r="F248">
        <v>3180.5500489999999</v>
      </c>
      <c r="G248">
        <v>1239045</v>
      </c>
      <c r="H248">
        <v>3586</v>
      </c>
      <c r="I248">
        <v>3648</v>
      </c>
      <c r="J248">
        <v>3568.5500489999999</v>
      </c>
      <c r="K248">
        <v>3632.1000979999999</v>
      </c>
      <c r="L248">
        <v>3632.1000979999999</v>
      </c>
      <c r="M248">
        <v>661360</v>
      </c>
      <c r="AF248" s="1">
        <v>45085</v>
      </c>
      <c r="AG248">
        <f>INDEX($A:$M,MATCH(AF248,$A:$A,0),MATCH($AG$2,$A$1:$M$1,0))</f>
        <v>3572.6999510000001</v>
      </c>
      <c r="AH248">
        <f t="shared" si="3"/>
        <v>3247</v>
      </c>
    </row>
    <row r="249" spans="1:34" x14ac:dyDescent="0.3">
      <c r="A249" s="1">
        <v>45089</v>
      </c>
      <c r="B249">
        <v>3185.1999510000001</v>
      </c>
      <c r="C249">
        <v>3202.3500979999999</v>
      </c>
      <c r="D249">
        <v>3151.1499020000001</v>
      </c>
      <c r="E249">
        <v>3194.75</v>
      </c>
      <c r="F249">
        <v>3194.75</v>
      </c>
      <c r="G249">
        <v>1029059</v>
      </c>
      <c r="H249">
        <v>3646.9499510000001</v>
      </c>
      <c r="I249">
        <v>3646.9499510000001</v>
      </c>
      <c r="J249">
        <v>3584.0500489999999</v>
      </c>
      <c r="K249">
        <v>3629.3999020000001</v>
      </c>
      <c r="L249">
        <v>3629.3999020000001</v>
      </c>
      <c r="M249">
        <v>247039</v>
      </c>
      <c r="AF249" s="1">
        <v>45086</v>
      </c>
      <c r="AG249">
        <f>INDEX($A:$M,MATCH(AF249,$A:$A,0),MATCH($AG$2,$A$1:$M$1,0))</f>
        <v>3648</v>
      </c>
      <c r="AH249">
        <f t="shared" si="3"/>
        <v>3238.8999020000001</v>
      </c>
    </row>
    <row r="250" spans="1:34" x14ac:dyDescent="0.3">
      <c r="AF250" s="1">
        <v>45089</v>
      </c>
      <c r="AG250">
        <f>INDEX($A:$M,MATCH(AF250,$A:$A,0),MATCH($AG$2,$A$1:$M$1,0))</f>
        <v>3646.9499510000001</v>
      </c>
      <c r="AH250">
        <f t="shared" si="3"/>
        <v>3202.3500979999999</v>
      </c>
    </row>
  </sheetData>
  <mergeCells count="1">
    <mergeCell ref="S2:AA4"/>
  </mergeCells>
  <dataValidations count="2">
    <dataValidation type="list" allowBlank="1" showInputMessage="1" showErrorMessage="1" sqref="P6">
      <formula1>$A$1:$M$1</formula1>
    </dataValidation>
    <dataValidation type="list" allowBlank="1" showInputMessage="1" showErrorMessage="1" sqref="P7">
      <formula1>$B$1:$M$1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KRISHNAKANTH R</dc:creator>
  <cp:lastModifiedBy>KRISHNAKANTH R</cp:lastModifiedBy>
  <dcterms:created xsi:type="dcterms:W3CDTF">2023-06-12T18:26:57Z</dcterms:created>
  <dcterms:modified xsi:type="dcterms:W3CDTF">2023-06-13T17:23:58Z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2023-06-13T08:53:49Z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57261b6d-5e7f-4c04-855e-0962b7c185db</vt:lpwstr>
  </property>
  <property fmtid="{D5CDD505-2E9C-101B-9397-08002B2CF9AE}" pid="7" name="MSIP_Label_defa4170-0d19-0005-0004-bc88714345d2_ActionId">
    <vt:lpwstr>b5210c16-baae-4029-b4a0-8a469f4a1b9b</vt:lpwstr>
  </property>
  <property fmtid="{D5CDD505-2E9C-101B-9397-08002B2CF9AE}" pid="8" name="MSIP_Label_defa4170-0d19-0005-0004-bc88714345d2_ContentBits">
    <vt:lpwstr>0</vt:lpwstr>
  </property>
</Properties>
</file>