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charmProjects/aws-deepracer-workshops-enhance-log-analysis/log-analysis/logs/"/>
    </mc:Choice>
  </mc:AlternateContent>
  <bookViews>
    <workbookView xWindow="2220" yWindow="1880" windowWidth="28040" windowHeight="17440"/>
  </bookViews>
  <sheets>
    <sheet name="Sheet1" sheetId="1" r:id="rId1"/>
    <sheet name="Sheet2" sheetId="2" r:id="rId2"/>
  </sheets>
  <definedNames>
    <definedName name="_xlnm._FilterDatabase" localSheetId="0" hidden="1">Sheet1!$A$1:$F$73</definedName>
    <definedName name="waypoints" localSheetId="1">Sheet2!$A$1:$BS$2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3" i="1"/>
  <c r="F4" i="1"/>
  <c r="E73" i="1"/>
  <c r="D7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3" i="1"/>
</calcChain>
</file>

<file path=xl/connections.xml><?xml version="1.0" encoding="utf-8"?>
<connections xmlns="http://schemas.openxmlformats.org/spreadsheetml/2006/main">
  <connection id="1" name="waypoints1" type="6" refreshedVersion="6" background="1" saveData="1">
    <textPr codePage="10000" sourceFile="/Users/krishna/PycharmProjects/aws-deepracer-workshops-enhance-log-analysis/log-analysis/logs/waypoints.csv" delimiter="|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<sst xmlns="http://schemas.openxmlformats.org/spreadsheetml/2006/main" count="76" uniqueCount="75">
  <si>
    <t>(2.909995283569139, 0.6831924746239328)</t>
  </si>
  <si>
    <t>(3.3199952311658905, 0.6833390533713652)</t>
  </si>
  <si>
    <t>(3.41999521838461, 0.6833748042853732)</t>
  </si>
  <si>
    <t>(3.6300023417267235, 0.6834498837610459)</t>
  </si>
  <si>
    <t>(4.189995119968753, 0.6836500863232341)</t>
  </si>
  <si>
    <t>(4.500002230529587, 0.6837609167129147)</t>
  </si>
  <si>
    <t>(4.549995073956144, 0.6837787896136626)</t>
  </si>
  <si>
    <t>(5.320002125723089, 0.6840540742077795)</t>
  </si>
  <si>
    <t>(5.420002112941809, 0.6840898251217875)</t>
  </si>
  <si>
    <t>(5.7800020669292005, 0.684218528412216)</t>
  </si>
  <si>
    <t>(6.289747858140073, 0.6921400142174)</t>
  </si>
  <si>
    <t>(6.460906484698166, 0.7123063542781353)</t>
  </si>
  <si>
    <t>(6.5136980596947165, 0.7210294115664316)</t>
  </si>
  <si>
    <t>(6.704287871536597, 0.799598672280553)</t>
  </si>
  <si>
    <t>(6.836281775656231, 0.8817004790362547)</t>
  </si>
  <si>
    <t>(6.991663362669656, 1.0062653214908401)</t>
  </si>
  <si>
    <t>(7.1142074641408275, 1.1693225137564909)</t>
  </si>
  <si>
    <t>(7.165830682349035, 1.263426756737598)</t>
  </si>
  <si>
    <t>(7.280019741788613, 1.7628308313393968)</t>
  </si>
  <si>
    <t>(7.272892208655982, 1.8132370038722583)</t>
  </si>
  <si>
    <t>(7.265960701310593, 1.8622568749360433)</t>
  </si>
  <si>
    <t>(7.1045747673751585, 2.3014874894475916)</t>
  </si>
  <si>
    <t>(7.011749008840918, 2.419260292916218)</t>
  </si>
  <si>
    <t>(6.727273712845888, 2.6474924751765463)</t>
  </si>
  <si>
    <t>(6.536921216759571, 2.7266447610626687)</t>
  </si>
  <si>
    <t>(6.079802178702642, 2.773360773339069)</t>
  </si>
  <si>
    <t>(5.919813651266964, 2.772005974951175)</t>
  </si>
  <si>
    <t>(5.719827991972368, 2.7703124769663074)</t>
  </si>
  <si>
    <t>(5.670000926947205, 2.7698905365406308)</t>
  </si>
  <si>
    <t>(5.200034627604903, 2.765910816276192)</t>
  </si>
  <si>
    <t>(5.049876033335467, 2.7646392587170006)</t>
  </si>
  <si>
    <t>(5.002030872389276, 2.768980714618128)</t>
  </si>
  <si>
    <t>(4.942709994269048, 2.775327848322301)</t>
  </si>
  <si>
    <t>(4.561340171137485, 2.898322513024676)</t>
  </si>
  <si>
    <t>(4.258533108743229, 3.166955220685885)</t>
  </si>
  <si>
    <t>(4.092728535429521, 3.3703748558215287)</t>
  </si>
  <si>
    <t>(4.001121969780925, 3.482763638518189)</t>
  </si>
  <si>
    <t>(3.774000078716213, 3.761411273431655)</t>
  </si>
  <si>
    <t>(3.6823935130676184, 3.8738000561283137)</t>
  </si>
  <si>
    <t>(3.5490587458571623, 4.037383660336441)</t>
  </si>
  <si>
    <t>(3.2758532950668884, 4.333295323360169)</t>
  </si>
  <si>
    <t>(3.1911463583891155, 4.385684825652305)</t>
  </si>
  <si>
    <t>(3.0954945192403103, 4.435922305057415)</t>
  </si>
  <si>
    <t>(2.9549738926202442, 4.484413606024224)</t>
  </si>
  <si>
    <t>(2.8089822299540046, 4.500038654567632)</t>
  </si>
  <si>
    <t>(2.8110045575773057, 4.499832029419236)</t>
  </si>
  <si>
    <t>(2.5003276964136627, 4.498718163592657)</t>
  </si>
  <si>
    <t>(2.249377566090162, 4.491428972830993)</t>
  </si>
  <si>
    <t>(1.990177178741659, 4.483900142037221)</t>
  </si>
  <si>
    <t>(1.7395172672798365, 4.476619381080485)</t>
  </si>
  <si>
    <t>(1.1871156114665855, 4.391792930201858)</t>
  </si>
  <si>
    <t>(1.1054389398706574, 4.3402307341807065)</t>
  </si>
  <si>
    <t>(0.7316196323127645, 3.819658838269335)</t>
  </si>
  <si>
    <t>(0.7080468873794841, 3.5295953182618844)</t>
  </si>
  <si>
    <t>(0.8747319412102282, 2.7251244177375193)</t>
  </si>
  <si>
    <t>(0.8863119620897287, 2.6692358445815714)</t>
  </si>
  <si>
    <t>(0.9180990438541362, 2.5158220758940644)</t>
  </si>
  <si>
    <t>(0.9380374746317692, 2.4195933679559642)</t>
  </si>
  <si>
    <t>(1.0212099341560652, 2.0181787127447155)</t>
  </si>
  <si>
    <t>(1.043063552869095, 1.912706746772055)</t>
  </si>
  <si>
    <t>(1.0936256517149223, 1.6686792454688633)</t>
  </si>
  <si>
    <t>(1.219724413480236, 1.169889412099395)</t>
  </si>
  <si>
    <t>(1.2404620134668318, 1.1182110370035536)</t>
  </si>
  <si>
    <t>(1.286611404297767, 1.0270193376917442)</t>
  </si>
  <si>
    <t>(1.3195344250237366, 0.9895904728963364)</t>
  </si>
  <si>
    <t>(1.3897426105955222, 0.9097735962139227)</t>
  </si>
  <si>
    <t>(1.4563853812178036, 0.8435308547287804)</t>
  </si>
  <si>
    <t>(1.4996428710531535, 0.8193608401945228)</t>
  </si>
  <si>
    <t>(2.0400025449490777, 0.6828814442283201)</t>
  </si>
  <si>
    <t>(2.7500024542019887, 0.6831352757177762)</t>
  </si>
  <si>
    <t>X</t>
  </si>
  <si>
    <t>Y</t>
  </si>
  <si>
    <t>Dist</t>
  </si>
  <si>
    <t>Angle_track</t>
  </si>
  <si>
    <t>Angle_diff(curr-prev)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</si>
</sst>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aypoi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31" sqref="F31"/>
    </sheetView>
  </sheetViews>
  <sheetFormatPr baseColWidth="10" defaultRowHeight="16" x14ac:dyDescent="0.2"/>
  <cols>
    <col min="1" max="1" width="38.33203125" bestFit="1" customWidth="1"/>
    <col min="2" max="2" width="39.33203125" bestFit="1" customWidth="1"/>
    <col min="3" max="3" width="24" customWidth="1"/>
    <col min="4" max="4" width="25.33203125" customWidth="1"/>
    <col min="5" max="5" width="38.33203125" bestFit="1" customWidth="1"/>
    <col min="6" max="6" width="46.1640625" customWidth="1"/>
    <col min="7" max="10" width="38.33203125" bestFit="1" customWidth="1"/>
    <col min="11" max="11" width="35.1640625" bestFit="1" customWidth="1"/>
    <col min="12" max="12" width="38.33203125" bestFit="1" customWidth="1"/>
    <col min="13" max="13" width="39.33203125" bestFit="1" customWidth="1"/>
    <col min="14" max="14" width="37.33203125" bestFit="1" customWidth="1"/>
    <col min="15" max="16" width="38.33203125" bestFit="1" customWidth="1"/>
    <col min="17" max="17" width="39.33203125" bestFit="1" customWidth="1"/>
    <col min="18" max="18" width="37.33203125" bestFit="1" customWidth="1"/>
    <col min="19" max="21" width="38.33203125" bestFit="1" customWidth="1"/>
    <col min="22" max="22" width="39.33203125" bestFit="1" customWidth="1"/>
    <col min="23" max="23" width="37.33203125" bestFit="1" customWidth="1"/>
    <col min="24" max="25" width="38.33203125" bestFit="1" customWidth="1"/>
    <col min="26" max="27" width="37.33203125" bestFit="1" customWidth="1"/>
    <col min="28" max="29" width="38.33203125" bestFit="1" customWidth="1"/>
    <col min="30" max="30" width="37.33203125" bestFit="1" customWidth="1"/>
    <col min="31" max="31" width="38.33203125" bestFit="1" customWidth="1"/>
    <col min="32" max="35" width="37.33203125" bestFit="1" customWidth="1"/>
    <col min="36" max="36" width="38.33203125" bestFit="1" customWidth="1"/>
    <col min="37" max="38" width="37.33203125" bestFit="1" customWidth="1"/>
    <col min="39" max="39" width="39.33203125" bestFit="1" customWidth="1"/>
    <col min="40" max="47" width="38.33203125" bestFit="1" customWidth="1"/>
    <col min="48" max="49" width="37.33203125" bestFit="1" customWidth="1"/>
    <col min="50" max="51" width="38.33203125" bestFit="1" customWidth="1"/>
    <col min="52" max="52" width="39.33203125" bestFit="1" customWidth="1"/>
    <col min="53" max="53" width="38.33203125" bestFit="1" customWidth="1"/>
    <col min="54" max="59" width="39.33203125" bestFit="1" customWidth="1"/>
    <col min="60" max="60" width="37.33203125" bestFit="1" customWidth="1"/>
    <col min="61" max="61" width="39.33203125" bestFit="1" customWidth="1"/>
    <col min="62" max="62" width="37.33203125" bestFit="1" customWidth="1"/>
    <col min="63" max="63" width="39.33203125" bestFit="1" customWidth="1"/>
    <col min="64" max="64" width="38.33203125" bestFit="1" customWidth="1"/>
    <col min="65" max="70" width="39.33203125" bestFit="1" customWidth="1"/>
    <col min="71" max="71" width="38.33203125" bestFit="1" customWidth="1"/>
  </cols>
  <sheetData>
    <row r="1" spans="1:6" x14ac:dyDescent="0.2"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>
        <v>0</v>
      </c>
      <c r="B2">
        <v>2.9099952835691298</v>
      </c>
      <c r="C2">
        <v>0.68319247462393196</v>
      </c>
    </row>
    <row r="3" spans="1:6" x14ac:dyDescent="0.2">
      <c r="A3" s="1">
        <v>1</v>
      </c>
      <c r="B3" s="1">
        <v>3.31999523116589</v>
      </c>
      <c r="C3" s="1">
        <v>0.68333905337136502</v>
      </c>
      <c r="D3" s="1">
        <f>POWER(POWER(C3-C2,2)+POWER(B3-B2,2),0.5)</f>
        <v>0.40999997379838365</v>
      </c>
      <c r="E3" s="1">
        <f>DEGREES((ATAN2(B3-B2,C3-C2)))</f>
        <v>2.0483766609364143E-2</v>
      </c>
      <c r="F3" s="1"/>
    </row>
    <row r="4" spans="1:6" x14ac:dyDescent="0.2">
      <c r="A4" s="1">
        <v>2</v>
      </c>
      <c r="B4" s="1">
        <v>3.4199952183846101</v>
      </c>
      <c r="C4" s="1">
        <v>0.68337480428537301</v>
      </c>
      <c r="D4" s="1">
        <f>POWER(POWER(C4-C3,2)+POWER(B4-B3,2),0.5)</f>
        <v>9.9999993609359919E-2</v>
      </c>
      <c r="E4" s="1">
        <f>DEGREES((ATAN2(B4-B3,C4-C3)))</f>
        <v>2.0483766609316445E-2</v>
      </c>
      <c r="F4" s="1">
        <f>E4-E3</f>
        <v>-4.7697956695458288E-14</v>
      </c>
    </row>
    <row r="5" spans="1:6" x14ac:dyDescent="0.2">
      <c r="A5" s="1">
        <v>3</v>
      </c>
      <c r="B5" s="1">
        <v>3.63000234172672</v>
      </c>
      <c r="C5" s="1">
        <v>0.68344988376104499</v>
      </c>
      <c r="D5" s="1">
        <f>POWER(POWER(C5-C4,2)+POWER(B5-B4,2),0.5)</f>
        <v>0.21000713676291061</v>
      </c>
      <c r="E5" s="1">
        <f>DEGREES((ATAN2(B5-B4,C5-C4)))</f>
        <v>2.0483766609095028E-2</v>
      </c>
      <c r="F5" s="1">
        <f t="shared" ref="F5:F68" si="0">E5-E4</f>
        <v>-2.214166350267277E-13</v>
      </c>
    </row>
    <row r="6" spans="1:6" x14ac:dyDescent="0.2">
      <c r="A6" s="1">
        <v>4</v>
      </c>
      <c r="B6" s="1">
        <v>4.1899951199687502</v>
      </c>
      <c r="C6" s="1">
        <v>0.68365008632323399</v>
      </c>
      <c r="D6" s="1">
        <f>POWER(POWER(C6-C5,2)+POWER(B6-B5,2),0.5)</f>
        <v>0.55999281402915657</v>
      </c>
      <c r="E6" s="1">
        <f>DEGREES((ATAN2(B6-B5,C6-C5)))</f>
        <v>2.0483766609350796E-2</v>
      </c>
      <c r="F6" s="1">
        <f t="shared" si="0"/>
        <v>2.5576762929802044E-13</v>
      </c>
    </row>
    <row r="7" spans="1:6" x14ac:dyDescent="0.2">
      <c r="A7" s="1">
        <v>5</v>
      </c>
      <c r="B7" s="1">
        <v>4.5000022305295797</v>
      </c>
      <c r="C7" s="1">
        <v>0.68376091671291395</v>
      </c>
      <c r="D7" s="1">
        <f>POWER(POWER(C7-C6,2)+POWER(B7-B6,2),0.5)</f>
        <v>0.31000713037227007</v>
      </c>
      <c r="E7" s="1">
        <f>DEGREES((ATAN2(B7-B6,C7-C6)))</f>
        <v>2.0483766609166482E-2</v>
      </c>
      <c r="F7" s="1">
        <f t="shared" si="0"/>
        <v>-1.8431436932253575E-13</v>
      </c>
    </row>
    <row r="8" spans="1:6" x14ac:dyDescent="0.2">
      <c r="A8" s="1">
        <v>6</v>
      </c>
      <c r="B8" s="1">
        <v>4.5499950739561399</v>
      </c>
      <c r="C8" s="1">
        <v>0.68377878961366201</v>
      </c>
      <c r="D8" s="1">
        <f>POWER(POWER(C8-C7,2)+POWER(B8-B7,2),0.5)</f>
        <v>4.9992846621423177E-2</v>
      </c>
      <c r="E8" s="1">
        <f>DEGREES((ATAN2(B8-B7,C8-C7)))</f>
        <v>2.0483766609433064E-2</v>
      </c>
      <c r="F8" s="1">
        <f t="shared" si="0"/>
        <v>2.6658189544725985E-13</v>
      </c>
    </row>
    <row r="9" spans="1:6" x14ac:dyDescent="0.2">
      <c r="A9" s="1">
        <v>7</v>
      </c>
      <c r="B9" s="1">
        <v>5.3200021257230796</v>
      </c>
      <c r="C9" s="1">
        <v>0.68405407420777897</v>
      </c>
      <c r="D9" s="1">
        <f>POWER(POWER(C9-C8,2)+POWER(B9-B8,2),0.5)</f>
        <v>0.77000710097532366</v>
      </c>
      <c r="E9" s="1">
        <f>DEGREES((ATAN2(B9-B8,C9-C8)))</f>
        <v>2.0483766609277601E-2</v>
      </c>
      <c r="F9" s="1">
        <f t="shared" si="0"/>
        <v>-1.554624484700895E-13</v>
      </c>
    </row>
    <row r="10" spans="1:6" x14ac:dyDescent="0.2">
      <c r="A10" s="1">
        <v>8</v>
      </c>
      <c r="B10" s="1">
        <v>5.4200021129418001</v>
      </c>
      <c r="C10" s="1">
        <v>0.68408982512178695</v>
      </c>
      <c r="D10" s="1">
        <f>POWER(POWER(C10-C9,2)+POWER(B10-B9,2),0.5)</f>
        <v>9.9999993609360377E-2</v>
      </c>
      <c r="E10" s="1">
        <f>DEGREES((ATAN2(B10-B9,C10-C9)))</f>
        <v>2.0483766609316355E-2</v>
      </c>
      <c r="F10" s="1">
        <f t="shared" si="0"/>
        <v>3.875372245332187E-14</v>
      </c>
    </row>
    <row r="11" spans="1:6" x14ac:dyDescent="0.2">
      <c r="A11" s="1">
        <v>9</v>
      </c>
      <c r="B11" s="1">
        <v>5.7800020669291996</v>
      </c>
      <c r="C11" s="1">
        <v>0.68421852841221598</v>
      </c>
      <c r="D11" s="1">
        <f>POWER(POWER(C11-C10,2)+POWER(B11-B10,2),0.5)</f>
        <v>0.35999997699370306</v>
      </c>
      <c r="E11" s="1">
        <f>DEGREES((ATAN2(B11-B10,C11-C10)))</f>
        <v>2.0483766609361975E-2</v>
      </c>
      <c r="F11" s="1">
        <f t="shared" si="0"/>
        <v>4.5619757971238073E-14</v>
      </c>
    </row>
    <row r="12" spans="1:6" x14ac:dyDescent="0.2">
      <c r="A12" s="1">
        <v>10</v>
      </c>
      <c r="B12" s="1">
        <v>6.2897478581400703</v>
      </c>
      <c r="C12" s="1">
        <v>0.69214001421740001</v>
      </c>
      <c r="D12" s="1">
        <f>POWER(POWER(C12-C11,2)+POWER(B12-B11,2),0.5)</f>
        <v>0.50980733772137721</v>
      </c>
      <c r="E12" s="1">
        <f>DEGREES((ATAN2(B12-B11,C12-C11)))</f>
        <v>0.89030882022852298</v>
      </c>
      <c r="F12" s="1">
        <f t="shared" si="0"/>
        <v>0.86982505361916096</v>
      </c>
    </row>
    <row r="13" spans="1:6" x14ac:dyDescent="0.2">
      <c r="A13" s="1">
        <v>11</v>
      </c>
      <c r="B13" s="1">
        <v>6.4609064846981603</v>
      </c>
      <c r="C13" s="1">
        <v>0.71230635427813505</v>
      </c>
      <c r="D13" s="1">
        <f>POWER(POWER(C13-C12,2)+POWER(B13-B12,2),0.5)</f>
        <v>0.17234255631357251</v>
      </c>
      <c r="E13" s="1">
        <f>DEGREES((ATAN2(B13-B12,C13-C12)))</f>
        <v>6.7197523344681604</v>
      </c>
      <c r="F13" s="1">
        <f t="shared" si="0"/>
        <v>5.829443514239637</v>
      </c>
    </row>
    <row r="14" spans="1:6" x14ac:dyDescent="0.2">
      <c r="A14" s="1">
        <v>12</v>
      </c>
      <c r="B14" s="1">
        <v>6.5136980596947103</v>
      </c>
      <c r="C14" s="1">
        <v>0.72102941156643097</v>
      </c>
      <c r="D14" s="1">
        <f>POWER(POWER(C14-C13,2)+POWER(B14-B13,2),0.5)</f>
        <v>5.3507402469856934E-2</v>
      </c>
      <c r="E14" s="1">
        <f>DEGREES((ATAN2(B14-B13,C14-C13)))</f>
        <v>9.3825359853361956</v>
      </c>
      <c r="F14" s="1">
        <f t="shared" si="0"/>
        <v>2.6627836508680351</v>
      </c>
    </row>
    <row r="15" spans="1:6" x14ac:dyDescent="0.2">
      <c r="A15" s="3">
        <v>13</v>
      </c>
      <c r="B15" s="3">
        <v>6.7042878715365903</v>
      </c>
      <c r="C15" s="3">
        <v>0.79959867228055304</v>
      </c>
      <c r="D15" s="3">
        <f>POWER(POWER(C15-C14,2)+POWER(B15-B14,2),0.5)</f>
        <v>0.20614947273055764</v>
      </c>
      <c r="E15" s="3">
        <f>DEGREES((ATAN2(B15-B14,C15-C14)))</f>
        <v>22.403548381305843</v>
      </c>
      <c r="F15" s="3">
        <f t="shared" si="0"/>
        <v>13.021012395969647</v>
      </c>
    </row>
    <row r="16" spans="1:6" x14ac:dyDescent="0.2">
      <c r="A16" s="1">
        <v>14</v>
      </c>
      <c r="B16" s="1">
        <v>6.8362817756562304</v>
      </c>
      <c r="C16" s="1">
        <v>0.88170047903625404</v>
      </c>
      <c r="D16" s="1">
        <f>POWER(POWER(C16-C15,2)+POWER(B16-B15,2),0.5)</f>
        <v>0.15544483715226828</v>
      </c>
      <c r="E16" s="1">
        <f>DEGREES((ATAN2(B16-B15,C16-C15)))</f>
        <v>31.882112416011299</v>
      </c>
      <c r="F16" s="1">
        <f t="shared" si="0"/>
        <v>9.4785640347054567</v>
      </c>
    </row>
    <row r="17" spans="1:6" x14ac:dyDescent="0.2">
      <c r="A17" s="1">
        <v>15</v>
      </c>
      <c r="B17" s="1">
        <v>6.9916633626696498</v>
      </c>
      <c r="C17" s="1">
        <v>1.0062653214908399</v>
      </c>
      <c r="D17" s="1">
        <f>POWER(POWER(C17-C16,2)+POWER(B17-B16,2),0.5)</f>
        <v>0.19914777819133367</v>
      </c>
      <c r="E17" s="1">
        <f>DEGREES((ATAN2(B17-B16,C17-C16)))</f>
        <v>38.71812383054948</v>
      </c>
      <c r="F17" s="1">
        <f t="shared" si="0"/>
        <v>6.8360114145381807</v>
      </c>
    </row>
    <row r="18" spans="1:6" x14ac:dyDescent="0.2">
      <c r="A18" s="3">
        <v>16</v>
      </c>
      <c r="B18" s="3">
        <v>7.1142074641408204</v>
      </c>
      <c r="C18" s="3">
        <v>1.16932251375649</v>
      </c>
      <c r="D18" s="3">
        <f>POWER(POWER(C18-C17,2)+POWER(B18-B17,2),0.5)</f>
        <v>0.20397231369706459</v>
      </c>
      <c r="E18" s="3">
        <f>DEGREES((ATAN2(B18-B17,C18-C17)))</f>
        <v>53.073651089638616</v>
      </c>
      <c r="F18" s="3">
        <f t="shared" si="0"/>
        <v>14.355527259089136</v>
      </c>
    </row>
    <row r="19" spans="1:6" x14ac:dyDescent="0.2">
      <c r="A19" s="1">
        <v>17</v>
      </c>
      <c r="B19" s="1">
        <v>7.1658306823490303</v>
      </c>
      <c r="C19" s="1">
        <v>1.2634267567375901</v>
      </c>
      <c r="D19" s="1">
        <f>POWER(POWER(C19-C18,2)+POWER(B19-B18,2),0.5)</f>
        <v>0.10733389588204829</v>
      </c>
      <c r="E19" s="1">
        <f>DEGREES((ATAN2(B19-B18,C19-C18)))</f>
        <v>61.251936318179155</v>
      </c>
      <c r="F19" s="1">
        <f t="shared" si="0"/>
        <v>8.1782852285405383</v>
      </c>
    </row>
    <row r="20" spans="1:6" x14ac:dyDescent="0.2">
      <c r="A20" s="3">
        <v>18</v>
      </c>
      <c r="B20" s="3">
        <v>7.2800197417886103</v>
      </c>
      <c r="C20" s="3">
        <v>1.7628308313393899</v>
      </c>
      <c r="D20" s="3">
        <f>POWER(POWER(C20-C19,2)+POWER(B20-B19,2),0.5)</f>
        <v>0.51229246629691516</v>
      </c>
      <c r="E20" s="3">
        <f>DEGREES((ATAN2(B20-B19,C20-C19)))</f>
        <v>77.120685573925627</v>
      </c>
      <c r="F20" s="3">
        <f t="shared" si="0"/>
        <v>15.868749255746472</v>
      </c>
    </row>
    <row r="21" spans="1:6" x14ac:dyDescent="0.2">
      <c r="A21" s="4">
        <v>19</v>
      </c>
      <c r="B21" s="4">
        <v>7.2728922086559802</v>
      </c>
      <c r="C21" s="4">
        <v>1.8132370038722501</v>
      </c>
      <c r="D21" s="4">
        <f>POWER(POWER(C21-C20,2)+POWER(B21-B20,2),0.5)</f>
        <v>5.0907602162832299E-2</v>
      </c>
      <c r="E21" s="4">
        <f>DEGREES((ATAN2(B21-B20,C21-C20)))</f>
        <v>98.048379157305732</v>
      </c>
      <c r="F21" s="4">
        <f t="shared" si="0"/>
        <v>20.927693583380105</v>
      </c>
    </row>
    <row r="22" spans="1:6" x14ac:dyDescent="0.2">
      <c r="A22" s="1">
        <v>20</v>
      </c>
      <c r="B22" s="1">
        <v>7.2659607013105898</v>
      </c>
      <c r="C22" s="1">
        <v>1.86225687493604</v>
      </c>
      <c r="D22" s="1">
        <f>POWER(POWER(C22-C21,2)+POWER(B22-B21,2),0.5)</f>
        <v>4.9507510068572305E-2</v>
      </c>
      <c r="E22" s="1">
        <f>DEGREES((ATAN2(B22-B21,C22-C21)))</f>
        <v>98.048379157308332</v>
      </c>
      <c r="F22" s="1">
        <f t="shared" si="0"/>
        <v>2.6005864128819667E-12</v>
      </c>
    </row>
    <row r="23" spans="1:6" x14ac:dyDescent="0.2">
      <c r="A23" s="3">
        <v>21</v>
      </c>
      <c r="B23" s="3">
        <v>7.1045747673751496</v>
      </c>
      <c r="C23" s="3">
        <v>2.3014874894475899</v>
      </c>
      <c r="D23" s="3">
        <f>POWER(POWER(C23-C22,2)+POWER(B23-B22,2),0.5)</f>
        <v>0.46794118476193997</v>
      </c>
      <c r="E23" s="3">
        <f>DEGREES((ATAN2(B23-B22,C23-C22)))</f>
        <v>110.1747809124514</v>
      </c>
      <c r="F23" s="3">
        <f t="shared" si="0"/>
        <v>12.126401755143064</v>
      </c>
    </row>
    <row r="24" spans="1:6" x14ac:dyDescent="0.2">
      <c r="A24" s="3">
        <v>22</v>
      </c>
      <c r="B24" s="3">
        <v>7.0117490088409102</v>
      </c>
      <c r="C24" s="3">
        <v>2.4192602929162099</v>
      </c>
      <c r="D24" s="3">
        <f>POWER(POWER(C24-C23,2)+POWER(B24-B23,2),0.5)</f>
        <v>0.14995684273921986</v>
      </c>
      <c r="E24" s="3">
        <f>DEGREES((ATAN2(B24-B23,C24-C23)))</f>
        <v>128.24434892547467</v>
      </c>
      <c r="F24" s="3">
        <f t="shared" si="0"/>
        <v>18.069568013023272</v>
      </c>
    </row>
    <row r="25" spans="1:6" x14ac:dyDescent="0.2">
      <c r="A25" s="3">
        <v>23</v>
      </c>
      <c r="B25" s="3">
        <v>6.7272737128458804</v>
      </c>
      <c r="C25" s="3">
        <v>2.6474924751765401</v>
      </c>
      <c r="D25" s="3">
        <f>POWER(POWER(C25-C24,2)+POWER(B25-B24,2),0.5)</f>
        <v>0.36471375495143094</v>
      </c>
      <c r="E25" s="3">
        <f>DEGREES((ATAN2(B25-B24,C25-C24)))</f>
        <v>141.26021569144513</v>
      </c>
      <c r="F25" s="3">
        <f t="shared" si="0"/>
        <v>13.015866765970458</v>
      </c>
    </row>
    <row r="26" spans="1:6" x14ac:dyDescent="0.2">
      <c r="A26" s="3">
        <v>24</v>
      </c>
      <c r="B26" s="3">
        <v>6.5369212167595698</v>
      </c>
      <c r="C26" s="3">
        <v>2.7266447610626598</v>
      </c>
      <c r="D26" s="3">
        <f>POWER(POWER(C26-C25,2)+POWER(B26-B25,2),0.5)</f>
        <v>0.20615323700414434</v>
      </c>
      <c r="E26" s="3">
        <f>DEGREES((ATAN2(B26-B25,C26-C25)))</f>
        <v>157.42150465039865</v>
      </c>
      <c r="F26" s="3">
        <f t="shared" si="0"/>
        <v>16.16128895895352</v>
      </c>
    </row>
    <row r="27" spans="1:6" x14ac:dyDescent="0.2">
      <c r="A27" s="3">
        <v>25</v>
      </c>
      <c r="B27" s="3">
        <v>6.0798021787026402</v>
      </c>
      <c r="C27" s="3">
        <v>2.7733607733390602</v>
      </c>
      <c r="D27" s="3">
        <f>POWER(POWER(C27-C26,2)+POWER(B27-B26,2),0.5)</f>
        <v>0.45949994641686465</v>
      </c>
      <c r="E27" s="3">
        <f>DEGREES((ATAN2(B27-B26,C27-C26)))</f>
        <v>174.16482424435446</v>
      </c>
      <c r="F27" s="3">
        <f t="shared" si="0"/>
        <v>16.743319593955817</v>
      </c>
    </row>
    <row r="28" spans="1:6" x14ac:dyDescent="0.2">
      <c r="A28" s="2">
        <v>26</v>
      </c>
      <c r="B28" s="2">
        <v>5.9198136512669599</v>
      </c>
      <c r="C28" s="2">
        <v>2.7720059749511701</v>
      </c>
      <c r="D28" s="2">
        <f>POWER(POWER(C28-C27,2)+POWER(B28-B27,2),0.5)</f>
        <v>0.15999426361500979</v>
      </c>
      <c r="E28" s="2">
        <f>DEGREES((ATAN2(B28-B27,C28-C27)))</f>
        <v>-179.51482537155755</v>
      </c>
      <c r="F28" s="2">
        <f t="shared" si="0"/>
        <v>-353.67964961591201</v>
      </c>
    </row>
    <row r="29" spans="1:6" x14ac:dyDescent="0.2">
      <c r="A29" s="1">
        <v>27</v>
      </c>
      <c r="B29" s="1">
        <v>5.7198279919723598</v>
      </c>
      <c r="C29" s="1">
        <v>2.7703124769662999</v>
      </c>
      <c r="D29" s="1">
        <f>POWER(POWER(C29-C28,2)+POWER(B29-B28,2),0.5)</f>
        <v>0.19999282951876207</v>
      </c>
      <c r="E29" s="1">
        <f>DEGREES((ATAN2(B29-B28,C29-C28)))</f>
        <v>-179.51482537155536</v>
      </c>
      <c r="F29" s="1">
        <f t="shared" si="0"/>
        <v>2.1884716261411086E-12</v>
      </c>
    </row>
    <row r="30" spans="1:6" x14ac:dyDescent="0.2">
      <c r="A30" s="1">
        <v>28</v>
      </c>
      <c r="B30" s="1">
        <v>5.6700009269471998</v>
      </c>
      <c r="C30" s="1">
        <v>2.7698905365406299</v>
      </c>
      <c r="D30" s="1">
        <f>POWER(POWER(C30-C29,2)+POWER(B30-B29,2),0.5)</f>
        <v>4.9828851509384965E-2</v>
      </c>
      <c r="E30" s="1">
        <f>DEGREES((ATAN2(B30-B29,C30-C29)))</f>
        <v>-179.51482537156366</v>
      </c>
      <c r="F30" s="1">
        <f t="shared" si="0"/>
        <v>-8.2991391536779702E-12</v>
      </c>
    </row>
    <row r="31" spans="1:6" x14ac:dyDescent="0.2">
      <c r="A31" s="1">
        <v>29</v>
      </c>
      <c r="B31" s="1">
        <v>5.2000346276049001</v>
      </c>
      <c r="C31" s="1">
        <v>2.7659108162761901</v>
      </c>
      <c r="D31" s="1">
        <f>POWER(POWER(C31-C30,2)+POWER(B31-B30,2),0.5)</f>
        <v>0.46998314936908031</v>
      </c>
      <c r="E31" s="1">
        <f>DEGREES((ATAN2(B31-B30,C31-C30)))</f>
        <v>-179.51482537155596</v>
      </c>
      <c r="F31" s="1">
        <f t="shared" si="0"/>
        <v>7.702283255639486E-12</v>
      </c>
    </row>
    <row r="32" spans="1:6" x14ac:dyDescent="0.2">
      <c r="A32" s="1">
        <v>30</v>
      </c>
      <c r="B32" s="1">
        <v>5.04987603333546</v>
      </c>
      <c r="C32" s="1">
        <v>2.7646392587170001</v>
      </c>
      <c r="D32" s="1">
        <f>POWER(POWER(C32-C31,2)+POWER(B32-B31,2),0.5)</f>
        <v>0.15016397800937703</v>
      </c>
      <c r="E32" s="1">
        <f>DEGREES((ATAN2(B32-B31,C32-C31)))</f>
        <v>-179.51482537155653</v>
      </c>
      <c r="F32" s="1">
        <f t="shared" si="0"/>
        <v>-5.6843418860808015E-13</v>
      </c>
    </row>
    <row r="33" spans="1:6" x14ac:dyDescent="0.2">
      <c r="A33" s="2">
        <v>31</v>
      </c>
      <c r="B33" s="2">
        <v>5.0020308723892697</v>
      </c>
      <c r="C33" s="2">
        <v>2.7689807146181198</v>
      </c>
      <c r="D33" s="2">
        <f>POWER(POWER(C33-C32,2)+POWER(B33-B32,2),0.5)</f>
        <v>4.8041728375530154E-2</v>
      </c>
      <c r="E33" s="2">
        <f>DEGREES((ATAN2(B33-B32,C33-C32)))</f>
        <v>174.81519665484251</v>
      </c>
      <c r="F33" s="2">
        <f t="shared" si="0"/>
        <v>354.33002202639904</v>
      </c>
    </row>
    <row r="34" spans="1:6" x14ac:dyDescent="0.2">
      <c r="A34" s="1">
        <v>32</v>
      </c>
      <c r="B34" s="1">
        <v>4.9427099942690402</v>
      </c>
      <c r="C34" s="1">
        <v>2.7753278483222998</v>
      </c>
      <c r="D34" s="1">
        <f>POWER(POWER(C34-C33,2)+POWER(B34-B33,2),0.5)</f>
        <v>5.9659472736639706E-2</v>
      </c>
      <c r="E34" s="1">
        <f>DEGREES((ATAN2(B34-B33,C34-C33)))</f>
        <v>173.89278000120859</v>
      </c>
      <c r="F34" s="1">
        <f t="shared" si="0"/>
        <v>-0.92241665363391689</v>
      </c>
    </row>
    <row r="35" spans="1:6" x14ac:dyDescent="0.2">
      <c r="A35" s="3">
        <v>33</v>
      </c>
      <c r="B35" s="3">
        <v>4.5613401711374797</v>
      </c>
      <c r="C35" s="3">
        <v>2.8983225130246701</v>
      </c>
      <c r="D35" s="3">
        <f>POWER(POWER(C35-C34,2)+POWER(B35-B34,2),0.5)</f>
        <v>0.40071265208456575</v>
      </c>
      <c r="E35" s="3">
        <f>DEGREES((ATAN2(B35-B34,C35-C34)))</f>
        <v>162.12509443540563</v>
      </c>
      <c r="F35" s="3">
        <f t="shared" si="0"/>
        <v>-11.767685565802964</v>
      </c>
    </row>
    <row r="36" spans="1:6" x14ac:dyDescent="0.2">
      <c r="A36" s="4">
        <v>34</v>
      </c>
      <c r="B36" s="4">
        <v>4.2585331087432197</v>
      </c>
      <c r="C36" s="4">
        <v>3.16695522068588</v>
      </c>
      <c r="D36" s="4">
        <f>POWER(POWER(C36-C35,2)+POWER(B36-B35,2),0.5)</f>
        <v>0.40479087027900507</v>
      </c>
      <c r="E36" s="4">
        <f>DEGREES((ATAN2(B36-B35,C36-C35)))</f>
        <v>138.42243761672069</v>
      </c>
      <c r="F36" s="4">
        <f t="shared" si="0"/>
        <v>-23.702656818684943</v>
      </c>
    </row>
    <row r="37" spans="1:6" x14ac:dyDescent="0.2">
      <c r="A37" s="1">
        <v>35</v>
      </c>
      <c r="B37" s="1">
        <v>4.0927285354295204</v>
      </c>
      <c r="C37" s="1">
        <v>3.3703748558215199</v>
      </c>
      <c r="D37" s="1">
        <f>POWER(POWER(C37-C36,2)+POWER(B37-B36,2),0.5)</f>
        <v>0.26243228553372527</v>
      </c>
      <c r="E37" s="1">
        <f>DEGREES((ATAN2(B37-B36,C37-C36)))</f>
        <v>129.18300772300236</v>
      </c>
      <c r="F37" s="1">
        <f t="shared" si="0"/>
        <v>-9.2394298937183237</v>
      </c>
    </row>
    <row r="38" spans="1:6" x14ac:dyDescent="0.2">
      <c r="A38" s="1">
        <v>36</v>
      </c>
      <c r="B38" s="1">
        <v>4.0011219697809199</v>
      </c>
      <c r="C38" s="1">
        <v>3.4827636385181799</v>
      </c>
      <c r="D38" s="1">
        <f>POWER(POWER(C38-C37,2)+POWER(B38-B37,2),0.5)</f>
        <v>0.14499310792575085</v>
      </c>
      <c r="E38" s="1">
        <f>DEGREES((ATAN2(B38-B37,C38-C37)))</f>
        <v>129.18300772300469</v>
      </c>
      <c r="F38" s="1">
        <f t="shared" si="0"/>
        <v>2.3305801732931286E-12</v>
      </c>
    </row>
    <row r="39" spans="1:6" x14ac:dyDescent="0.2">
      <c r="A39" s="1">
        <v>37</v>
      </c>
      <c r="B39" s="1">
        <v>3.77400007871621</v>
      </c>
      <c r="C39" s="1">
        <v>3.76141127343165</v>
      </c>
      <c r="D39" s="1">
        <f>POWER(POWER(C39-C38,2)+POWER(B39-B38,2),0.5)</f>
        <v>0.35948415520531707</v>
      </c>
      <c r="E39" s="1">
        <f>DEGREES((ATAN2(B39-B38,C39-C38)))</f>
        <v>129.18300772300265</v>
      </c>
      <c r="F39" s="1">
        <f t="shared" si="0"/>
        <v>-2.0463630789890885E-12</v>
      </c>
    </row>
    <row r="40" spans="1:6" x14ac:dyDescent="0.2">
      <c r="A40" s="1">
        <v>38</v>
      </c>
      <c r="B40" s="1">
        <v>3.68239351306761</v>
      </c>
      <c r="C40" s="1">
        <v>3.8738000561283101</v>
      </c>
      <c r="D40" s="1">
        <f>POWER(POWER(C40-C39,2)+POWER(B40-B39,2),0.5)</f>
        <v>0.14499310792575057</v>
      </c>
      <c r="E40" s="1">
        <f>DEGREES((ATAN2(B40-B39,C40-C39)))</f>
        <v>129.18300772300458</v>
      </c>
      <c r="F40" s="1">
        <f t="shared" si="0"/>
        <v>1.9326762412674725E-12</v>
      </c>
    </row>
    <row r="41" spans="1:6" x14ac:dyDescent="0.2">
      <c r="A41" s="1">
        <v>39</v>
      </c>
      <c r="B41" s="1">
        <v>3.5490587458571601</v>
      </c>
      <c r="C41" s="1">
        <v>4.0373836603364399</v>
      </c>
      <c r="D41" s="1">
        <f>POWER(POWER(C41-C40,2)+POWER(B41-B40,2),0.5)</f>
        <v>0.21103970174539891</v>
      </c>
      <c r="E41" s="1">
        <f>DEGREES((ATAN2(B41-B40,C41-C40)))</f>
        <v>129.18300772300151</v>
      </c>
      <c r="F41" s="1">
        <f t="shared" si="0"/>
        <v>-3.0695446184836328E-12</v>
      </c>
    </row>
    <row r="42" spans="1:6" x14ac:dyDescent="0.2">
      <c r="A42" s="1">
        <v>40</v>
      </c>
      <c r="B42" s="1">
        <v>3.2758532950668799</v>
      </c>
      <c r="C42" s="1">
        <v>4.3332953233601597</v>
      </c>
      <c r="D42" s="1">
        <f>POWER(POWER(C42-C41,2)+POWER(B42-B41,2),0.5)</f>
        <v>0.40274673264346122</v>
      </c>
      <c r="E42" s="1">
        <f>DEGREES((ATAN2(B42-B41,C42-C41)))</f>
        <v>132.71526726969483</v>
      </c>
      <c r="F42" s="1">
        <f t="shared" si="0"/>
        <v>3.5322595466933251</v>
      </c>
    </row>
    <row r="43" spans="1:6" x14ac:dyDescent="0.2">
      <c r="A43" s="3">
        <v>41</v>
      </c>
      <c r="B43" s="3">
        <v>3.1911463583891102</v>
      </c>
      <c r="C43" s="3">
        <v>4.3856848256522998</v>
      </c>
      <c r="D43" s="3">
        <f>POWER(POWER(C43-C42,2)+POWER(B43-B42,2),0.5)</f>
        <v>9.959882063433205E-2</v>
      </c>
      <c r="E43" s="3">
        <f>DEGREES((ATAN2(B43-B42,C43-C42)))</f>
        <v>148.2640593021429</v>
      </c>
      <c r="F43" s="3">
        <f t="shared" si="0"/>
        <v>15.548792032448063</v>
      </c>
    </row>
    <row r="44" spans="1:6" x14ac:dyDescent="0.2">
      <c r="A44" s="1">
        <v>42</v>
      </c>
      <c r="B44" s="1">
        <v>3.0954945192403098</v>
      </c>
      <c r="C44" s="1">
        <v>4.4359223050574101</v>
      </c>
      <c r="D44" s="1">
        <f>POWER(POWER(C44-C43,2)+POWER(B44-B43,2),0.5)</f>
        <v>0.10804202270194163</v>
      </c>
      <c r="E44" s="1">
        <f>DEGREES((ATAN2(B44-B43,C44-C43)))</f>
        <v>152.29101259442427</v>
      </c>
      <c r="F44" s="1">
        <f t="shared" si="0"/>
        <v>4.0269532922813767</v>
      </c>
    </row>
    <row r="45" spans="1:6" x14ac:dyDescent="0.2">
      <c r="A45" s="1">
        <v>43</v>
      </c>
      <c r="B45" s="1">
        <v>2.9549738926202398</v>
      </c>
      <c r="C45" s="1">
        <v>4.4844136060242201</v>
      </c>
      <c r="D45" s="1">
        <f>POWER(POWER(C45-C44,2)+POWER(B45-B44,2),0.5)</f>
        <v>0.14865211998202676</v>
      </c>
      <c r="E45" s="1">
        <f>DEGREES((ATAN2(B45-B44,C45-C44)))</f>
        <v>160.96130816848094</v>
      </c>
      <c r="F45" s="1">
        <f t="shared" si="0"/>
        <v>8.6702955740566665</v>
      </c>
    </row>
    <row r="46" spans="1:6" x14ac:dyDescent="0.2">
      <c r="A46" s="3">
        <v>44</v>
      </c>
      <c r="B46" s="3">
        <v>2.8089822299540002</v>
      </c>
      <c r="C46" s="3">
        <v>4.5000386545676303</v>
      </c>
      <c r="D46" s="3">
        <f>POWER(POWER(C46-C45,2)+POWER(B46-B45,2),0.5)</f>
        <v>0.14682543277660393</v>
      </c>
      <c r="E46" s="3">
        <f>DEGREES((ATAN2(B46-B45,C46-C45)))</f>
        <v>173.89105974250495</v>
      </c>
      <c r="F46" s="3">
        <f t="shared" si="0"/>
        <v>12.92975157402401</v>
      </c>
    </row>
    <row r="47" spans="1:6" x14ac:dyDescent="0.2">
      <c r="A47" s="2">
        <v>45</v>
      </c>
      <c r="B47" s="2">
        <v>2.8110045575772999</v>
      </c>
      <c r="C47" s="2">
        <v>4.4998320294192302</v>
      </c>
      <c r="D47" s="2">
        <f>POWER(POWER(C47-C46,2)+POWER(B47-B46,2),0.5)</f>
        <v>2.0328558650117667E-3</v>
      </c>
      <c r="E47" s="2">
        <f>DEGREES((ATAN2(B47-B46,C47-C46)))</f>
        <v>-5.833777675371584</v>
      </c>
      <c r="F47" s="2">
        <f t="shared" si="0"/>
        <v>-179.72483741787653</v>
      </c>
    </row>
    <row r="48" spans="1:6" x14ac:dyDescent="0.2">
      <c r="A48" s="2">
        <v>46</v>
      </c>
      <c r="B48" s="2">
        <v>2.50032769641366</v>
      </c>
      <c r="C48" s="2">
        <v>4.4987181635926499</v>
      </c>
      <c r="D48" s="2">
        <f>POWER(POWER(C48-C47,2)+POWER(B48-B47,2),0.5)</f>
        <v>0.31067885792176336</v>
      </c>
      <c r="E48" s="2">
        <f>DEGREES((ATAN2(B48-B47,C48-C47)))</f>
        <v>-179.794579045516</v>
      </c>
      <c r="F48" s="2">
        <f t="shared" si="0"/>
        <v>-173.96080137014442</v>
      </c>
    </row>
    <row r="49" spans="1:6" x14ac:dyDescent="0.2">
      <c r="A49" s="1">
        <v>47</v>
      </c>
      <c r="B49" s="1">
        <v>2.24937756609016</v>
      </c>
      <c r="C49" s="1">
        <v>4.49142897283099</v>
      </c>
      <c r="D49" s="1">
        <f>POWER(POWER(C49-C48,2)+POWER(B49-B48,2),0.5)</f>
        <v>0.25105597027623444</v>
      </c>
      <c r="E49" s="1">
        <f>DEGREES((ATAN2(B49-B48,C49-C48)))</f>
        <v>-178.33623328868651</v>
      </c>
      <c r="F49" s="1">
        <f t="shared" si="0"/>
        <v>1.4583457568294875</v>
      </c>
    </row>
    <row r="50" spans="1:6" x14ac:dyDescent="0.2">
      <c r="A50" s="1">
        <v>48</v>
      </c>
      <c r="B50" s="1">
        <v>1.99017717874165</v>
      </c>
      <c r="C50" s="1">
        <v>4.4839001420372204</v>
      </c>
      <c r="D50" s="1">
        <f>POWER(POWER(C50-C49,2)+POWER(B50-B49,2),0.5)</f>
        <v>0.25930970690419369</v>
      </c>
      <c r="E50" s="1">
        <f>DEGREES((ATAN2(B50-B49,C50-C49)))</f>
        <v>-178.33623328868597</v>
      </c>
      <c r="F50" s="1">
        <f t="shared" si="0"/>
        <v>5.4001247917767614E-13</v>
      </c>
    </row>
    <row r="51" spans="1:6" x14ac:dyDescent="0.2">
      <c r="A51" s="1">
        <v>49</v>
      </c>
      <c r="B51" s="1">
        <v>1.73951726727983</v>
      </c>
      <c r="C51" s="1">
        <v>4.4766193810804804</v>
      </c>
      <c r="D51" s="1">
        <f>POWER(POWER(C51-C50,2)+POWER(B51-B50,2),0.5)</f>
        <v>0.25076562901274296</v>
      </c>
      <c r="E51" s="1">
        <f>DEGREES((ATAN2(B51-B50,C51-C50)))</f>
        <v>-178.33623328868453</v>
      </c>
      <c r="F51" s="1">
        <f t="shared" si="0"/>
        <v>1.4495071809506044E-12</v>
      </c>
    </row>
    <row r="52" spans="1:6" x14ac:dyDescent="0.2">
      <c r="A52" s="1">
        <v>50</v>
      </c>
      <c r="B52" s="1">
        <v>1.18711561146658</v>
      </c>
      <c r="C52" s="1">
        <v>4.3917929302018504</v>
      </c>
      <c r="D52" s="1">
        <f>POWER(POWER(C52-C51,2)+POWER(B52-B51,2),0.5)</f>
        <v>0.55887665554564459</v>
      </c>
      <c r="E52" s="1">
        <f>DEGREES((ATAN2(B52-B51,C52-C51)))</f>
        <v>-171.26988995040307</v>
      </c>
      <c r="F52" s="1">
        <f t="shared" si="0"/>
        <v>7.066343338281456</v>
      </c>
    </row>
    <row r="53" spans="1:6" x14ac:dyDescent="0.2">
      <c r="A53" s="4">
        <v>51</v>
      </c>
      <c r="B53" s="4">
        <v>1.1054389398706499</v>
      </c>
      <c r="C53" s="4">
        <v>4.3402307341807003</v>
      </c>
      <c r="D53" s="4">
        <f>POWER(POWER(C53-C52,2)+POWER(B53-B52,2),0.5)</f>
        <v>9.6590572736229882E-2</v>
      </c>
      <c r="E53" s="4">
        <f>DEGREES((ATAN2(B53-B52,C53-C52)))</f>
        <v>-147.73592607830648</v>
      </c>
      <c r="F53" s="4">
        <f t="shared" si="0"/>
        <v>23.533963872096592</v>
      </c>
    </row>
    <row r="54" spans="1:6" x14ac:dyDescent="0.2">
      <c r="A54" s="4">
        <v>52</v>
      </c>
      <c r="B54" s="4">
        <v>0.73161963231276395</v>
      </c>
      <c r="C54" s="4">
        <v>3.8196588382693299</v>
      </c>
      <c r="D54" s="4">
        <f>POWER(POWER(C54-C53,2)+POWER(B54-B53,2),0.5)</f>
        <v>0.64088686483326829</v>
      </c>
      <c r="E54" s="4">
        <f>DEGREES((ATAN2(B54-B53,C54-C53)))</f>
        <v>-125.68188266211867</v>
      </c>
      <c r="F54" s="4">
        <f t="shared" si="0"/>
        <v>22.05404341618781</v>
      </c>
    </row>
    <row r="55" spans="1:6" x14ac:dyDescent="0.2">
      <c r="A55" s="4">
        <v>53</v>
      </c>
      <c r="B55" s="4">
        <v>0.70804688737948396</v>
      </c>
      <c r="C55" s="4">
        <v>3.52959531826188</v>
      </c>
      <c r="D55" s="4">
        <f>POWER(POWER(C55-C54,2)+POWER(B55-B54,2),0.5)</f>
        <v>0.29101979304301934</v>
      </c>
      <c r="E55" s="4">
        <f>DEGREES((ATAN2(B55-B54,C55-C54)))</f>
        <v>-94.646076059555554</v>
      </c>
      <c r="F55" s="4">
        <f t="shared" si="0"/>
        <v>31.035806602563113</v>
      </c>
    </row>
    <row r="56" spans="1:6" x14ac:dyDescent="0.2">
      <c r="A56" s="3">
        <v>54</v>
      </c>
      <c r="B56" s="3">
        <v>0.87473194121022801</v>
      </c>
      <c r="C56" s="3">
        <v>2.72512441773751</v>
      </c>
      <c r="D56" s="3">
        <f>POWER(POWER(C56-C55,2)+POWER(B56-B55,2),0.5)</f>
        <v>0.82155787194880481</v>
      </c>
      <c r="E56" s="3">
        <f>DEGREES((ATAN2(B56-B55,C56-C55)))</f>
        <v>-78.29404913550448</v>
      </c>
      <c r="F56" s="3">
        <f t="shared" si="0"/>
        <v>16.352026924051074</v>
      </c>
    </row>
    <row r="57" spans="1:6" x14ac:dyDescent="0.2">
      <c r="A57" s="1">
        <v>55</v>
      </c>
      <c r="B57" s="1">
        <v>0.88631196208972796</v>
      </c>
      <c r="C57" s="1">
        <v>2.66923584458157</v>
      </c>
      <c r="D57" s="1">
        <f>POWER(POWER(C57-C56,2)+POWER(B57-B56,2),0.5)</f>
        <v>5.7075647109573011E-2</v>
      </c>
      <c r="E57" s="1">
        <f>DEGREES((ATAN2(B57-B56,C57-C56)))</f>
        <v>-78.294049135503272</v>
      </c>
      <c r="F57" s="1">
        <f t="shared" si="0"/>
        <v>1.2079226507921703E-12</v>
      </c>
    </row>
    <row r="58" spans="1:6" x14ac:dyDescent="0.2">
      <c r="A58" s="1">
        <v>56</v>
      </c>
      <c r="B58" s="1">
        <v>0.91809904385413599</v>
      </c>
      <c r="C58" s="1">
        <v>2.5158220758940599</v>
      </c>
      <c r="D58" s="1">
        <f>POWER(POWER(C58-C57,2)+POWER(B58-B57,2),0.5)</f>
        <v>0.15667227894558125</v>
      </c>
      <c r="E58" s="1">
        <f>DEGREES((ATAN2(B58-B57,C58-C57)))</f>
        <v>-78.294049135504409</v>
      </c>
      <c r="F58" s="1">
        <f t="shared" si="0"/>
        <v>-1.1368683772161603E-12</v>
      </c>
    </row>
    <row r="59" spans="1:6" x14ac:dyDescent="0.2">
      <c r="A59" s="1">
        <v>57</v>
      </c>
      <c r="B59" s="1">
        <v>0.93803747463176901</v>
      </c>
      <c r="C59" s="1">
        <v>2.4195933679559598</v>
      </c>
      <c r="D59" s="1">
        <f>POWER(POWER(C59-C58,2)+POWER(B59-B58,2),0.5)</f>
        <v>9.8272606830747275E-2</v>
      </c>
      <c r="E59" s="1">
        <f>DEGREES((ATAN2(B59-B58,C59-C58)))</f>
        <v>-78.294049135504437</v>
      </c>
      <c r="F59" s="1">
        <f t="shared" si="0"/>
        <v>0</v>
      </c>
    </row>
    <row r="60" spans="1:6" x14ac:dyDescent="0.2">
      <c r="A60" s="1">
        <v>58</v>
      </c>
      <c r="B60" s="1">
        <v>1.0212099341560601</v>
      </c>
      <c r="C60" s="1">
        <v>2.0181787127447102</v>
      </c>
      <c r="D60" s="1">
        <f>POWER(POWER(C60-C59,2)+POWER(B60-B59,2),0.5)</f>
        <v>0.4099407072268943</v>
      </c>
      <c r="E60" s="1">
        <f>DEGREES((ATAN2(B60-B59,C60-C59)))</f>
        <v>-78.294049135505091</v>
      </c>
      <c r="F60" s="1">
        <f t="shared" si="0"/>
        <v>-6.5369931689929217E-13</v>
      </c>
    </row>
    <row r="61" spans="1:6" x14ac:dyDescent="0.2">
      <c r="A61" s="1">
        <v>59</v>
      </c>
      <c r="B61" s="1">
        <v>1.0430635528690899</v>
      </c>
      <c r="C61" s="1">
        <v>1.91270674677205</v>
      </c>
      <c r="D61" s="1">
        <f>POWER(POWER(C61-C60,2)+POWER(B61-B60,2),0.5)</f>
        <v>0.107712191775084</v>
      </c>
      <c r="E61" s="1">
        <f>DEGREES((ATAN2(B61-B60,C61-C60)))</f>
        <v>-78.294049135504466</v>
      </c>
      <c r="F61" s="1">
        <f t="shared" si="0"/>
        <v>6.2527760746888816E-13</v>
      </c>
    </row>
    <row r="62" spans="1:6" x14ac:dyDescent="0.2">
      <c r="A62" s="1">
        <v>60</v>
      </c>
      <c r="B62" s="1">
        <v>1.0936256517149201</v>
      </c>
      <c r="C62" s="1">
        <v>1.6686792454688599</v>
      </c>
      <c r="D62" s="1">
        <f>POWER(POWER(C62-C61,2)+POWER(B62-B61,2),0.5)</f>
        <v>0.24921064831177245</v>
      </c>
      <c r="E62" s="1">
        <f>DEGREES((ATAN2(B62-B61,C62-C61)))</f>
        <v>-78.294049135503641</v>
      </c>
      <c r="F62" s="1">
        <f t="shared" si="0"/>
        <v>8.2422957348171622E-13</v>
      </c>
    </row>
    <row r="63" spans="1:6" x14ac:dyDescent="0.2">
      <c r="A63" s="1">
        <v>61</v>
      </c>
      <c r="B63" s="1">
        <v>1.2197244134802301</v>
      </c>
      <c r="C63" s="1">
        <v>1.1698894120993899</v>
      </c>
      <c r="D63" s="1">
        <f>POWER(POWER(C63-C62,2)+POWER(B63-B62,2),0.5)</f>
        <v>0.51448245411431481</v>
      </c>
      <c r="E63" s="1">
        <f>DEGREES((ATAN2(B63-B62,C63-C62)))</f>
        <v>-75.812358481517748</v>
      </c>
      <c r="F63" s="1">
        <f t="shared" si="0"/>
        <v>2.4816906539858934</v>
      </c>
    </row>
    <row r="64" spans="1:6" x14ac:dyDescent="0.2">
      <c r="A64" s="1">
        <v>62</v>
      </c>
      <c r="B64" s="1">
        <v>1.24046201346683</v>
      </c>
      <c r="C64" s="1">
        <v>1.1182110370035501</v>
      </c>
      <c r="D64" s="1">
        <f>POWER(POWER(C64-C63,2)+POWER(B64-B63,2),0.5)</f>
        <v>5.5683951958805412E-2</v>
      </c>
      <c r="E64" s="1">
        <f>DEGREES((ATAN2(B64-B63,C64-C63)))</f>
        <v>-68.135298455345549</v>
      </c>
      <c r="F64" s="1">
        <f t="shared" si="0"/>
        <v>7.6770600261721995</v>
      </c>
    </row>
    <row r="65" spans="1:6" x14ac:dyDescent="0.2">
      <c r="A65" s="1">
        <v>63</v>
      </c>
      <c r="B65" s="1">
        <v>1.2866114042977601</v>
      </c>
      <c r="C65" s="1">
        <v>1.02701933769174</v>
      </c>
      <c r="D65" s="1">
        <f>POWER(POWER(C65-C64,2)+POWER(B65-B64,2),0.5)</f>
        <v>0.10220416966758991</v>
      </c>
      <c r="E65" s="1">
        <f>DEGREES((ATAN2(B65-B64,C65-C64)))</f>
        <v>-63.157392809169593</v>
      </c>
      <c r="F65" s="1">
        <f t="shared" si="0"/>
        <v>4.9779056461759552</v>
      </c>
    </row>
    <row r="66" spans="1:6" x14ac:dyDescent="0.2">
      <c r="A66" s="3">
        <v>64</v>
      </c>
      <c r="B66" s="3">
        <v>1.31953442502373</v>
      </c>
      <c r="C66" s="3">
        <v>0.98959047289633595</v>
      </c>
      <c r="D66" s="3">
        <f>POWER(POWER(C66-C65,2)+POWER(B66-B65,2),0.5)</f>
        <v>4.9848221769640697E-2</v>
      </c>
      <c r="E66" s="3">
        <f>DEGREES((ATAN2(B66-B65,C66-C65)))</f>
        <v>-48.664631156897094</v>
      </c>
      <c r="F66" s="3">
        <f t="shared" si="0"/>
        <v>14.492761652272499</v>
      </c>
    </row>
    <row r="67" spans="1:6" x14ac:dyDescent="0.2">
      <c r="A67" s="1">
        <v>65</v>
      </c>
      <c r="B67" s="1">
        <v>1.38974261059552</v>
      </c>
      <c r="C67" s="1">
        <v>0.90977359621392195</v>
      </c>
      <c r="D67" s="1">
        <f>POWER(POWER(C67-C66,2)+POWER(B67-B66,2),0.5)</f>
        <v>0.10630109653535369</v>
      </c>
      <c r="E67" s="1">
        <f>DEGREES((ATAN2(B67-B66,C67-C66)))</f>
        <v>-48.664631156898494</v>
      </c>
      <c r="F67" s="1">
        <f t="shared" si="0"/>
        <v>-1.3997691894473974E-12</v>
      </c>
    </row>
    <row r="68" spans="1:6" x14ac:dyDescent="0.2">
      <c r="A68" s="1">
        <v>66</v>
      </c>
      <c r="B68" s="1">
        <v>1.4563853812178</v>
      </c>
      <c r="C68" s="1">
        <v>0.84353085472877998</v>
      </c>
      <c r="D68" s="1">
        <f>POWER(POWER(C68-C67,2)+POWER(B68-B67,2),0.5)</f>
        <v>9.3964672487489603E-2</v>
      </c>
      <c r="E68" s="1">
        <f>DEGREES((ATAN2(B68-B67,C68-C67)))</f>
        <v>-44.827521362991988</v>
      </c>
      <c r="F68" s="1">
        <f t="shared" si="0"/>
        <v>3.8371097939065066</v>
      </c>
    </row>
    <row r="69" spans="1:6" x14ac:dyDescent="0.2">
      <c r="A69" s="3">
        <v>67</v>
      </c>
      <c r="B69" s="3">
        <v>1.49964287105315</v>
      </c>
      <c r="C69" s="3">
        <v>0.81936084019452204</v>
      </c>
      <c r="D69" s="3">
        <f>POWER(POWER(C69-C68,2)+POWER(B69-B68,2),0.5)</f>
        <v>4.9551993193429088E-2</v>
      </c>
      <c r="E69" s="3">
        <f>DEGREES((ATAN2(B69-B68,C69-C68)))</f>
        <v>-29.194166643880795</v>
      </c>
      <c r="F69" s="3">
        <f t="shared" ref="F69:F72" si="1">E69-E68</f>
        <v>15.633354719111193</v>
      </c>
    </row>
    <row r="70" spans="1:6" x14ac:dyDescent="0.2">
      <c r="A70" s="3">
        <v>68</v>
      </c>
      <c r="B70" s="3">
        <v>2.0400025449490702</v>
      </c>
      <c r="C70" s="3">
        <v>0.68288144422831998</v>
      </c>
      <c r="D70" s="3">
        <f>POWER(POWER(C70-C69,2)+POWER(B70-B69,2),0.5)</f>
        <v>0.55732863078815942</v>
      </c>
      <c r="E70" s="3">
        <f>DEGREES((ATAN2(B70-B69,C70-C69)))</f>
        <v>-14.17482289090052</v>
      </c>
      <c r="F70" s="3">
        <f t="shared" si="1"/>
        <v>15.019343752980275</v>
      </c>
    </row>
    <row r="71" spans="1:6" x14ac:dyDescent="0.2">
      <c r="A71" s="3">
        <v>69</v>
      </c>
      <c r="B71" s="3">
        <v>2.7500024542019799</v>
      </c>
      <c r="C71" s="3">
        <v>0.68313527571777599</v>
      </c>
      <c r="D71" s="3">
        <f>POWER(POWER(C71-C70,2)+POWER(B71-B70,2),0.5)</f>
        <v>0.70999995462645282</v>
      </c>
      <c r="E71" s="3">
        <f>DEGREES((ATAN2(B71-B70,C71-C70)))</f>
        <v>2.0483766609263661E-2</v>
      </c>
      <c r="F71" s="3">
        <f t="shared" si="1"/>
        <v>14.195306657509784</v>
      </c>
    </row>
    <row r="72" spans="1:6" x14ac:dyDescent="0.2">
      <c r="A72" s="1">
        <v>70</v>
      </c>
      <c r="B72" s="1">
        <v>2.9099952835691298</v>
      </c>
      <c r="C72" s="1">
        <v>0.68319247462393196</v>
      </c>
      <c r="D72" s="1">
        <f>POWER(POWER(C72-C71,2)+POWER(B72-B71,2),0.5)</f>
        <v>0.15999283959171684</v>
      </c>
      <c r="E72" s="1">
        <f>DEGREES((ATAN2(B72-B71,C72-C71)))</f>
        <v>2.048376660903908E-2</v>
      </c>
      <c r="F72" s="1">
        <f t="shared" si="1"/>
        <v>-2.245807706469094E-13</v>
      </c>
    </row>
    <row r="73" spans="1:6" x14ac:dyDescent="0.2">
      <c r="A73">
        <v>71</v>
      </c>
      <c r="B73">
        <v>2.9099952835691298</v>
      </c>
      <c r="C73">
        <v>0.68319247462393196</v>
      </c>
      <c r="D73">
        <f>POWER(POWER(C73-C72,2)+POWER(B73-B72,2),0.5)</f>
        <v>0</v>
      </c>
      <c r="E73" t="e">
        <f>DEGREES((ATAN2(B73-B72,C73-C72)))</f>
        <v>#DIV/0!</v>
      </c>
    </row>
  </sheetData>
  <autoFilter ref="A1:F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28" sqref="A1:B71"/>
    </sheetView>
  </sheetViews>
  <sheetFormatPr baseColWidth="10" defaultRowHeight="16" x14ac:dyDescent="0.2"/>
  <cols>
    <col min="1" max="1" width="25" customWidth="1"/>
    <col min="2" max="2" width="45.83203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VamseeKrishna Kasturi</dc:creator>
  <cp:lastModifiedBy>VamseeKrishna Kasturi</cp:lastModifiedBy>
  <dcterms:created xsi:type="dcterms:W3CDTF">2020-04-23T05:18:56Z</dcterms:created>
  <dcterms:modified xsi:type="dcterms:W3CDTF">2020-04-24T05:46:59Z</dcterms:modified>
</cp:coreProperties>
</file>