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Nokia_Harish\ICE_HSB\HSB_Prashant\SS7_smart_analyser\"/>
    </mc:Choice>
  </mc:AlternateContent>
  <xr:revisionPtr revIDLastSave="0" documentId="13_ncr:1_{3728B65D-0337-4801-84E2-50BDBF868642}" xr6:coauthVersionLast="45" xr6:coauthVersionMax="45" xr10:uidLastSave="{00000000-0000-0000-0000-000000000000}"/>
  <bookViews>
    <workbookView xWindow="-110" yWindow="-110" windowWidth="19420" windowHeight="10560" activeTab="1" xr2:uid="{00000000-000D-0000-FFFF-FFFF00000000}"/>
  </bookViews>
  <sheets>
    <sheet name="dashboard" sheetId="1" r:id="rId1"/>
    <sheet name="datainput" sheetId="2" r:id="rId2"/>
    <sheet name="Smart-Analyser" sheetId="4" r:id="rId3"/>
    <sheet name="Reports" sheetId="5" r:id="rId4"/>
  </sheets>
  <definedNames>
    <definedName name="_xlnm._FilterDatabase" localSheetId="1" hidden="1">datainput!$B$3:$BF$374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85" i="2" l="1"/>
  <c r="V77" i="2"/>
  <c r="V69" i="2"/>
  <c r="V61" i="2"/>
  <c r="V53" i="2"/>
  <c r="V45" i="2"/>
  <c r="V37" i="2"/>
  <c r="V29" i="2"/>
  <c r="V21" i="2"/>
  <c r="AB84" i="2"/>
  <c r="AB76" i="2"/>
  <c r="AB68" i="2"/>
  <c r="AB60" i="2"/>
  <c r="AB52" i="2"/>
  <c r="AB44" i="2"/>
  <c r="AB36" i="2"/>
  <c r="AB28" i="2"/>
  <c r="AB20" i="2"/>
  <c r="Y84" i="2"/>
  <c r="Y76" i="2"/>
  <c r="Y68" i="2"/>
  <c r="Y60" i="2"/>
  <c r="Y52" i="2"/>
  <c r="Y44" i="2"/>
  <c r="Y36" i="2"/>
  <c r="Y28" i="2"/>
  <c r="Y20" i="2"/>
  <c r="S84" i="2"/>
  <c r="S76" i="2"/>
  <c r="S68" i="2"/>
  <c r="S60" i="2"/>
  <c r="S52" i="2"/>
  <c r="S44" i="2"/>
  <c r="S36" i="2"/>
  <c r="S28" i="2"/>
  <c r="S20" i="2"/>
  <c r="P84" i="2"/>
  <c r="P76" i="2"/>
  <c r="P68" i="2"/>
  <c r="P60" i="2"/>
  <c r="P52" i="2"/>
  <c r="P44" i="2"/>
  <c r="P36" i="2"/>
  <c r="P28" i="2"/>
  <c r="P20" i="2"/>
  <c r="AB223" i="2" l="1"/>
  <c r="AB12" i="2"/>
  <c r="AB4" i="2"/>
  <c r="AN226" i="2" l="1"/>
  <c r="AN15" i="2"/>
  <c r="AK225" i="2"/>
  <c r="AH225" i="2"/>
  <c r="AE225" i="2"/>
  <c r="K226" i="2"/>
  <c r="L226" i="2" s="1"/>
  <c r="AX228" i="2"/>
  <c r="AW228" i="2"/>
  <c r="AS227" i="2"/>
  <c r="AR227" i="2"/>
  <c r="K225" i="2"/>
  <c r="M225" i="2" s="1"/>
  <c r="BC229" i="2"/>
  <c r="BB229" i="2"/>
  <c r="BF230" i="2"/>
  <c r="BF19" i="2"/>
  <c r="BF11" i="2"/>
  <c r="V224" i="2"/>
  <c r="Y223" i="2"/>
  <c r="S223" i="2"/>
  <c r="P223" i="2"/>
  <c r="K15" i="2"/>
  <c r="L15" i="2" s="1"/>
  <c r="AX17" i="2"/>
  <c r="AW17" i="2"/>
  <c r="AS16" i="2"/>
  <c r="AR16" i="2"/>
  <c r="BC18" i="2"/>
  <c r="BB18" i="2"/>
  <c r="AK14" i="2"/>
  <c r="AH14" i="2"/>
  <c r="AE14" i="2"/>
  <c r="K14" i="2"/>
  <c r="M14" i="2" s="1"/>
  <c r="V13" i="2"/>
  <c r="Y12" i="2"/>
  <c r="S12" i="2"/>
  <c r="P12" i="2"/>
  <c r="AX9" i="2"/>
  <c r="AW9" i="2"/>
  <c r="BC10" i="2"/>
  <c r="BB10" i="2"/>
  <c r="AS8" i="2"/>
  <c r="AR8" i="2"/>
  <c r="AN7" i="2"/>
  <c r="K7" i="2"/>
  <c r="L7" i="2" s="1"/>
  <c r="K6" i="2"/>
  <c r="M6" i="2" s="1"/>
  <c r="M226" i="2" l="1"/>
  <c r="L225" i="2"/>
  <c r="M15" i="2"/>
  <c r="L14" i="2"/>
  <c r="M7" i="2"/>
  <c r="L6" i="2"/>
  <c r="AK6" i="2"/>
  <c r="AH6" i="2"/>
  <c r="AE6" i="2"/>
  <c r="Y4" i="2"/>
  <c r="V5" i="2"/>
  <c r="S4" i="2"/>
  <c r="P4" i="2"/>
</calcChain>
</file>

<file path=xl/sharedStrings.xml><?xml version="1.0" encoding="utf-8"?>
<sst xmlns="http://schemas.openxmlformats.org/spreadsheetml/2006/main" count="923" uniqueCount="88">
  <si>
    <t>Dashbiard</t>
  </si>
  <si>
    <t>Reports</t>
  </si>
  <si>
    <t>Smart Analyser</t>
  </si>
  <si>
    <t>Protocol Wise</t>
  </si>
  <si>
    <t>Network View</t>
  </si>
  <si>
    <t>Start Time</t>
  </si>
  <si>
    <t>Interval</t>
  </si>
  <si>
    <t>End Time</t>
  </si>
  <si>
    <t>Node Name</t>
  </si>
  <si>
    <t>MSC1</t>
  </si>
  <si>
    <t>MO Calls</t>
  </si>
  <si>
    <t>MT Calls</t>
  </si>
  <si>
    <t>Total Call</t>
  </si>
  <si>
    <t>Mo Call Success_%</t>
  </si>
  <si>
    <t>MT Call Success_%</t>
  </si>
  <si>
    <t>GERAN</t>
  </si>
  <si>
    <t xml:space="preserve">SMS_MO_req </t>
  </si>
  <si>
    <t>SMS-Mo_Res</t>
  </si>
  <si>
    <t>SMS_MT_Req</t>
  </si>
  <si>
    <t>SMS-Mo_Succ-Rate</t>
  </si>
  <si>
    <t>SMS_MT_Res</t>
  </si>
  <si>
    <t>SMS-MT_Succ-Rate</t>
  </si>
  <si>
    <t>Camel-IDP_Req</t>
  </si>
  <si>
    <t>Camel_IDP_Res</t>
  </si>
  <si>
    <t>Camel_Succ_Rate</t>
  </si>
  <si>
    <t>SRI_Req</t>
  </si>
  <si>
    <t>SRI_Res</t>
  </si>
  <si>
    <t>SRI_Succ_Rate</t>
  </si>
  <si>
    <t>Access_Type</t>
  </si>
  <si>
    <t>Protocol</t>
  </si>
  <si>
    <t>Handover_Req</t>
  </si>
  <si>
    <t>Assign_req</t>
  </si>
  <si>
    <t>Assign_res</t>
  </si>
  <si>
    <t>Paging_req</t>
  </si>
  <si>
    <t>Assign-Succ-rate</t>
  </si>
  <si>
    <t>Paging_res</t>
  </si>
  <si>
    <t>Paging Succ_rate</t>
  </si>
  <si>
    <t>Rab_Assign_Req</t>
  </si>
  <si>
    <t>Rab_Assign_Res</t>
  </si>
  <si>
    <t>Rab-Succ_Rate</t>
  </si>
  <si>
    <t>MAP</t>
  </si>
  <si>
    <t>Ho-Success-rate</t>
  </si>
  <si>
    <t>CAMEL</t>
  </si>
  <si>
    <t>BSSAP</t>
  </si>
  <si>
    <t>RANAP</t>
  </si>
  <si>
    <t>ISUP</t>
  </si>
  <si>
    <t>SIP</t>
  </si>
  <si>
    <t>BICC</t>
  </si>
  <si>
    <t>H248</t>
  </si>
  <si>
    <t>UTRAN</t>
  </si>
  <si>
    <t>Handover_Cmd</t>
  </si>
  <si>
    <t>ISUP_Call_Req</t>
  </si>
  <si>
    <t>ISUP_Call-Failed</t>
  </si>
  <si>
    <t>ISUP_Succ_Rate</t>
  </si>
  <si>
    <t>ISUP-Call_ANS</t>
  </si>
  <si>
    <t>ISUP-Failed_Rate</t>
  </si>
  <si>
    <t>BICC_Call_Req</t>
  </si>
  <si>
    <t>BICC-Call_ANS</t>
  </si>
  <si>
    <t>BICC_Call-Failed</t>
  </si>
  <si>
    <t>BICC_Succ_Rate</t>
  </si>
  <si>
    <t>BICC-Failed_Rate</t>
  </si>
  <si>
    <t>H248_REQ</t>
  </si>
  <si>
    <t>H248_RES</t>
  </si>
  <si>
    <t>H248-Succ</t>
  </si>
  <si>
    <t>SIP_Call_Req</t>
  </si>
  <si>
    <t>SIP-Call_ANS</t>
  </si>
  <si>
    <t>SIP_Call-Failed</t>
  </si>
  <si>
    <t>SIP_Succ_Rate</t>
  </si>
  <si>
    <t>SIP-Failed_Rate</t>
  </si>
  <si>
    <t>MGW</t>
  </si>
  <si>
    <t>LU_req</t>
  </si>
  <si>
    <t>Lu_res</t>
  </si>
  <si>
    <t>LU_Succ_%</t>
  </si>
  <si>
    <t>Dashboard</t>
  </si>
  <si>
    <t>Performance Report</t>
  </si>
  <si>
    <t>Start Date Time</t>
  </si>
  <si>
    <t>End Date Time</t>
  </si>
  <si>
    <t xml:space="preserve">Node </t>
  </si>
  <si>
    <t>SUBMIT</t>
  </si>
  <si>
    <t>DOWNLOAD</t>
  </si>
  <si>
    <t>or</t>
  </si>
  <si>
    <t>KPI</t>
  </si>
  <si>
    <t>SMART ANALYSER</t>
  </si>
  <si>
    <t>Input Criteria</t>
  </si>
  <si>
    <t>Trace Duration</t>
  </si>
  <si>
    <t>Start</t>
  </si>
  <si>
    <t>Stop</t>
  </si>
  <si>
    <t>DownLoad Trace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</si>
</sst>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4" fontId="0" fillId="0" borderId="0" xfId="0" applyNumberFormat="1"/>
    <xf numFmtId="164" fontId="0" fillId="0" borderId="0" xfId="0" applyNumberFormat="1"/>
    <xf numFmtId="0" fontId="2" fillId="0" borderId="5" xfId="0" applyFont="1" applyBorder="1"/>
    <xf numFmtId="0" fontId="0" fillId="0" borderId="5" xfId="0" applyFont="1" applyBorder="1"/>
    <xf numFmtId="0" fontId="0" fillId="0" borderId="10" xfId="0" applyBorder="1"/>
    <xf numFmtId="0" fontId="0" fillId="0" borderId="11" xfId="0" applyBorder="1"/>
    <xf numFmtId="0" fontId="2" fillId="0" borderId="1" xfId="0" applyFont="1" applyBorder="1"/>
    <xf numFmtId="0" fontId="2" fillId="0" borderId="0" xfId="0" applyFont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127000</xdr:rowOff>
    </xdr:from>
    <xdr:to>
      <xdr:col>6</xdr:col>
      <xdr:colOff>6350</xdr:colOff>
      <xdr:row>10</xdr:row>
      <xdr:rowOff>25400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4875ACE-388B-48C4-BAD3-E0BAE879B3A6}"/>
            </a:ext>
          </a:extLst>
        </xdr:cNvPr>
        <xdr:cNvSpPr/>
      </xdr:nvSpPr>
      <xdr:spPr>
        <a:xfrm>
          <a:off x="2597150" y="889000"/>
          <a:ext cx="1289050" cy="1003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Auc Success Rate</a:t>
          </a:r>
        </a:p>
        <a:p>
          <a:pPr algn="ctr"/>
          <a:r>
            <a:rPr lang="en-IN" sz="2800"/>
            <a:t>99%</a:t>
          </a:r>
        </a:p>
      </xdr:txBody>
    </xdr:sp>
    <xdr:clientData/>
  </xdr:twoCellAnchor>
  <xdr:twoCellAnchor>
    <xdr:from>
      <xdr:col>6</xdr:col>
      <xdr:colOff>228600</xdr:colOff>
      <xdr:row>4</xdr:row>
      <xdr:rowOff>107950</xdr:rowOff>
    </xdr:from>
    <xdr:to>
      <xdr:col>7</xdr:col>
      <xdr:colOff>438150</xdr:colOff>
      <xdr:row>10</xdr:row>
      <xdr:rowOff>6350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A62610B-1D0A-4FB5-87E4-6FDC260997A5}"/>
            </a:ext>
          </a:extLst>
        </xdr:cNvPr>
        <xdr:cNvSpPr/>
      </xdr:nvSpPr>
      <xdr:spPr>
        <a:xfrm>
          <a:off x="4108450" y="869950"/>
          <a:ext cx="1231900" cy="1003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/>
            <a:t>LU</a:t>
          </a:r>
          <a:r>
            <a:rPr lang="en-IN" sz="1100" baseline="0"/>
            <a:t> </a:t>
          </a:r>
          <a:r>
            <a:rPr lang="en-IN" sz="1100"/>
            <a:t>Success Rate</a:t>
          </a:r>
        </a:p>
        <a:p>
          <a:pPr algn="ctr"/>
          <a:r>
            <a:rPr lang="en-IN" sz="2800"/>
            <a:t>99%</a:t>
          </a:r>
        </a:p>
      </xdr:txBody>
    </xdr:sp>
    <xdr:clientData/>
  </xdr:twoCellAnchor>
  <xdr:twoCellAnchor>
    <xdr:from>
      <xdr:col>7</xdr:col>
      <xdr:colOff>654050</xdr:colOff>
      <xdr:row>4</xdr:row>
      <xdr:rowOff>107950</xdr:rowOff>
    </xdr:from>
    <xdr:to>
      <xdr:col>9</xdr:col>
      <xdr:colOff>387350</xdr:colOff>
      <xdr:row>10</xdr:row>
      <xdr:rowOff>6350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B338876-CE7B-481B-AF78-5984281457D7}"/>
            </a:ext>
          </a:extLst>
        </xdr:cNvPr>
        <xdr:cNvSpPr/>
      </xdr:nvSpPr>
      <xdr:spPr>
        <a:xfrm>
          <a:off x="5556250" y="869950"/>
          <a:ext cx="1231900" cy="1003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/>
            <a:t>SRI</a:t>
          </a:r>
          <a:r>
            <a:rPr lang="en-IN" sz="1100" baseline="0"/>
            <a:t> </a:t>
          </a:r>
          <a:r>
            <a:rPr lang="en-IN" sz="1100"/>
            <a:t>Success Rate</a:t>
          </a:r>
        </a:p>
        <a:p>
          <a:pPr algn="ctr"/>
          <a:r>
            <a:rPr lang="en-IN" sz="2800"/>
            <a:t>99%</a:t>
          </a:r>
        </a:p>
      </xdr:txBody>
    </xdr:sp>
    <xdr:clientData/>
  </xdr:twoCellAnchor>
  <xdr:twoCellAnchor>
    <xdr:from>
      <xdr:col>9</xdr:col>
      <xdr:colOff>571500</xdr:colOff>
      <xdr:row>4</xdr:row>
      <xdr:rowOff>101600</xdr:rowOff>
    </xdr:from>
    <xdr:to>
      <xdr:col>11</xdr:col>
      <xdr:colOff>584200</xdr:colOff>
      <xdr:row>10</xdr:row>
      <xdr:rowOff>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9CAB47B0-E33D-4E73-A71B-B74B2A86D45F}"/>
            </a:ext>
          </a:extLst>
        </xdr:cNvPr>
        <xdr:cNvSpPr/>
      </xdr:nvSpPr>
      <xdr:spPr>
        <a:xfrm>
          <a:off x="6972300" y="863600"/>
          <a:ext cx="1231900" cy="1003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/>
            <a:t>CAMEL </a:t>
          </a:r>
        </a:p>
        <a:p>
          <a:pPr algn="ctr"/>
          <a:r>
            <a:rPr lang="en-IN" sz="1100" baseline="0"/>
            <a:t> </a:t>
          </a:r>
          <a:r>
            <a:rPr lang="en-IN" sz="1100"/>
            <a:t>Success Rate</a:t>
          </a:r>
        </a:p>
        <a:p>
          <a:pPr algn="ctr"/>
          <a:r>
            <a:rPr lang="en-IN" sz="2800"/>
            <a:t>99%</a:t>
          </a:r>
        </a:p>
      </xdr:txBody>
    </xdr:sp>
    <xdr:clientData/>
  </xdr:twoCellAnchor>
  <xdr:twoCellAnchor>
    <xdr:from>
      <xdr:col>12</xdr:col>
      <xdr:colOff>184150</xdr:colOff>
      <xdr:row>4</xdr:row>
      <xdr:rowOff>107950</xdr:rowOff>
    </xdr:from>
    <xdr:to>
      <xdr:col>14</xdr:col>
      <xdr:colOff>196850</xdr:colOff>
      <xdr:row>10</xdr:row>
      <xdr:rowOff>6350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BF97283-D659-41DD-A6DB-7EAC69E3B120}"/>
            </a:ext>
          </a:extLst>
        </xdr:cNvPr>
        <xdr:cNvSpPr/>
      </xdr:nvSpPr>
      <xdr:spPr>
        <a:xfrm>
          <a:off x="8413750" y="869950"/>
          <a:ext cx="1231900" cy="1003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/>
            <a:t>Paging </a:t>
          </a:r>
        </a:p>
        <a:p>
          <a:pPr algn="ctr"/>
          <a:r>
            <a:rPr lang="en-IN" sz="1100"/>
            <a:t>Success Rate</a:t>
          </a:r>
        </a:p>
        <a:p>
          <a:pPr algn="ctr"/>
          <a:r>
            <a:rPr lang="en-IN" sz="2800"/>
            <a:t>85%</a:t>
          </a:r>
        </a:p>
      </xdr:txBody>
    </xdr:sp>
    <xdr:clientData/>
  </xdr:twoCellAnchor>
  <xdr:twoCellAnchor>
    <xdr:from>
      <xdr:col>14</xdr:col>
      <xdr:colOff>387350</xdr:colOff>
      <xdr:row>4</xdr:row>
      <xdr:rowOff>114300</xdr:rowOff>
    </xdr:from>
    <xdr:to>
      <xdr:col>16</xdr:col>
      <xdr:colOff>400050</xdr:colOff>
      <xdr:row>10</xdr:row>
      <xdr:rowOff>25400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3F0DE073-108E-4898-AFD6-CA64B82B62AB}"/>
            </a:ext>
          </a:extLst>
        </xdr:cNvPr>
        <xdr:cNvSpPr/>
      </xdr:nvSpPr>
      <xdr:spPr>
        <a:xfrm>
          <a:off x="9836150" y="876300"/>
          <a:ext cx="1231900" cy="1016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/>
            <a:t>LU</a:t>
          </a:r>
          <a:r>
            <a:rPr lang="en-IN" sz="1100" baseline="0"/>
            <a:t> </a:t>
          </a:r>
          <a:r>
            <a:rPr lang="en-IN" sz="1100"/>
            <a:t>Success Rate</a:t>
          </a:r>
        </a:p>
        <a:p>
          <a:pPr algn="ctr"/>
          <a:r>
            <a:rPr lang="en-IN" sz="2800"/>
            <a:t>99%</a:t>
          </a:r>
        </a:p>
      </xdr:txBody>
    </xdr:sp>
    <xdr:clientData/>
  </xdr:twoCellAnchor>
  <xdr:twoCellAnchor>
    <xdr:from>
      <xdr:col>4</xdr:col>
      <xdr:colOff>203200</xdr:colOff>
      <xdr:row>10</xdr:row>
      <xdr:rowOff>152400</xdr:rowOff>
    </xdr:from>
    <xdr:to>
      <xdr:col>6</xdr:col>
      <xdr:colOff>19050</xdr:colOff>
      <xdr:row>16</xdr:row>
      <xdr:rowOff>50800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7557F9ED-7CF3-438F-AD16-D3A6FAE700AF}"/>
            </a:ext>
          </a:extLst>
        </xdr:cNvPr>
        <xdr:cNvSpPr/>
      </xdr:nvSpPr>
      <xdr:spPr>
        <a:xfrm>
          <a:off x="2609850" y="2019300"/>
          <a:ext cx="1289050" cy="100330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Auc Success Rate</a:t>
          </a:r>
        </a:p>
        <a:p>
          <a:pPr algn="ctr"/>
          <a:r>
            <a:rPr lang="en-IN" sz="2800"/>
            <a:t>99%</a:t>
          </a:r>
        </a:p>
      </xdr:txBody>
    </xdr:sp>
    <xdr:clientData/>
  </xdr:twoCellAnchor>
  <xdr:twoCellAnchor>
    <xdr:from>
      <xdr:col>6</xdr:col>
      <xdr:colOff>260350</xdr:colOff>
      <xdr:row>10</xdr:row>
      <xdr:rowOff>165100</xdr:rowOff>
    </xdr:from>
    <xdr:to>
      <xdr:col>7</xdr:col>
      <xdr:colOff>469900</xdr:colOff>
      <xdr:row>16</xdr:row>
      <xdr:rowOff>63500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E441DC05-B8A0-4AE4-8BCE-96B7CA38ECCF}"/>
            </a:ext>
          </a:extLst>
        </xdr:cNvPr>
        <xdr:cNvSpPr/>
      </xdr:nvSpPr>
      <xdr:spPr>
        <a:xfrm>
          <a:off x="4140200" y="2032000"/>
          <a:ext cx="1231900" cy="100330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LU Success Rate</a:t>
          </a:r>
        </a:p>
        <a:p>
          <a:pPr marL="0" indent="0" algn="ctr"/>
          <a:r>
            <a:rPr lang="en-IN" sz="2800">
              <a:solidFill>
                <a:schemeClr val="lt1"/>
              </a:solidFill>
              <a:latin typeface="+mn-lt"/>
              <a:ea typeface="+mn-ea"/>
              <a:cs typeface="+mn-cs"/>
            </a:rPr>
            <a:t>99%</a:t>
          </a:r>
        </a:p>
      </xdr:txBody>
    </xdr:sp>
    <xdr:clientData/>
  </xdr:twoCellAnchor>
  <xdr:twoCellAnchor>
    <xdr:from>
      <xdr:col>7</xdr:col>
      <xdr:colOff>685800</xdr:colOff>
      <xdr:row>10</xdr:row>
      <xdr:rowOff>171450</xdr:rowOff>
    </xdr:from>
    <xdr:to>
      <xdr:col>9</xdr:col>
      <xdr:colOff>419100</xdr:colOff>
      <xdr:row>16</xdr:row>
      <xdr:rowOff>69850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18F7FC7-CFE7-4C05-AB7E-41B3C75E1D23}"/>
            </a:ext>
          </a:extLst>
        </xdr:cNvPr>
        <xdr:cNvSpPr/>
      </xdr:nvSpPr>
      <xdr:spPr>
        <a:xfrm>
          <a:off x="5588000" y="2038350"/>
          <a:ext cx="1231900" cy="1003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/>
            <a:t>SRI</a:t>
          </a:r>
          <a:r>
            <a:rPr lang="en-IN" sz="1100" baseline="0"/>
            <a:t> </a:t>
          </a:r>
          <a:r>
            <a:rPr lang="en-IN" sz="1100"/>
            <a:t>Success Rate</a:t>
          </a:r>
        </a:p>
        <a:p>
          <a:pPr algn="ctr"/>
          <a:r>
            <a:rPr lang="en-IN" sz="2800"/>
            <a:t>99%</a:t>
          </a:r>
        </a:p>
      </xdr:txBody>
    </xdr:sp>
    <xdr:clientData/>
  </xdr:twoCellAnchor>
  <xdr:twoCellAnchor>
    <xdr:from>
      <xdr:col>9</xdr:col>
      <xdr:colOff>596900</xdr:colOff>
      <xdr:row>11</xdr:row>
      <xdr:rowOff>6350</xdr:rowOff>
    </xdr:from>
    <xdr:to>
      <xdr:col>12</xdr:col>
      <xdr:colOff>0</xdr:colOff>
      <xdr:row>16</xdr:row>
      <xdr:rowOff>88900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88F3618F-C8F2-407A-9ABA-E52C1859FE23}"/>
            </a:ext>
          </a:extLst>
        </xdr:cNvPr>
        <xdr:cNvSpPr/>
      </xdr:nvSpPr>
      <xdr:spPr>
        <a:xfrm>
          <a:off x="6997700" y="2057400"/>
          <a:ext cx="1231900" cy="1003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/>
            <a:t>CAMEL </a:t>
          </a:r>
        </a:p>
        <a:p>
          <a:pPr algn="ctr"/>
          <a:r>
            <a:rPr lang="en-IN" sz="1100" baseline="0"/>
            <a:t> </a:t>
          </a:r>
          <a:r>
            <a:rPr lang="en-IN" sz="1100"/>
            <a:t>Success Rate</a:t>
          </a:r>
        </a:p>
        <a:p>
          <a:pPr algn="ctr"/>
          <a:r>
            <a:rPr lang="en-IN" sz="2800"/>
            <a:t>99%</a:t>
          </a:r>
        </a:p>
      </xdr:txBody>
    </xdr:sp>
    <xdr:clientData/>
  </xdr:twoCellAnchor>
  <xdr:twoCellAnchor>
    <xdr:from>
      <xdr:col>12</xdr:col>
      <xdr:colOff>190500</xdr:colOff>
      <xdr:row>11</xdr:row>
      <xdr:rowOff>0</xdr:rowOff>
    </xdr:from>
    <xdr:to>
      <xdr:col>14</xdr:col>
      <xdr:colOff>203200</xdr:colOff>
      <xdr:row>16</xdr:row>
      <xdr:rowOff>82550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EA02D714-3FBF-45E2-B594-A40134DE7F6F}"/>
            </a:ext>
          </a:extLst>
        </xdr:cNvPr>
        <xdr:cNvSpPr/>
      </xdr:nvSpPr>
      <xdr:spPr>
        <a:xfrm>
          <a:off x="8420100" y="2051050"/>
          <a:ext cx="1231900" cy="1003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/>
            <a:t>Paging </a:t>
          </a:r>
        </a:p>
        <a:p>
          <a:pPr algn="ctr"/>
          <a:r>
            <a:rPr lang="en-IN" sz="1100"/>
            <a:t>Success Rate</a:t>
          </a:r>
        </a:p>
        <a:p>
          <a:pPr algn="ctr"/>
          <a:r>
            <a:rPr lang="en-IN" sz="2800"/>
            <a:t>85%</a:t>
          </a:r>
        </a:p>
      </xdr:txBody>
    </xdr:sp>
    <xdr:clientData/>
  </xdr:twoCellAnchor>
  <xdr:twoCellAnchor>
    <xdr:from>
      <xdr:col>14</xdr:col>
      <xdr:colOff>387350</xdr:colOff>
      <xdr:row>11</xdr:row>
      <xdr:rowOff>12700</xdr:rowOff>
    </xdr:from>
    <xdr:to>
      <xdr:col>16</xdr:col>
      <xdr:colOff>400050</xdr:colOff>
      <xdr:row>16</xdr:row>
      <xdr:rowOff>107950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85142E2E-0DEC-4EE8-AFA7-744A62CEB0F5}"/>
            </a:ext>
          </a:extLst>
        </xdr:cNvPr>
        <xdr:cNvSpPr/>
      </xdr:nvSpPr>
      <xdr:spPr>
        <a:xfrm>
          <a:off x="9836150" y="2063750"/>
          <a:ext cx="1231900" cy="1016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/>
            <a:t>LU</a:t>
          </a:r>
          <a:r>
            <a:rPr lang="en-IN" sz="1100" baseline="0"/>
            <a:t> </a:t>
          </a:r>
          <a:r>
            <a:rPr lang="en-IN" sz="1100"/>
            <a:t>Success Rate</a:t>
          </a:r>
        </a:p>
        <a:p>
          <a:pPr algn="ctr"/>
          <a:r>
            <a:rPr lang="en-IN" sz="2800"/>
            <a:t>99%</a:t>
          </a:r>
        </a:p>
      </xdr:txBody>
    </xdr:sp>
    <xdr:clientData/>
  </xdr:twoCellAnchor>
  <xdr:twoCellAnchor>
    <xdr:from>
      <xdr:col>4</xdr:col>
      <xdr:colOff>203200</xdr:colOff>
      <xdr:row>17</xdr:row>
      <xdr:rowOff>82550</xdr:rowOff>
    </xdr:from>
    <xdr:to>
      <xdr:col>6</xdr:col>
      <xdr:colOff>19050</xdr:colOff>
      <xdr:row>22</xdr:row>
      <xdr:rowOff>158750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3E64C0B0-5A71-49F3-8DD4-D67C04021D5E}"/>
            </a:ext>
          </a:extLst>
        </xdr:cNvPr>
        <xdr:cNvSpPr/>
      </xdr:nvSpPr>
      <xdr:spPr>
        <a:xfrm>
          <a:off x="2609850" y="3238500"/>
          <a:ext cx="1289050" cy="1003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Auc Success Rate</a:t>
          </a:r>
        </a:p>
        <a:p>
          <a:pPr algn="ctr"/>
          <a:r>
            <a:rPr lang="en-IN" sz="2800"/>
            <a:t>99%</a:t>
          </a:r>
        </a:p>
      </xdr:txBody>
    </xdr:sp>
    <xdr:clientData/>
  </xdr:twoCellAnchor>
  <xdr:twoCellAnchor>
    <xdr:from>
      <xdr:col>6</xdr:col>
      <xdr:colOff>241300</xdr:colOff>
      <xdr:row>17</xdr:row>
      <xdr:rowOff>63500</xdr:rowOff>
    </xdr:from>
    <xdr:to>
      <xdr:col>7</xdr:col>
      <xdr:colOff>450850</xdr:colOff>
      <xdr:row>22</xdr:row>
      <xdr:rowOff>139700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1DE7375C-6F9E-4674-8508-5C67BB028619}"/>
            </a:ext>
          </a:extLst>
        </xdr:cNvPr>
        <xdr:cNvSpPr/>
      </xdr:nvSpPr>
      <xdr:spPr>
        <a:xfrm>
          <a:off x="4121150" y="3219450"/>
          <a:ext cx="1231900" cy="1003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/>
            <a:t>LU</a:t>
          </a:r>
          <a:r>
            <a:rPr lang="en-IN" sz="1100" baseline="0"/>
            <a:t> </a:t>
          </a:r>
          <a:r>
            <a:rPr lang="en-IN" sz="1100"/>
            <a:t>Success Rate</a:t>
          </a:r>
        </a:p>
        <a:p>
          <a:pPr algn="ctr"/>
          <a:r>
            <a:rPr lang="en-IN" sz="2800"/>
            <a:t>99%</a:t>
          </a:r>
        </a:p>
      </xdr:txBody>
    </xdr:sp>
    <xdr:clientData/>
  </xdr:twoCellAnchor>
  <xdr:twoCellAnchor>
    <xdr:from>
      <xdr:col>7</xdr:col>
      <xdr:colOff>666750</xdr:colOff>
      <xdr:row>17</xdr:row>
      <xdr:rowOff>63500</xdr:rowOff>
    </xdr:from>
    <xdr:to>
      <xdr:col>9</xdr:col>
      <xdr:colOff>400050</xdr:colOff>
      <xdr:row>22</xdr:row>
      <xdr:rowOff>139700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9E6D9FA9-60F6-4A4A-9550-B7541AF9A627}"/>
            </a:ext>
          </a:extLst>
        </xdr:cNvPr>
        <xdr:cNvSpPr/>
      </xdr:nvSpPr>
      <xdr:spPr>
        <a:xfrm>
          <a:off x="5568950" y="3219450"/>
          <a:ext cx="1231900" cy="1003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/>
            <a:t>SRI</a:t>
          </a:r>
          <a:r>
            <a:rPr lang="en-IN" sz="1100" baseline="0"/>
            <a:t> </a:t>
          </a:r>
          <a:r>
            <a:rPr lang="en-IN" sz="1100"/>
            <a:t>Success Rate</a:t>
          </a:r>
        </a:p>
        <a:p>
          <a:pPr algn="ctr"/>
          <a:r>
            <a:rPr lang="en-IN" sz="2800"/>
            <a:t>99%</a:t>
          </a:r>
        </a:p>
      </xdr:txBody>
    </xdr:sp>
    <xdr:clientData/>
  </xdr:twoCellAnchor>
  <xdr:twoCellAnchor>
    <xdr:from>
      <xdr:col>9</xdr:col>
      <xdr:colOff>584200</xdr:colOff>
      <xdr:row>17</xdr:row>
      <xdr:rowOff>57150</xdr:rowOff>
    </xdr:from>
    <xdr:to>
      <xdr:col>11</xdr:col>
      <xdr:colOff>596900</xdr:colOff>
      <xdr:row>22</xdr:row>
      <xdr:rowOff>133350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A94B5FDC-E6AF-41FE-A972-4B94E60BB770}"/>
            </a:ext>
          </a:extLst>
        </xdr:cNvPr>
        <xdr:cNvSpPr/>
      </xdr:nvSpPr>
      <xdr:spPr>
        <a:xfrm>
          <a:off x="6985000" y="3213100"/>
          <a:ext cx="1231900" cy="1003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/>
            <a:t>CAMEL </a:t>
          </a:r>
        </a:p>
        <a:p>
          <a:pPr algn="ctr"/>
          <a:r>
            <a:rPr lang="en-IN" sz="1100" baseline="0"/>
            <a:t> </a:t>
          </a:r>
          <a:r>
            <a:rPr lang="en-IN" sz="1100"/>
            <a:t>Success Rate</a:t>
          </a:r>
        </a:p>
        <a:p>
          <a:pPr algn="ctr"/>
          <a:r>
            <a:rPr lang="en-IN" sz="2800"/>
            <a:t>99%</a:t>
          </a:r>
        </a:p>
      </xdr:txBody>
    </xdr:sp>
    <xdr:clientData/>
  </xdr:twoCellAnchor>
  <xdr:twoCellAnchor>
    <xdr:from>
      <xdr:col>12</xdr:col>
      <xdr:colOff>196850</xdr:colOff>
      <xdr:row>17</xdr:row>
      <xdr:rowOff>63500</xdr:rowOff>
    </xdr:from>
    <xdr:to>
      <xdr:col>14</xdr:col>
      <xdr:colOff>209550</xdr:colOff>
      <xdr:row>22</xdr:row>
      <xdr:rowOff>139700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8EC52255-C2DD-4E6F-A45F-55B1A65F4FB9}"/>
            </a:ext>
          </a:extLst>
        </xdr:cNvPr>
        <xdr:cNvSpPr/>
      </xdr:nvSpPr>
      <xdr:spPr>
        <a:xfrm>
          <a:off x="8426450" y="3219450"/>
          <a:ext cx="1231900" cy="1003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/>
            <a:t>Paging </a:t>
          </a:r>
        </a:p>
        <a:p>
          <a:pPr algn="ctr"/>
          <a:r>
            <a:rPr lang="en-IN" sz="1100"/>
            <a:t>Success Rate</a:t>
          </a:r>
        </a:p>
        <a:p>
          <a:pPr algn="ctr"/>
          <a:r>
            <a:rPr lang="en-IN" sz="2800"/>
            <a:t>85%</a:t>
          </a:r>
        </a:p>
      </xdr:txBody>
    </xdr:sp>
    <xdr:clientData/>
  </xdr:twoCellAnchor>
  <xdr:twoCellAnchor>
    <xdr:from>
      <xdr:col>14</xdr:col>
      <xdr:colOff>400050</xdr:colOff>
      <xdr:row>17</xdr:row>
      <xdr:rowOff>69850</xdr:rowOff>
    </xdr:from>
    <xdr:to>
      <xdr:col>16</xdr:col>
      <xdr:colOff>412750</xdr:colOff>
      <xdr:row>22</xdr:row>
      <xdr:rowOff>158750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8060160C-35CE-4C1F-AAB9-6E7D621D0E64}"/>
            </a:ext>
          </a:extLst>
        </xdr:cNvPr>
        <xdr:cNvSpPr/>
      </xdr:nvSpPr>
      <xdr:spPr>
        <a:xfrm>
          <a:off x="9848850" y="3225800"/>
          <a:ext cx="1231900" cy="1016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/>
            <a:t>LU</a:t>
          </a:r>
          <a:r>
            <a:rPr lang="en-IN" sz="1100" baseline="0"/>
            <a:t> </a:t>
          </a:r>
          <a:r>
            <a:rPr lang="en-IN" sz="1100"/>
            <a:t>Success Rate</a:t>
          </a:r>
        </a:p>
        <a:p>
          <a:pPr algn="ctr"/>
          <a:r>
            <a:rPr lang="en-IN" sz="2800"/>
            <a:t>99%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349250</xdr:colOff>
      <xdr:row>19</xdr:row>
      <xdr:rowOff>44450</xdr:rowOff>
    </xdr:from>
    <xdr:to>
      <xdr:col>12</xdr:col>
      <xdr:colOff>361950</xdr:colOff>
      <xdr:row>26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33F248-B25D-4DAA-B1E6-8AE03CA7D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8850" y="3632200"/>
          <a:ext cx="3378200" cy="135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234"/>
  <sheetViews>
    <sheetView workbookViewId="0">
      <selection activeCell="A11" sqref="A11"/>
    </sheetView>
  </sheetViews>
  <sheetFormatPr defaultRowHeight="14.5" x14ac:dyDescent="0.35"/>
  <cols>
    <col min="3" max="3" width="12.81640625" customWidth="1"/>
    <col min="4" max="4" width="4.1796875" customWidth="1"/>
    <col min="6" max="6" width="12.36328125" bestFit="1" customWidth="1"/>
    <col min="7" max="7" width="14.6328125" customWidth="1"/>
    <col min="8" max="8" width="12.7265625" bestFit="1" customWidth="1"/>
  </cols>
  <sheetData>
    <row r="1" spans="3:17" ht="15" thickBot="1" x14ac:dyDescent="0.4"/>
    <row r="2" spans="3:17" ht="15" thickBot="1" x14ac:dyDescent="0.4"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spans="3:17" ht="15" thickBot="1" x14ac:dyDescent="0.4">
      <c r="C3" s="4"/>
      <c r="D3" s="5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</row>
    <row r="4" spans="3:17" ht="15" thickBot="1" x14ac:dyDescent="0.4">
      <c r="C4" s="4"/>
      <c r="D4" s="5"/>
      <c r="E4" s="4"/>
      <c r="F4" s="11" t="s">
        <v>4</v>
      </c>
      <c r="G4" s="12" t="s">
        <v>3</v>
      </c>
      <c r="H4" s="10"/>
      <c r="I4" s="5"/>
      <c r="J4" s="5"/>
      <c r="K4" s="5"/>
      <c r="L4" s="5"/>
      <c r="M4" s="5"/>
      <c r="N4" s="5"/>
      <c r="O4" s="5"/>
      <c r="P4" s="5"/>
      <c r="Q4" s="6"/>
    </row>
    <row r="5" spans="3:17" x14ac:dyDescent="0.35">
      <c r="C5" s="4" t="s">
        <v>0</v>
      </c>
      <c r="D5" s="5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6"/>
    </row>
    <row r="6" spans="3:17" x14ac:dyDescent="0.35">
      <c r="C6" s="4" t="s">
        <v>1</v>
      </c>
      <c r="D6" s="5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6"/>
    </row>
    <row r="7" spans="3:17" x14ac:dyDescent="0.35">
      <c r="C7" s="4" t="s">
        <v>2</v>
      </c>
      <c r="D7" s="5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</row>
    <row r="8" spans="3:17" x14ac:dyDescent="0.35">
      <c r="C8" s="4"/>
      <c r="D8" s="5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3:17" x14ac:dyDescent="0.35">
      <c r="C9" s="4"/>
      <c r="D9" s="5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6"/>
    </row>
    <row r="10" spans="3:17" x14ac:dyDescent="0.35">
      <c r="C10" s="4"/>
      <c r="D10" s="5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6"/>
    </row>
    <row r="11" spans="3:17" x14ac:dyDescent="0.35">
      <c r="C11" s="4"/>
      <c r="D11" s="5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6"/>
    </row>
    <row r="12" spans="3:17" x14ac:dyDescent="0.35">
      <c r="C12" s="4"/>
      <c r="D12" s="5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3:17" x14ac:dyDescent="0.35">
      <c r="C13" s="4"/>
      <c r="D13" s="5"/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3:17" x14ac:dyDescent="0.35">
      <c r="C14" s="4"/>
      <c r="D14" s="5"/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3:17" x14ac:dyDescent="0.35">
      <c r="C15" s="4"/>
      <c r="D15" s="5"/>
      <c r="E15" s="4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</row>
    <row r="16" spans="3:17" x14ac:dyDescent="0.35">
      <c r="C16" s="4"/>
      <c r="D16" s="5"/>
      <c r="E16" s="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3:17" x14ac:dyDescent="0.35">
      <c r="C17" s="4"/>
      <c r="D17" s="5"/>
      <c r="E17" s="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6"/>
    </row>
    <row r="18" spans="3:17" x14ac:dyDescent="0.35">
      <c r="C18" s="4"/>
      <c r="D18" s="5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6"/>
    </row>
    <row r="19" spans="3:17" x14ac:dyDescent="0.35">
      <c r="C19" s="4"/>
      <c r="D19" s="5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6"/>
    </row>
    <row r="20" spans="3:17" ht="15" thickBot="1" x14ac:dyDescent="0.4">
      <c r="C20" s="7"/>
      <c r="D20" s="8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</row>
    <row r="21" spans="3:17" x14ac:dyDescent="0.35"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</row>
    <row r="22" spans="3:17" x14ac:dyDescent="0.35"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</row>
    <row r="23" spans="3:17" x14ac:dyDescent="0.35">
      <c r="E23" s="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6"/>
    </row>
    <row r="24" spans="3:17" ht="15" thickBot="1" x14ac:dyDescent="0.4"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6"/>
    </row>
    <row r="25" spans="3:17" x14ac:dyDescent="0.35">
      <c r="E25" s="4"/>
      <c r="F25" s="1"/>
      <c r="G25" s="2"/>
      <c r="H25" s="2"/>
      <c r="I25" s="2"/>
      <c r="J25" s="2"/>
      <c r="K25" s="2"/>
      <c r="L25" s="2"/>
      <c r="M25" s="2"/>
      <c r="N25" s="2"/>
      <c r="O25" s="2"/>
      <c r="P25" s="3"/>
      <c r="Q25" s="6"/>
    </row>
    <row r="26" spans="3:17" x14ac:dyDescent="0.35"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6"/>
      <c r="Q26" s="6"/>
    </row>
    <row r="27" spans="3:17" x14ac:dyDescent="0.35"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6"/>
      <c r="Q27" s="6"/>
    </row>
    <row r="28" spans="3:17" x14ac:dyDescent="0.35"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6"/>
      <c r="Q28" s="6"/>
    </row>
    <row r="29" spans="3:17" x14ac:dyDescent="0.35"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6"/>
      <c r="Q29" s="6"/>
    </row>
    <row r="30" spans="3:17" x14ac:dyDescent="0.35"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6"/>
      <c r="Q30" s="6"/>
    </row>
    <row r="31" spans="3:17" x14ac:dyDescent="0.35"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6"/>
      <c r="Q31" s="6"/>
    </row>
    <row r="32" spans="3:17" x14ac:dyDescent="0.35"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6"/>
      <c r="Q32" s="6"/>
    </row>
    <row r="33" spans="5:17" ht="15" thickBot="1" x14ac:dyDescent="0.4">
      <c r="E33" s="4"/>
      <c r="F33" s="7"/>
      <c r="G33" s="8"/>
      <c r="H33" s="8"/>
      <c r="I33" s="8"/>
      <c r="J33" s="8"/>
      <c r="K33" s="8"/>
      <c r="L33" s="8"/>
      <c r="M33" s="8"/>
      <c r="N33" s="8"/>
      <c r="O33" s="8"/>
      <c r="P33" s="9"/>
      <c r="Q33" s="6"/>
    </row>
    <row r="34" spans="5:17" ht="15" thickBot="1" x14ac:dyDescent="0.4"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6"/>
    </row>
    <row r="35" spans="5:17" x14ac:dyDescent="0.35">
      <c r="E35" s="4"/>
      <c r="F35" s="1"/>
      <c r="G35" s="3"/>
      <c r="H35" s="5"/>
      <c r="I35" s="1"/>
      <c r="J35" s="2"/>
      <c r="K35" s="3"/>
      <c r="L35" s="5"/>
      <c r="M35" s="5"/>
      <c r="N35" s="1"/>
      <c r="O35" s="2"/>
      <c r="P35" s="3"/>
      <c r="Q35" s="6"/>
    </row>
    <row r="36" spans="5:17" x14ac:dyDescent="0.35">
      <c r="E36" s="4"/>
      <c r="F36" s="4"/>
      <c r="G36" s="6"/>
      <c r="H36" s="5"/>
      <c r="I36" s="4"/>
      <c r="J36" s="5"/>
      <c r="K36" s="6"/>
      <c r="L36" s="5"/>
      <c r="M36" s="5"/>
      <c r="N36" s="4"/>
      <c r="O36" s="5"/>
      <c r="P36" s="6"/>
      <c r="Q36" s="6"/>
    </row>
    <row r="37" spans="5:17" x14ac:dyDescent="0.35">
      <c r="E37" s="4"/>
      <c r="F37" s="4"/>
      <c r="G37" s="6"/>
      <c r="H37" s="5"/>
      <c r="I37" s="4"/>
      <c r="J37" s="5"/>
      <c r="K37" s="6"/>
      <c r="L37" s="5"/>
      <c r="M37" s="5"/>
      <c r="N37" s="4"/>
      <c r="O37" s="5"/>
      <c r="P37" s="6"/>
      <c r="Q37" s="6"/>
    </row>
    <row r="38" spans="5:17" x14ac:dyDescent="0.35">
      <c r="E38" s="4"/>
      <c r="F38" s="4"/>
      <c r="G38" s="6"/>
      <c r="H38" s="5"/>
      <c r="I38" s="4"/>
      <c r="J38" s="5"/>
      <c r="K38" s="6"/>
      <c r="L38" s="5"/>
      <c r="M38" s="5"/>
      <c r="N38" s="4"/>
      <c r="O38" s="5"/>
      <c r="P38" s="6"/>
      <c r="Q38" s="6"/>
    </row>
    <row r="39" spans="5:17" x14ac:dyDescent="0.35">
      <c r="E39" s="4"/>
      <c r="F39" s="4"/>
      <c r="G39" s="6"/>
      <c r="H39" s="5"/>
      <c r="I39" s="4"/>
      <c r="J39" s="5"/>
      <c r="K39" s="6"/>
      <c r="L39" s="5"/>
      <c r="M39" s="5"/>
      <c r="N39" s="4"/>
      <c r="O39" s="5"/>
      <c r="P39" s="6"/>
      <c r="Q39" s="6"/>
    </row>
    <row r="40" spans="5:17" x14ac:dyDescent="0.35">
      <c r="E40" s="4"/>
      <c r="F40" s="4"/>
      <c r="G40" s="6"/>
      <c r="H40" s="5"/>
      <c r="I40" s="4"/>
      <c r="J40" s="5"/>
      <c r="K40" s="6"/>
      <c r="L40" s="5"/>
      <c r="M40" s="5"/>
      <c r="N40" s="4"/>
      <c r="O40" s="5"/>
      <c r="P40" s="6"/>
      <c r="Q40" s="6"/>
    </row>
    <row r="41" spans="5:17" ht="15" thickBot="1" x14ac:dyDescent="0.4">
      <c r="E41" s="4"/>
      <c r="F41" s="7"/>
      <c r="G41" s="9"/>
      <c r="H41" s="5"/>
      <c r="I41" s="7"/>
      <c r="J41" s="8"/>
      <c r="K41" s="9"/>
      <c r="L41" s="5"/>
      <c r="M41" s="5"/>
      <c r="N41" s="7"/>
      <c r="O41" s="8"/>
      <c r="P41" s="9"/>
      <c r="Q41" s="6"/>
    </row>
    <row r="42" spans="5:17" x14ac:dyDescent="0.35">
      <c r="E42" s="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6"/>
    </row>
    <row r="43" spans="5:17" x14ac:dyDescent="0.35">
      <c r="E43" s="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6"/>
    </row>
    <row r="44" spans="5:17" x14ac:dyDescent="0.35"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6"/>
    </row>
    <row r="45" spans="5:17" x14ac:dyDescent="0.35">
      <c r="E45" s="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6"/>
    </row>
    <row r="46" spans="5:17" x14ac:dyDescent="0.35">
      <c r="E46" s="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6"/>
    </row>
    <row r="47" spans="5:17" x14ac:dyDescent="0.35"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6"/>
    </row>
    <row r="48" spans="5:17" x14ac:dyDescent="0.35"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6"/>
    </row>
    <row r="49" spans="5:17" x14ac:dyDescent="0.35">
      <c r="E49" s="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6"/>
    </row>
    <row r="50" spans="5:17" x14ac:dyDescent="0.35">
      <c r="E50" s="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6"/>
    </row>
    <row r="51" spans="5:17" x14ac:dyDescent="0.35"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6"/>
    </row>
    <row r="52" spans="5:17" x14ac:dyDescent="0.35"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6"/>
    </row>
    <row r="53" spans="5:17" x14ac:dyDescent="0.35">
      <c r="E53" s="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6"/>
    </row>
    <row r="54" spans="5:17" x14ac:dyDescent="0.35"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6"/>
    </row>
    <row r="55" spans="5:17" x14ac:dyDescent="0.35">
      <c r="E55" s="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6"/>
    </row>
    <row r="56" spans="5:17" x14ac:dyDescent="0.35">
      <c r="E56" s="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6"/>
    </row>
    <row r="57" spans="5:17" x14ac:dyDescent="0.35">
      <c r="E57" s="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6"/>
    </row>
    <row r="58" spans="5:17" x14ac:dyDescent="0.35">
      <c r="E58" s="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6"/>
    </row>
    <row r="59" spans="5:17" x14ac:dyDescent="0.35"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6"/>
    </row>
    <row r="60" spans="5:17" x14ac:dyDescent="0.35"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6"/>
    </row>
    <row r="61" spans="5:17" x14ac:dyDescent="0.35">
      <c r="E61" s="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6"/>
    </row>
    <row r="62" spans="5:17" x14ac:dyDescent="0.35">
      <c r="E62" s="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6"/>
    </row>
    <row r="63" spans="5:17" x14ac:dyDescent="0.35">
      <c r="E63" s="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6"/>
    </row>
    <row r="64" spans="5:17" x14ac:dyDescent="0.35">
      <c r="E64" s="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6"/>
    </row>
    <row r="65" spans="5:17" x14ac:dyDescent="0.35">
      <c r="E65" s="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6"/>
    </row>
    <row r="66" spans="5:17" x14ac:dyDescent="0.35">
      <c r="E66" s="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6"/>
    </row>
    <row r="67" spans="5:17" x14ac:dyDescent="0.35"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6"/>
    </row>
    <row r="68" spans="5:17" x14ac:dyDescent="0.35"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6"/>
    </row>
    <row r="69" spans="5:17" x14ac:dyDescent="0.35">
      <c r="E69" s="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6"/>
    </row>
    <row r="70" spans="5:17" x14ac:dyDescent="0.35">
      <c r="E70" s="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6"/>
    </row>
    <row r="71" spans="5:17" x14ac:dyDescent="0.35">
      <c r="E71" s="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6"/>
    </row>
    <row r="72" spans="5:17" x14ac:dyDescent="0.35"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6"/>
    </row>
    <row r="73" spans="5:17" x14ac:dyDescent="0.35">
      <c r="E73" s="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6"/>
    </row>
    <row r="74" spans="5:17" x14ac:dyDescent="0.35">
      <c r="E74" s="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6"/>
    </row>
    <row r="75" spans="5:17" x14ac:dyDescent="0.35">
      <c r="E75" s="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6"/>
    </row>
    <row r="76" spans="5:17" x14ac:dyDescent="0.35"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6"/>
    </row>
    <row r="77" spans="5:17" x14ac:dyDescent="0.35">
      <c r="E77" s="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6"/>
    </row>
    <row r="78" spans="5:17" x14ac:dyDescent="0.35">
      <c r="E78" s="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6"/>
    </row>
    <row r="79" spans="5:17" x14ac:dyDescent="0.35">
      <c r="E79" s="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6"/>
    </row>
    <row r="80" spans="5:17" x14ac:dyDescent="0.35"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6"/>
    </row>
    <row r="81" spans="5:17" x14ac:dyDescent="0.35">
      <c r="E81" s="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6"/>
    </row>
    <row r="82" spans="5:17" x14ac:dyDescent="0.35">
      <c r="E82" s="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6"/>
    </row>
    <row r="83" spans="5:17" x14ac:dyDescent="0.35">
      <c r="E83" s="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6"/>
    </row>
    <row r="84" spans="5:17" x14ac:dyDescent="0.35"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6"/>
    </row>
    <row r="85" spans="5:17" x14ac:dyDescent="0.35">
      <c r="E85" s="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6"/>
    </row>
    <row r="86" spans="5:17" x14ac:dyDescent="0.35">
      <c r="E86" s="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6"/>
    </row>
    <row r="87" spans="5:17" x14ac:dyDescent="0.35"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6"/>
    </row>
    <row r="88" spans="5:17" x14ac:dyDescent="0.35"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6"/>
    </row>
    <row r="89" spans="5:17" x14ac:dyDescent="0.35">
      <c r="E89" s="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6"/>
    </row>
    <row r="90" spans="5:17" x14ac:dyDescent="0.35">
      <c r="E90" s="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6"/>
    </row>
    <row r="91" spans="5:17" x14ac:dyDescent="0.35">
      <c r="E91" s="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6"/>
    </row>
    <row r="92" spans="5:17" x14ac:dyDescent="0.35"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6"/>
    </row>
    <row r="93" spans="5:17" x14ac:dyDescent="0.35">
      <c r="E93" s="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6"/>
    </row>
    <row r="94" spans="5:17" x14ac:dyDescent="0.35">
      <c r="E94" s="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6"/>
    </row>
    <row r="95" spans="5:17" x14ac:dyDescent="0.35">
      <c r="E95" s="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6"/>
    </row>
    <row r="96" spans="5:17" x14ac:dyDescent="0.35"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6"/>
    </row>
    <row r="97" spans="5:17" x14ac:dyDescent="0.35">
      <c r="E97" s="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6"/>
    </row>
    <row r="98" spans="5:17" x14ac:dyDescent="0.35">
      <c r="E98" s="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6"/>
    </row>
    <row r="99" spans="5:17" x14ac:dyDescent="0.35">
      <c r="E99" s="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6"/>
    </row>
    <row r="100" spans="5:17" x14ac:dyDescent="0.35"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6"/>
    </row>
    <row r="101" spans="5:17" x14ac:dyDescent="0.35">
      <c r="E101" s="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6"/>
    </row>
    <row r="102" spans="5:17" x14ac:dyDescent="0.35">
      <c r="E102" s="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6"/>
    </row>
    <row r="103" spans="5:17" x14ac:dyDescent="0.35">
      <c r="E103" s="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6"/>
    </row>
    <row r="104" spans="5:17" x14ac:dyDescent="0.35"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6"/>
    </row>
    <row r="105" spans="5:17" x14ac:dyDescent="0.35">
      <c r="E105" s="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6"/>
    </row>
    <row r="106" spans="5:17" x14ac:dyDescent="0.35">
      <c r="E106" s="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6"/>
    </row>
    <row r="107" spans="5:17" x14ac:dyDescent="0.35">
      <c r="E107" s="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6"/>
    </row>
    <row r="108" spans="5:17" x14ac:dyDescent="0.35">
      <c r="E108" s="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6"/>
    </row>
    <row r="109" spans="5:17" x14ac:dyDescent="0.35">
      <c r="E109" s="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6"/>
    </row>
    <row r="110" spans="5:17" x14ac:dyDescent="0.35"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6"/>
    </row>
    <row r="111" spans="5:17" x14ac:dyDescent="0.35">
      <c r="E111" s="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6"/>
    </row>
    <row r="112" spans="5:17" x14ac:dyDescent="0.35"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6"/>
    </row>
    <row r="113" spans="5:17" x14ac:dyDescent="0.35"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6"/>
    </row>
    <row r="114" spans="5:17" x14ac:dyDescent="0.35">
      <c r="E114" s="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6"/>
    </row>
    <row r="115" spans="5:17" x14ac:dyDescent="0.35">
      <c r="E115" s="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6"/>
    </row>
    <row r="116" spans="5:17" x14ac:dyDescent="0.35"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6"/>
    </row>
    <row r="117" spans="5:17" x14ac:dyDescent="0.35">
      <c r="E117" s="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6"/>
    </row>
    <row r="118" spans="5:17" x14ac:dyDescent="0.35">
      <c r="E118" s="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6"/>
    </row>
    <row r="119" spans="5:17" x14ac:dyDescent="0.35">
      <c r="E119" s="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6"/>
    </row>
    <row r="120" spans="5:17" x14ac:dyDescent="0.35"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6"/>
    </row>
    <row r="121" spans="5:17" x14ac:dyDescent="0.35"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6"/>
    </row>
    <row r="122" spans="5:17" x14ac:dyDescent="0.35">
      <c r="E122" s="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6"/>
    </row>
    <row r="123" spans="5:17" x14ac:dyDescent="0.35">
      <c r="E123" s="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6"/>
    </row>
    <row r="124" spans="5:17" x14ac:dyDescent="0.35"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6"/>
    </row>
    <row r="125" spans="5:17" x14ac:dyDescent="0.35"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6"/>
    </row>
    <row r="126" spans="5:17" x14ac:dyDescent="0.35">
      <c r="E126" s="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6"/>
    </row>
    <row r="127" spans="5:17" x14ac:dyDescent="0.35">
      <c r="E127" s="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6"/>
    </row>
    <row r="128" spans="5:17" x14ac:dyDescent="0.35"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6"/>
    </row>
    <row r="129" spans="5:17" x14ac:dyDescent="0.35"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6"/>
    </row>
    <row r="130" spans="5:17" x14ac:dyDescent="0.35">
      <c r="E130" s="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6"/>
    </row>
    <row r="131" spans="5:17" x14ac:dyDescent="0.35">
      <c r="E131" s="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6"/>
    </row>
    <row r="132" spans="5:17" x14ac:dyDescent="0.35"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6"/>
    </row>
    <row r="133" spans="5:17" x14ac:dyDescent="0.35">
      <c r="E133" s="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6"/>
    </row>
    <row r="134" spans="5:17" x14ac:dyDescent="0.35">
      <c r="E134" s="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6"/>
    </row>
    <row r="135" spans="5:17" x14ac:dyDescent="0.35">
      <c r="E135" s="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6"/>
    </row>
    <row r="136" spans="5:17" x14ac:dyDescent="0.35"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6"/>
    </row>
    <row r="137" spans="5:17" x14ac:dyDescent="0.35"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6"/>
    </row>
    <row r="138" spans="5:17" x14ac:dyDescent="0.35">
      <c r="E138" s="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6"/>
    </row>
    <row r="139" spans="5:17" x14ac:dyDescent="0.35">
      <c r="E139" s="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6"/>
    </row>
    <row r="140" spans="5:17" x14ac:dyDescent="0.35"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6"/>
    </row>
    <row r="141" spans="5:17" x14ac:dyDescent="0.35"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6"/>
    </row>
    <row r="142" spans="5:17" x14ac:dyDescent="0.35">
      <c r="E142" s="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6"/>
    </row>
    <row r="143" spans="5:17" x14ac:dyDescent="0.35">
      <c r="E143" s="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6"/>
    </row>
    <row r="144" spans="5:17" x14ac:dyDescent="0.35"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6"/>
    </row>
    <row r="145" spans="5:17" x14ac:dyDescent="0.35"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6"/>
    </row>
    <row r="146" spans="5:17" x14ac:dyDescent="0.35">
      <c r="E146" s="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6"/>
    </row>
    <row r="147" spans="5:17" x14ac:dyDescent="0.35">
      <c r="E147" s="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6"/>
    </row>
    <row r="148" spans="5:17" x14ac:dyDescent="0.35"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6"/>
    </row>
    <row r="149" spans="5:17" x14ac:dyDescent="0.35">
      <c r="E149" s="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6"/>
    </row>
    <row r="150" spans="5:17" x14ac:dyDescent="0.35">
      <c r="E150" s="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6"/>
    </row>
    <row r="151" spans="5:17" x14ac:dyDescent="0.35">
      <c r="E151" s="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6"/>
    </row>
    <row r="152" spans="5:17" x14ac:dyDescent="0.35"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6"/>
    </row>
    <row r="153" spans="5:17" x14ac:dyDescent="0.35"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6"/>
    </row>
    <row r="154" spans="5:17" x14ac:dyDescent="0.35">
      <c r="E154" s="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6"/>
    </row>
    <row r="155" spans="5:17" x14ac:dyDescent="0.35">
      <c r="E155" s="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6"/>
    </row>
    <row r="156" spans="5:17" x14ac:dyDescent="0.35"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6"/>
    </row>
    <row r="157" spans="5:17" x14ac:dyDescent="0.35"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6"/>
    </row>
    <row r="158" spans="5:17" x14ac:dyDescent="0.35">
      <c r="E158" s="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6"/>
    </row>
    <row r="159" spans="5:17" x14ac:dyDescent="0.35">
      <c r="E159" s="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6"/>
    </row>
    <row r="160" spans="5:17" x14ac:dyDescent="0.35"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6"/>
    </row>
    <row r="161" spans="5:17" x14ac:dyDescent="0.35"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6"/>
    </row>
    <row r="162" spans="5:17" x14ac:dyDescent="0.35">
      <c r="E162" s="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6"/>
    </row>
    <row r="163" spans="5:17" x14ac:dyDescent="0.35">
      <c r="E163" s="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6"/>
    </row>
    <row r="164" spans="5:17" x14ac:dyDescent="0.35"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6"/>
    </row>
    <row r="165" spans="5:17" x14ac:dyDescent="0.35"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6"/>
    </row>
    <row r="166" spans="5:17" x14ac:dyDescent="0.35">
      <c r="E166" s="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6"/>
    </row>
    <row r="167" spans="5:17" x14ac:dyDescent="0.35">
      <c r="E167" s="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6"/>
    </row>
    <row r="168" spans="5:17" x14ac:dyDescent="0.35"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6"/>
    </row>
    <row r="169" spans="5:17" x14ac:dyDescent="0.35"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6"/>
    </row>
    <row r="170" spans="5:17" x14ac:dyDescent="0.35">
      <c r="E170" s="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6"/>
    </row>
    <row r="171" spans="5:17" x14ac:dyDescent="0.35">
      <c r="E171" s="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6"/>
    </row>
    <row r="172" spans="5:17" x14ac:dyDescent="0.35">
      <c r="E172" s="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6"/>
    </row>
    <row r="173" spans="5:17" x14ac:dyDescent="0.35"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6"/>
    </row>
    <row r="174" spans="5:17" x14ac:dyDescent="0.35">
      <c r="E174" s="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6"/>
    </row>
    <row r="175" spans="5:17" x14ac:dyDescent="0.35">
      <c r="E175" s="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6"/>
    </row>
    <row r="176" spans="5:17" x14ac:dyDescent="0.35">
      <c r="E176" s="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6"/>
    </row>
    <row r="177" spans="5:17" x14ac:dyDescent="0.35"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6"/>
    </row>
    <row r="178" spans="5:17" x14ac:dyDescent="0.35">
      <c r="E178" s="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6"/>
    </row>
    <row r="179" spans="5:17" x14ac:dyDescent="0.35">
      <c r="E179" s="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6"/>
    </row>
    <row r="180" spans="5:17" x14ac:dyDescent="0.35">
      <c r="E180" s="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6"/>
    </row>
    <row r="181" spans="5:17" x14ac:dyDescent="0.35">
      <c r="E181" s="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6"/>
    </row>
    <row r="182" spans="5:17" x14ac:dyDescent="0.35">
      <c r="E182" s="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6"/>
    </row>
    <row r="183" spans="5:17" x14ac:dyDescent="0.35">
      <c r="E183" s="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6"/>
    </row>
    <row r="184" spans="5:17" x14ac:dyDescent="0.35">
      <c r="E184" s="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6"/>
    </row>
    <row r="185" spans="5:17" x14ac:dyDescent="0.35">
      <c r="E185" s="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6"/>
    </row>
    <row r="186" spans="5:17" x14ac:dyDescent="0.35">
      <c r="E186" s="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6"/>
    </row>
    <row r="187" spans="5:17" x14ac:dyDescent="0.35">
      <c r="E187" s="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6"/>
    </row>
    <row r="188" spans="5:17" x14ac:dyDescent="0.35">
      <c r="E188" s="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6"/>
    </row>
    <row r="189" spans="5:17" x14ac:dyDescent="0.35">
      <c r="E189" s="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6"/>
    </row>
    <row r="190" spans="5:17" x14ac:dyDescent="0.35">
      <c r="E190" s="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6"/>
    </row>
    <row r="191" spans="5:17" x14ac:dyDescent="0.35">
      <c r="E191" s="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6"/>
    </row>
    <row r="192" spans="5:17" x14ac:dyDescent="0.35">
      <c r="E192" s="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6"/>
    </row>
    <row r="193" spans="5:17" x14ac:dyDescent="0.35">
      <c r="E193" s="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6"/>
    </row>
    <row r="194" spans="5:17" x14ac:dyDescent="0.35">
      <c r="E194" s="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6"/>
    </row>
    <row r="195" spans="5:17" x14ac:dyDescent="0.35">
      <c r="E195" s="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6"/>
    </row>
    <row r="196" spans="5:17" x14ac:dyDescent="0.35">
      <c r="E196" s="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6"/>
    </row>
    <row r="197" spans="5:17" x14ac:dyDescent="0.35">
      <c r="E197" s="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6"/>
    </row>
    <row r="198" spans="5:17" x14ac:dyDescent="0.35">
      <c r="E198" s="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6"/>
    </row>
    <row r="199" spans="5:17" x14ac:dyDescent="0.35">
      <c r="E199" s="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6"/>
    </row>
    <row r="200" spans="5:17" x14ac:dyDescent="0.35">
      <c r="E200" s="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6"/>
    </row>
    <row r="201" spans="5:17" x14ac:dyDescent="0.35">
      <c r="E201" s="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6"/>
    </row>
    <row r="202" spans="5:17" x14ac:dyDescent="0.35">
      <c r="E202" s="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6"/>
    </row>
    <row r="203" spans="5:17" x14ac:dyDescent="0.35">
      <c r="E203" s="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6"/>
    </row>
    <row r="204" spans="5:17" x14ac:dyDescent="0.35">
      <c r="E204" s="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6"/>
    </row>
    <row r="205" spans="5:17" x14ac:dyDescent="0.35">
      <c r="E205" s="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6"/>
    </row>
    <row r="206" spans="5:17" x14ac:dyDescent="0.35">
      <c r="E206" s="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6"/>
    </row>
    <row r="207" spans="5:17" x14ac:dyDescent="0.35">
      <c r="E207" s="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6"/>
    </row>
    <row r="208" spans="5:17" x14ac:dyDescent="0.35">
      <c r="E208" s="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6"/>
    </row>
    <row r="209" spans="5:17" x14ac:dyDescent="0.35">
      <c r="E209" s="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6"/>
    </row>
    <row r="210" spans="5:17" x14ac:dyDescent="0.35">
      <c r="E210" s="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6"/>
    </row>
    <row r="211" spans="5:17" x14ac:dyDescent="0.35">
      <c r="E211" s="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6"/>
    </row>
    <row r="212" spans="5:17" x14ac:dyDescent="0.35">
      <c r="E212" s="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6"/>
    </row>
    <row r="213" spans="5:17" x14ac:dyDescent="0.35">
      <c r="E213" s="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6"/>
    </row>
    <row r="214" spans="5:17" x14ac:dyDescent="0.35">
      <c r="E214" s="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6"/>
    </row>
    <row r="215" spans="5:17" x14ac:dyDescent="0.35">
      <c r="E215" s="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6"/>
    </row>
    <row r="216" spans="5:17" x14ac:dyDescent="0.35">
      <c r="E216" s="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6"/>
    </row>
    <row r="217" spans="5:17" x14ac:dyDescent="0.35">
      <c r="E217" s="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6"/>
    </row>
    <row r="218" spans="5:17" x14ac:dyDescent="0.35">
      <c r="E218" s="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6"/>
    </row>
    <row r="219" spans="5:17" x14ac:dyDescent="0.35">
      <c r="E219" s="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6"/>
    </row>
    <row r="220" spans="5:17" x14ac:dyDescent="0.35">
      <c r="E220" s="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6"/>
    </row>
    <row r="221" spans="5:17" x14ac:dyDescent="0.35">
      <c r="E221" s="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6"/>
    </row>
    <row r="222" spans="5:17" x14ac:dyDescent="0.35">
      <c r="E222" s="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6"/>
    </row>
    <row r="223" spans="5:17" x14ac:dyDescent="0.35">
      <c r="E223" s="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6"/>
    </row>
    <row r="224" spans="5:17" x14ac:dyDescent="0.35">
      <c r="E224" s="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6"/>
    </row>
    <row r="225" spans="5:17" x14ac:dyDescent="0.35">
      <c r="E225" s="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6"/>
    </row>
    <row r="226" spans="5:17" x14ac:dyDescent="0.35">
      <c r="E226" s="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6"/>
    </row>
    <row r="227" spans="5:17" x14ac:dyDescent="0.35">
      <c r="E227" s="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6"/>
    </row>
    <row r="228" spans="5:17" x14ac:dyDescent="0.35">
      <c r="E228" s="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6"/>
    </row>
    <row r="229" spans="5:17" x14ac:dyDescent="0.35">
      <c r="E229" s="4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6"/>
    </row>
    <row r="230" spans="5:17" x14ac:dyDescent="0.35">
      <c r="E230" s="4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6"/>
    </row>
    <row r="231" spans="5:17" x14ac:dyDescent="0.35">
      <c r="E231" s="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6"/>
    </row>
    <row r="232" spans="5:17" x14ac:dyDescent="0.35">
      <c r="E232" s="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6"/>
    </row>
    <row r="233" spans="5:17" x14ac:dyDescent="0.35">
      <c r="E233" s="4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6"/>
    </row>
    <row r="234" spans="5:17" ht="15" thickBot="1" x14ac:dyDescent="0.4">
      <c r="E234" s="7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9"/>
    </row>
  </sheetData>
  <dataValidations count="2">
    <dataValidation type="list" allowBlank="1" showInputMessage="1" showErrorMessage="1" sqref="F4" xr:uid="{ECD8FE1C-9E9A-4A0A-8CB6-A57F1797B2DC}">
      <formula1>"Network View,VMSC1,VMSC2,GMSC"</formula1>
    </dataValidation>
    <dataValidation type="list" allowBlank="1" showInputMessage="1" showErrorMessage="1" sqref="G4" xr:uid="{BB6507F3-F73D-4A8A-AD0B-075B3C3F3FB9}">
      <formula1>"Protocol Wise,KPI wise"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12E1-3B1A-4A0D-8866-F44484E8382F}">
  <dimension ref="B3:BF374"/>
  <sheetViews>
    <sheetView tabSelected="1" workbookViewId="0">
      <selection activeCell="F18" sqref="F18"/>
    </sheetView>
  </sheetViews>
  <sheetFormatPr defaultRowHeight="14.5" x14ac:dyDescent="0.35"/>
  <cols>
    <col min="2" max="2" width="10.08984375" bestFit="1" customWidth="1"/>
    <col min="3" max="3" width="9.453125" style="14" bestFit="1" customWidth="1"/>
    <col min="4" max="4" width="10.81640625" bestFit="1" customWidth="1"/>
    <col min="5" max="5" width="9.453125" bestFit="1" customWidth="1"/>
    <col min="6" max="6" width="12.90625" bestFit="1" customWidth="1"/>
    <col min="7" max="7" width="10.6328125" customWidth="1"/>
    <col min="8" max="8" width="9.1796875" customWidth="1"/>
    <col min="9" max="9" width="9" customWidth="1"/>
    <col min="12" max="12" width="16" bestFit="1" customWidth="1"/>
    <col min="13" max="13" width="16.36328125" bestFit="1" customWidth="1"/>
    <col min="14" max="14" width="12.7265625" bestFit="1" customWidth="1"/>
    <col min="15" max="15" width="11.7265625" bestFit="1" customWidth="1"/>
    <col min="16" max="16" width="17" bestFit="1" customWidth="1"/>
    <col min="17" max="18" width="12.26953125" bestFit="1" customWidth="1"/>
    <col min="19" max="19" width="17" bestFit="1" customWidth="1"/>
    <col min="20" max="20" width="13.7265625" bestFit="1" customWidth="1"/>
    <col min="21" max="21" width="13.81640625" bestFit="1" customWidth="1"/>
    <col min="22" max="22" width="15.453125" bestFit="1" customWidth="1"/>
    <col min="25" max="25" width="12.7265625" bestFit="1" customWidth="1"/>
    <col min="26" max="28" width="12.7265625" customWidth="1"/>
    <col min="29" max="29" width="13.26953125" customWidth="1"/>
    <col min="30" max="30" width="17.36328125" bestFit="1" customWidth="1"/>
    <col min="31" max="31" width="12.453125" bestFit="1" customWidth="1"/>
    <col min="32" max="32" width="10.453125" bestFit="1" customWidth="1"/>
    <col min="33" max="33" width="9.6328125" bestFit="1" customWidth="1"/>
    <col min="34" max="34" width="14.453125" bestFit="1" customWidth="1"/>
    <col min="35" max="35" width="10" bestFit="1" customWidth="1"/>
    <col min="36" max="36" width="9.7265625" bestFit="1" customWidth="1"/>
    <col min="37" max="37" width="14.7265625" bestFit="1" customWidth="1"/>
    <col min="38" max="38" width="14.54296875" bestFit="1" customWidth="1"/>
    <col min="39" max="39" width="14.26953125" bestFit="1" customWidth="1"/>
    <col min="40" max="40" width="13.08984375" bestFit="1" customWidth="1"/>
    <col min="41" max="41" width="12.453125" bestFit="1" customWidth="1"/>
    <col min="42" max="42" width="12" bestFit="1" customWidth="1"/>
    <col min="43" max="43" width="13.90625" bestFit="1" customWidth="1"/>
    <col min="44" max="44" width="14" bestFit="1" customWidth="1"/>
    <col min="45" max="45" width="14.90625" bestFit="1" customWidth="1"/>
    <col min="46" max="50" width="14.90625" customWidth="1"/>
    <col min="55" max="55" width="15" bestFit="1" customWidth="1"/>
    <col min="56" max="56" width="9.54296875" bestFit="1" customWidth="1"/>
    <col min="58" max="58" width="9.36328125" bestFit="1" customWidth="1"/>
  </cols>
  <sheetData>
    <row r="3" spans="2:58" x14ac:dyDescent="0.35">
      <c r="B3" t="s">
        <v>5</v>
      </c>
      <c r="C3" s="14" t="s">
        <v>6</v>
      </c>
      <c r="D3" t="s">
        <v>7</v>
      </c>
      <c r="E3" t="s">
        <v>6</v>
      </c>
      <c r="F3" t="s">
        <v>8</v>
      </c>
      <c r="G3" t="s">
        <v>28</v>
      </c>
      <c r="H3" t="s">
        <v>29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16</v>
      </c>
      <c r="O3" t="s">
        <v>17</v>
      </c>
      <c r="P3" t="s">
        <v>19</v>
      </c>
      <c r="Q3" t="s">
        <v>18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70</v>
      </c>
      <c r="AA3" t="s">
        <v>71</v>
      </c>
      <c r="AB3" t="s">
        <v>72</v>
      </c>
      <c r="AC3" t="s">
        <v>30</v>
      </c>
      <c r="AD3" t="s">
        <v>50</v>
      </c>
      <c r="AE3" t="s">
        <v>41</v>
      </c>
      <c r="AF3" t="s">
        <v>31</v>
      </c>
      <c r="AG3" t="s">
        <v>32</v>
      </c>
      <c r="AH3" t="s">
        <v>34</v>
      </c>
      <c r="AI3" t="s">
        <v>33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51</v>
      </c>
      <c r="AP3" t="s">
        <v>54</v>
      </c>
      <c r="AQ3" t="s">
        <v>52</v>
      </c>
      <c r="AR3" t="s">
        <v>53</v>
      </c>
      <c r="AS3" t="s">
        <v>55</v>
      </c>
      <c r="AT3" t="s">
        <v>64</v>
      </c>
      <c r="AU3" t="s">
        <v>65</v>
      </c>
      <c r="AV3" t="s">
        <v>66</v>
      </c>
      <c r="AW3" t="s">
        <v>67</v>
      </c>
      <c r="AX3" t="s">
        <v>68</v>
      </c>
      <c r="AY3" t="s">
        <v>56</v>
      </c>
      <c r="AZ3" t="s">
        <v>57</v>
      </c>
      <c r="BA3" t="s">
        <v>58</v>
      </c>
      <c r="BB3" t="s">
        <v>59</v>
      </c>
      <c r="BC3" t="s">
        <v>60</v>
      </c>
      <c r="BD3" t="s">
        <v>61</v>
      </c>
      <c r="BE3" t="s">
        <v>62</v>
      </c>
      <c r="BF3" t="s">
        <v>63</v>
      </c>
    </row>
    <row r="4" spans="2:58" x14ac:dyDescent="0.35">
      <c r="B4" s="13">
        <v>44197</v>
      </c>
      <c r="C4" s="14">
        <v>3.472222222222222E-3</v>
      </c>
      <c r="D4" s="13">
        <v>44197</v>
      </c>
      <c r="E4" s="14">
        <v>6.9444444444444441E-3</v>
      </c>
      <c r="F4" t="s">
        <v>9</v>
      </c>
      <c r="G4" t="s">
        <v>15</v>
      </c>
      <c r="H4" t="s">
        <v>40</v>
      </c>
      <c r="N4">
        <v>5000</v>
      </c>
      <c r="O4">
        <v>4000</v>
      </c>
      <c r="P4">
        <f>(O4/N4)*100</f>
        <v>80</v>
      </c>
      <c r="Q4">
        <v>6000</v>
      </c>
      <c r="R4">
        <v>5000</v>
      </c>
      <c r="S4">
        <f>(R4/Q4)*100</f>
        <v>83.333333333333343</v>
      </c>
      <c r="W4">
        <v>6000</v>
      </c>
      <c r="X4">
        <v>5998</v>
      </c>
      <c r="Y4">
        <f>(X4/W4)*100</f>
        <v>99.966666666666669</v>
      </c>
      <c r="Z4">
        <v>500</v>
      </c>
      <c r="AA4">
        <v>495</v>
      </c>
      <c r="AB4">
        <f>(AA4/Z4)*100</f>
        <v>99</v>
      </c>
    </row>
    <row r="5" spans="2:58" x14ac:dyDescent="0.35">
      <c r="B5" s="13">
        <v>44197</v>
      </c>
      <c r="C5" s="14">
        <v>3.472222222222222E-3</v>
      </c>
      <c r="D5" s="13">
        <v>44197</v>
      </c>
      <c r="E5" s="14">
        <v>6.9444444444444441E-3</v>
      </c>
      <c r="F5" t="s">
        <v>9</v>
      </c>
      <c r="G5" t="s">
        <v>15</v>
      </c>
      <c r="H5" t="s">
        <v>42</v>
      </c>
      <c r="T5">
        <v>4800</v>
      </c>
      <c r="U5">
        <v>4800</v>
      </c>
      <c r="V5">
        <f>(U5/T5)*100</f>
        <v>100</v>
      </c>
    </row>
    <row r="6" spans="2:58" x14ac:dyDescent="0.35">
      <c r="B6" s="13">
        <v>44197</v>
      </c>
      <c r="C6" s="14">
        <v>3.472222222222222E-3</v>
      </c>
      <c r="D6" s="13">
        <v>44197</v>
      </c>
      <c r="E6" s="14">
        <v>6.9444444444444441E-3</v>
      </c>
      <c r="F6" t="s">
        <v>9</v>
      </c>
      <c r="G6" t="s">
        <v>15</v>
      </c>
      <c r="H6" t="s">
        <v>43</v>
      </c>
      <c r="I6">
        <v>475</v>
      </c>
      <c r="J6">
        <v>574</v>
      </c>
      <c r="K6">
        <f>I6+J6</f>
        <v>1049</v>
      </c>
      <c r="L6">
        <f>(I6/K6)*100</f>
        <v>45.281220209723543</v>
      </c>
      <c r="M6">
        <f>(J6/K6)*100</f>
        <v>54.71877979027645</v>
      </c>
      <c r="AC6">
        <v>70</v>
      </c>
      <c r="AD6">
        <v>70</v>
      </c>
      <c r="AE6">
        <f>(AD6/AC6)*100</f>
        <v>100</v>
      </c>
      <c r="AF6">
        <v>1048</v>
      </c>
      <c r="AG6">
        <v>1048</v>
      </c>
      <c r="AH6">
        <f>(AG6/AF6)*100</f>
        <v>100</v>
      </c>
      <c r="AI6">
        <v>548</v>
      </c>
      <c r="AJ6">
        <v>540</v>
      </c>
      <c r="AK6">
        <f>(AJ6/AI6)*100</f>
        <v>98.540145985401466</v>
      </c>
    </row>
    <row r="7" spans="2:58" x14ac:dyDescent="0.35">
      <c r="B7" s="13">
        <v>44197</v>
      </c>
      <c r="C7" s="14">
        <v>3.472222222222222E-3</v>
      </c>
      <c r="D7" s="13">
        <v>44197</v>
      </c>
      <c r="E7" s="14">
        <v>6.9444444444444441E-3</v>
      </c>
      <c r="F7" t="s">
        <v>9</v>
      </c>
      <c r="G7" t="s">
        <v>49</v>
      </c>
      <c r="H7" t="s">
        <v>44</v>
      </c>
      <c r="I7">
        <v>375</v>
      </c>
      <c r="J7">
        <v>474</v>
      </c>
      <c r="K7">
        <f>I7+J7</f>
        <v>849</v>
      </c>
      <c r="L7">
        <f>(I7/K7)*100</f>
        <v>44.169611307420489</v>
      </c>
      <c r="M7">
        <f>(J7/K7)*100</f>
        <v>55.830388692579504</v>
      </c>
      <c r="AL7">
        <v>849</v>
      </c>
      <c r="AM7">
        <v>845</v>
      </c>
      <c r="AN7">
        <f>(AM7/AL7)*100</f>
        <v>99.528857479387511</v>
      </c>
    </row>
    <row r="8" spans="2:58" x14ac:dyDescent="0.35">
      <c r="B8" s="13">
        <v>44197</v>
      </c>
      <c r="C8" s="14">
        <v>3.472222222222222E-3</v>
      </c>
      <c r="D8" s="13">
        <v>44197</v>
      </c>
      <c r="E8" s="14">
        <v>6.9444444444444441E-3</v>
      </c>
      <c r="F8" t="s">
        <v>9</v>
      </c>
      <c r="G8" t="s">
        <v>15</v>
      </c>
      <c r="H8" t="s">
        <v>45</v>
      </c>
      <c r="AO8">
        <v>49</v>
      </c>
      <c r="AP8">
        <v>45</v>
      </c>
      <c r="AQ8">
        <v>4</v>
      </c>
      <c r="AR8">
        <f>(AP8/AO8)*100</f>
        <v>91.83673469387756</v>
      </c>
      <c r="AS8">
        <f>(AQ8/AO8)*100</f>
        <v>8.1632653061224492</v>
      </c>
    </row>
    <row r="9" spans="2:58" x14ac:dyDescent="0.35">
      <c r="B9" s="13">
        <v>44197</v>
      </c>
      <c r="C9" s="14">
        <v>3.472222222222222E-3</v>
      </c>
      <c r="D9" s="13">
        <v>44197</v>
      </c>
      <c r="E9" s="14">
        <v>6.9444444444444441E-3</v>
      </c>
      <c r="F9" t="s">
        <v>9</v>
      </c>
      <c r="G9" t="s">
        <v>15</v>
      </c>
      <c r="H9" t="s">
        <v>46</v>
      </c>
      <c r="AT9">
        <v>35</v>
      </c>
      <c r="AU9">
        <v>32</v>
      </c>
      <c r="AV9">
        <v>3</v>
      </c>
      <c r="AW9">
        <f>(AU9/AT9)*100</f>
        <v>91.428571428571431</v>
      </c>
      <c r="AX9">
        <f>(AV9/AT9)*100</f>
        <v>8.5714285714285712</v>
      </c>
    </row>
    <row r="10" spans="2:58" x14ac:dyDescent="0.35">
      <c r="B10" s="13">
        <v>44197</v>
      </c>
      <c r="C10" s="14">
        <v>3.472222222222222E-3</v>
      </c>
      <c r="D10" s="13">
        <v>44197</v>
      </c>
      <c r="E10" s="14">
        <v>6.9444444444444441E-3</v>
      </c>
      <c r="F10" t="s">
        <v>9</v>
      </c>
      <c r="G10" t="s">
        <v>15</v>
      </c>
      <c r="H10" t="s">
        <v>47</v>
      </c>
      <c r="AY10">
        <v>23</v>
      </c>
      <c r="AZ10">
        <v>22</v>
      </c>
      <c r="BA10">
        <v>1</v>
      </c>
      <c r="BB10">
        <f>(AZ10/AY10)*100</f>
        <v>95.652173913043484</v>
      </c>
      <c r="BC10">
        <f>(BA10/AY10)*100</f>
        <v>4.3478260869565215</v>
      </c>
    </row>
    <row r="11" spans="2:58" x14ac:dyDescent="0.35">
      <c r="B11" s="13">
        <v>44197</v>
      </c>
      <c r="C11" s="14">
        <v>3.472222222222222E-3</v>
      </c>
      <c r="D11" s="13">
        <v>44197</v>
      </c>
      <c r="E11" s="14">
        <v>6.9444444444444441E-3</v>
      </c>
      <c r="F11" t="s">
        <v>9</v>
      </c>
      <c r="G11" t="s">
        <v>69</v>
      </c>
      <c r="H11" t="s">
        <v>48</v>
      </c>
      <c r="BD11">
        <v>1048</v>
      </c>
      <c r="BE11">
        <v>1048</v>
      </c>
      <c r="BF11">
        <f>(BE11/BD11)*100</f>
        <v>100</v>
      </c>
    </row>
    <row r="12" spans="2:58" x14ac:dyDescent="0.35">
      <c r="B12" s="13">
        <v>44197</v>
      </c>
      <c r="C12" s="14">
        <v>6.9444444444444441E-3</v>
      </c>
      <c r="D12" s="13">
        <v>44197</v>
      </c>
      <c r="E12" s="14">
        <v>1.0416666666666666E-2</v>
      </c>
      <c r="F12" t="s">
        <v>9</v>
      </c>
      <c r="G12" t="s">
        <v>15</v>
      </c>
      <c r="H12" t="s">
        <v>40</v>
      </c>
      <c r="N12">
        <v>3000</v>
      </c>
      <c r="O12">
        <v>2700</v>
      </c>
      <c r="P12">
        <f>(O12/N12)*100</f>
        <v>90</v>
      </c>
      <c r="Q12">
        <v>4000</v>
      </c>
      <c r="R12">
        <v>3970</v>
      </c>
      <c r="S12">
        <f>(R12/Q12)*100</f>
        <v>99.25</v>
      </c>
      <c r="W12">
        <v>5000</v>
      </c>
      <c r="X12">
        <v>4999</v>
      </c>
      <c r="Y12">
        <f>(X12/W12)*100</f>
        <v>99.98</v>
      </c>
      <c r="Z12">
        <v>395</v>
      </c>
      <c r="AA12">
        <v>390</v>
      </c>
      <c r="AB12">
        <f>(AA12/Z12)*100</f>
        <v>98.734177215189874</v>
      </c>
    </row>
    <row r="13" spans="2:58" x14ac:dyDescent="0.35">
      <c r="B13" s="13">
        <v>44197</v>
      </c>
      <c r="C13" s="14">
        <v>6.9444444444444441E-3</v>
      </c>
      <c r="D13" s="13">
        <v>44197</v>
      </c>
      <c r="E13" s="14">
        <v>1.0416666666666666E-2</v>
      </c>
      <c r="F13" t="s">
        <v>9</v>
      </c>
      <c r="G13" t="s">
        <v>15</v>
      </c>
      <c r="H13" t="s">
        <v>42</v>
      </c>
      <c r="T13">
        <v>4880</v>
      </c>
      <c r="U13">
        <v>4878</v>
      </c>
      <c r="V13">
        <f>(U13/T13)*100</f>
        <v>99.959016393442624</v>
      </c>
    </row>
    <row r="14" spans="2:58" x14ac:dyDescent="0.35">
      <c r="B14" s="13">
        <v>44197</v>
      </c>
      <c r="C14" s="14">
        <v>6.9444444444444441E-3</v>
      </c>
      <c r="D14" s="13">
        <v>44197</v>
      </c>
      <c r="E14" s="14">
        <v>1.0416666666666666E-2</v>
      </c>
      <c r="F14" t="s">
        <v>9</v>
      </c>
      <c r="G14" t="s">
        <v>15</v>
      </c>
      <c r="H14" t="s">
        <v>43</v>
      </c>
      <c r="I14">
        <v>400</v>
      </c>
      <c r="J14">
        <v>500</v>
      </c>
      <c r="K14">
        <f>I14+J14</f>
        <v>900</v>
      </c>
      <c r="L14">
        <f>(I14/K14)*100</f>
        <v>44.444444444444443</v>
      </c>
      <c r="M14">
        <f>(J14/K14)*100</f>
        <v>55.555555555555557</v>
      </c>
      <c r="AC14">
        <v>50</v>
      </c>
      <c r="AD14">
        <v>50</v>
      </c>
      <c r="AE14">
        <f>(AD14/AC14)*100</f>
        <v>100</v>
      </c>
      <c r="AF14">
        <v>900</v>
      </c>
      <c r="AG14">
        <v>900</v>
      </c>
      <c r="AH14">
        <f>(AG14/AF14)*100</f>
        <v>100</v>
      </c>
      <c r="AI14">
        <v>500</v>
      </c>
      <c r="AJ14">
        <v>480</v>
      </c>
      <c r="AK14">
        <f>(AJ14/AI14)*100</f>
        <v>96</v>
      </c>
    </row>
    <row r="15" spans="2:58" x14ac:dyDescent="0.35">
      <c r="B15" s="13">
        <v>44197</v>
      </c>
      <c r="C15" s="14">
        <v>6.9444444444444441E-3</v>
      </c>
      <c r="D15" s="13">
        <v>44197</v>
      </c>
      <c r="E15" s="14">
        <v>1.0416666666666666E-2</v>
      </c>
      <c r="F15" t="s">
        <v>9</v>
      </c>
      <c r="G15" t="s">
        <v>49</v>
      </c>
      <c r="H15" t="s">
        <v>44</v>
      </c>
      <c r="I15">
        <v>230</v>
      </c>
      <c r="J15">
        <v>300</v>
      </c>
      <c r="K15">
        <f>I15+J15</f>
        <v>530</v>
      </c>
      <c r="L15">
        <f>(I15/K15)*100</f>
        <v>43.39622641509434</v>
      </c>
      <c r="M15">
        <f>(J15/K15)*100</f>
        <v>56.60377358490566</v>
      </c>
      <c r="AL15">
        <v>450</v>
      </c>
      <c r="AM15">
        <v>445</v>
      </c>
      <c r="AN15">
        <f>(AM15/AL15)*100</f>
        <v>98.888888888888886</v>
      </c>
    </row>
    <row r="16" spans="2:58" x14ac:dyDescent="0.35">
      <c r="B16" s="13">
        <v>44197</v>
      </c>
      <c r="C16" s="14">
        <v>6.9444444444444441E-3</v>
      </c>
      <c r="D16" s="13">
        <v>44197</v>
      </c>
      <c r="E16" s="14">
        <v>1.0416666666666666E-2</v>
      </c>
      <c r="F16" t="s">
        <v>9</v>
      </c>
      <c r="G16" t="s">
        <v>15</v>
      </c>
      <c r="H16" t="s">
        <v>45</v>
      </c>
      <c r="AO16">
        <v>40</v>
      </c>
      <c r="AP16">
        <v>35</v>
      </c>
      <c r="AQ16">
        <v>5</v>
      </c>
      <c r="AR16">
        <f>(AP16/AO16)*100</f>
        <v>87.5</v>
      </c>
      <c r="AS16">
        <f>(AQ16/AO16)*100</f>
        <v>12.5</v>
      </c>
    </row>
    <row r="17" spans="2:58" ht="15" customHeight="1" x14ac:dyDescent="0.35">
      <c r="B17" s="13">
        <v>44197</v>
      </c>
      <c r="C17" s="14">
        <v>6.9444444444444441E-3</v>
      </c>
      <c r="D17" s="13">
        <v>44197</v>
      </c>
      <c r="E17" s="14">
        <v>1.0416666666666666E-2</v>
      </c>
      <c r="F17" t="s">
        <v>9</v>
      </c>
      <c r="G17" t="s">
        <v>15</v>
      </c>
      <c r="H17" t="s">
        <v>46</v>
      </c>
      <c r="AT17">
        <v>30</v>
      </c>
      <c r="AU17">
        <v>28</v>
      </c>
      <c r="AV17">
        <v>2</v>
      </c>
      <c r="AW17">
        <f>(AU17/AT17)*100</f>
        <v>93.333333333333329</v>
      </c>
      <c r="AX17">
        <f>(AV17/AT17)*100</f>
        <v>6.666666666666667</v>
      </c>
    </row>
    <row r="18" spans="2:58" x14ac:dyDescent="0.35">
      <c r="B18" s="13">
        <v>44197</v>
      </c>
      <c r="C18" s="14">
        <v>6.9444444444444441E-3</v>
      </c>
      <c r="D18" s="13">
        <v>44197</v>
      </c>
      <c r="E18" s="14">
        <v>1.0416666666666666E-2</v>
      </c>
      <c r="F18" t="s">
        <v>9</v>
      </c>
      <c r="G18" t="s">
        <v>15</v>
      </c>
      <c r="H18" t="s">
        <v>47</v>
      </c>
      <c r="AY18">
        <v>20</v>
      </c>
      <c r="AZ18">
        <v>18</v>
      </c>
      <c r="BA18">
        <v>2</v>
      </c>
      <c r="BB18">
        <f>(AZ18/AY18)*100</f>
        <v>90</v>
      </c>
      <c r="BC18">
        <f>(BA18/AY18)*100</f>
        <v>10</v>
      </c>
    </row>
    <row r="19" spans="2:58" x14ac:dyDescent="0.35">
      <c r="B19" s="13">
        <v>44197</v>
      </c>
      <c r="C19" s="14">
        <v>6.9444444444444441E-3</v>
      </c>
      <c r="D19" s="13">
        <v>44197</v>
      </c>
      <c r="E19" s="14">
        <v>1.0416666666666666E-2</v>
      </c>
      <c r="F19" t="s">
        <v>9</v>
      </c>
      <c r="G19" t="s">
        <v>69</v>
      </c>
      <c r="H19" t="s">
        <v>48</v>
      </c>
      <c r="BD19">
        <v>900</v>
      </c>
      <c r="BE19">
        <v>900</v>
      </c>
      <c r="BF19">
        <f>(BE19/BD19)*100</f>
        <v>100</v>
      </c>
    </row>
    <row r="20" spans="2:58" x14ac:dyDescent="0.35">
      <c r="B20" s="13">
        <v>44197</v>
      </c>
      <c r="C20" s="14">
        <v>1.0416666666666666E-2</v>
      </c>
      <c r="D20" s="13">
        <v>44197</v>
      </c>
      <c r="E20" s="14">
        <v>1.3888888888888888E-2</v>
      </c>
      <c r="F20" t="s">
        <v>9</v>
      </c>
      <c r="G20" t="s">
        <v>15</v>
      </c>
      <c r="H20" t="s">
        <v>40</v>
      </c>
      <c r="N20">
        <v>2900</v>
      </c>
      <c r="O20">
        <v>2900</v>
      </c>
      <c r="P20">
        <f>(O20/N20)*100</f>
        <v>100</v>
      </c>
      <c r="Q20">
        <v>3900</v>
      </c>
      <c r="R20">
        <v>3870</v>
      </c>
      <c r="S20">
        <f>(R20/Q20)*100</f>
        <v>99.230769230769226</v>
      </c>
      <c r="W20">
        <v>4590</v>
      </c>
      <c r="X20">
        <v>4580</v>
      </c>
      <c r="Y20">
        <f>(X20/W20)*100</f>
        <v>99.782135076252715</v>
      </c>
      <c r="Z20">
        <v>300</v>
      </c>
      <c r="AA20">
        <v>299</v>
      </c>
      <c r="AB20">
        <f>(AA20/Z20)*100</f>
        <v>99.666666666666671</v>
      </c>
    </row>
    <row r="21" spans="2:58" x14ac:dyDescent="0.35">
      <c r="B21" s="13">
        <v>44197</v>
      </c>
      <c r="C21" s="14">
        <v>1.0416666666666666E-2</v>
      </c>
      <c r="D21" s="13">
        <v>44197</v>
      </c>
      <c r="E21" s="14">
        <v>1.3888888888888888E-2</v>
      </c>
      <c r="F21" t="s">
        <v>9</v>
      </c>
      <c r="G21" t="s">
        <v>15</v>
      </c>
      <c r="H21" t="s">
        <v>42</v>
      </c>
      <c r="T21">
        <v>4778</v>
      </c>
      <c r="U21">
        <v>4776</v>
      </c>
      <c r="V21">
        <f>(U21/T21)*100</f>
        <v>99.958141481791543</v>
      </c>
    </row>
    <row r="22" spans="2:58" x14ac:dyDescent="0.35">
      <c r="B22" s="13">
        <v>44197</v>
      </c>
      <c r="C22" s="14">
        <v>1.0416666666666666E-2</v>
      </c>
      <c r="D22" s="13">
        <v>44197</v>
      </c>
      <c r="E22" s="14">
        <v>1.3888888888888888E-2</v>
      </c>
      <c r="F22" t="s">
        <v>9</v>
      </c>
      <c r="G22" t="s">
        <v>15</v>
      </c>
      <c r="H22" t="s">
        <v>43</v>
      </c>
    </row>
    <row r="23" spans="2:58" x14ac:dyDescent="0.35">
      <c r="B23" s="13">
        <v>44197</v>
      </c>
      <c r="C23" s="14">
        <v>1.0416666666666666E-2</v>
      </c>
      <c r="D23" s="13">
        <v>44197</v>
      </c>
      <c r="E23" s="14">
        <v>1.3888888888888888E-2</v>
      </c>
      <c r="F23" t="s">
        <v>9</v>
      </c>
      <c r="G23" t="s">
        <v>15</v>
      </c>
      <c r="H23" t="s">
        <v>44</v>
      </c>
    </row>
    <row r="24" spans="2:58" x14ac:dyDescent="0.35">
      <c r="B24" s="13">
        <v>44197</v>
      </c>
      <c r="C24" s="14">
        <v>1.0416666666666666E-2</v>
      </c>
      <c r="D24" s="13">
        <v>44197</v>
      </c>
      <c r="E24" s="14">
        <v>1.3888888888888888E-2</v>
      </c>
      <c r="F24" t="s">
        <v>9</v>
      </c>
      <c r="G24" t="s">
        <v>15</v>
      </c>
      <c r="H24" t="s">
        <v>45</v>
      </c>
    </row>
    <row r="25" spans="2:58" x14ac:dyDescent="0.35">
      <c r="B25" s="13">
        <v>44197</v>
      </c>
      <c r="C25" s="14">
        <v>1.0416666666666666E-2</v>
      </c>
      <c r="D25" s="13">
        <v>44197</v>
      </c>
      <c r="E25" s="14">
        <v>1.3888888888888888E-2</v>
      </c>
      <c r="F25" t="s">
        <v>9</v>
      </c>
      <c r="G25" t="s">
        <v>15</v>
      </c>
      <c r="H25" t="s">
        <v>46</v>
      </c>
    </row>
    <row r="26" spans="2:58" x14ac:dyDescent="0.35">
      <c r="B26" s="13">
        <v>44197</v>
      </c>
      <c r="C26" s="14">
        <v>1.0416666666666666E-2</v>
      </c>
      <c r="D26" s="13">
        <v>44197</v>
      </c>
      <c r="E26" s="14">
        <v>1.3888888888888888E-2</v>
      </c>
      <c r="F26" t="s">
        <v>9</v>
      </c>
      <c r="G26" t="s">
        <v>15</v>
      </c>
      <c r="H26" t="s">
        <v>47</v>
      </c>
    </row>
    <row r="27" spans="2:58" x14ac:dyDescent="0.35">
      <c r="B27" s="13">
        <v>44197</v>
      </c>
      <c r="C27" s="14">
        <v>1.0416666666666666E-2</v>
      </c>
      <c r="D27" s="13">
        <v>44197</v>
      </c>
      <c r="E27" s="14">
        <v>1.3888888888888888E-2</v>
      </c>
      <c r="F27" t="s">
        <v>9</v>
      </c>
      <c r="G27" t="s">
        <v>15</v>
      </c>
      <c r="H27" t="s">
        <v>48</v>
      </c>
    </row>
    <row r="28" spans="2:58" x14ac:dyDescent="0.35">
      <c r="B28" s="13">
        <v>44197</v>
      </c>
      <c r="C28" s="14">
        <v>1.3888888888888888E-2</v>
      </c>
      <c r="D28" s="13">
        <v>44197</v>
      </c>
      <c r="E28" s="14">
        <v>1.7361111111111112E-2</v>
      </c>
      <c r="F28" t="s">
        <v>9</v>
      </c>
      <c r="G28" t="s">
        <v>15</v>
      </c>
      <c r="H28" t="s">
        <v>40</v>
      </c>
      <c r="N28">
        <v>2800</v>
      </c>
      <c r="O28">
        <v>2800</v>
      </c>
      <c r="P28">
        <f>(O28/N28)*100</f>
        <v>100</v>
      </c>
      <c r="Q28">
        <v>3000</v>
      </c>
      <c r="R28">
        <v>2999</v>
      </c>
      <c r="S28">
        <f>(R28/Q28)*100</f>
        <v>99.966666666666669</v>
      </c>
      <c r="W28">
        <v>4500</v>
      </c>
      <c r="X28">
        <v>4490</v>
      </c>
      <c r="Y28">
        <f>(X28/W28)*100</f>
        <v>99.777777777777771</v>
      </c>
      <c r="Z28">
        <v>295</v>
      </c>
      <c r="AA28">
        <v>295</v>
      </c>
      <c r="AB28">
        <f>(AA28/Z28)*100</f>
        <v>100</v>
      </c>
    </row>
    <row r="29" spans="2:58" x14ac:dyDescent="0.35">
      <c r="B29" s="13">
        <v>44197</v>
      </c>
      <c r="C29" s="14">
        <v>1.3888888888888888E-2</v>
      </c>
      <c r="D29" s="13">
        <v>44197</v>
      </c>
      <c r="E29" s="14">
        <v>1.7361111111111112E-2</v>
      </c>
      <c r="F29" t="s">
        <v>9</v>
      </c>
      <c r="G29" t="s">
        <v>15</v>
      </c>
      <c r="H29" t="s">
        <v>42</v>
      </c>
      <c r="T29">
        <v>4500</v>
      </c>
      <c r="U29">
        <v>4500</v>
      </c>
      <c r="V29">
        <f>(U29/T29)*100</f>
        <v>100</v>
      </c>
    </row>
    <row r="30" spans="2:58" x14ac:dyDescent="0.35">
      <c r="B30" s="13">
        <v>44197</v>
      </c>
      <c r="C30" s="14">
        <v>1.3888888888888888E-2</v>
      </c>
      <c r="D30" s="13">
        <v>44197</v>
      </c>
      <c r="E30" s="14">
        <v>1.7361111111111112E-2</v>
      </c>
      <c r="F30" t="s">
        <v>9</v>
      </c>
      <c r="G30" t="s">
        <v>15</v>
      </c>
      <c r="H30" t="s">
        <v>43</v>
      </c>
    </row>
    <row r="31" spans="2:58" x14ac:dyDescent="0.35">
      <c r="B31" s="13">
        <v>44197</v>
      </c>
      <c r="C31" s="14">
        <v>1.3888888888888888E-2</v>
      </c>
      <c r="D31" s="13">
        <v>44197</v>
      </c>
      <c r="E31" s="14">
        <v>1.7361111111111112E-2</v>
      </c>
      <c r="F31" t="s">
        <v>9</v>
      </c>
      <c r="G31" t="s">
        <v>15</v>
      </c>
      <c r="H31" t="s">
        <v>44</v>
      </c>
    </row>
    <row r="32" spans="2:58" x14ac:dyDescent="0.35">
      <c r="B32" s="13">
        <v>44197</v>
      </c>
      <c r="C32" s="14">
        <v>1.3888888888888888E-2</v>
      </c>
      <c r="D32" s="13">
        <v>44197</v>
      </c>
      <c r="E32" s="14">
        <v>1.7361111111111112E-2</v>
      </c>
      <c r="F32" t="s">
        <v>9</v>
      </c>
      <c r="G32" t="s">
        <v>15</v>
      </c>
      <c r="H32" t="s">
        <v>45</v>
      </c>
    </row>
    <row r="33" spans="2:28" x14ac:dyDescent="0.35">
      <c r="B33" s="13">
        <v>44197</v>
      </c>
      <c r="C33" s="14">
        <v>1.3888888888888888E-2</v>
      </c>
      <c r="D33" s="13">
        <v>44197</v>
      </c>
      <c r="E33" s="14">
        <v>1.7361111111111112E-2</v>
      </c>
      <c r="F33" t="s">
        <v>9</v>
      </c>
      <c r="G33" t="s">
        <v>15</v>
      </c>
      <c r="H33" t="s">
        <v>46</v>
      </c>
    </row>
    <row r="34" spans="2:28" x14ac:dyDescent="0.35">
      <c r="B34" s="13">
        <v>44197</v>
      </c>
      <c r="C34" s="14">
        <v>1.3888888888888888E-2</v>
      </c>
      <c r="D34" s="13">
        <v>44197</v>
      </c>
      <c r="E34" s="14">
        <v>1.7361111111111112E-2</v>
      </c>
      <c r="F34" t="s">
        <v>9</v>
      </c>
      <c r="G34" t="s">
        <v>15</v>
      </c>
      <c r="H34" t="s">
        <v>47</v>
      </c>
    </row>
    <row r="35" spans="2:28" x14ac:dyDescent="0.35">
      <c r="B35" s="13">
        <v>44197</v>
      </c>
      <c r="C35" s="14">
        <v>1.3888888888888888E-2</v>
      </c>
      <c r="D35" s="13">
        <v>44197</v>
      </c>
      <c r="E35" s="14">
        <v>1.7361111111111112E-2</v>
      </c>
      <c r="F35" t="s">
        <v>9</v>
      </c>
      <c r="G35" t="s">
        <v>15</v>
      </c>
      <c r="H35" t="s">
        <v>48</v>
      </c>
    </row>
    <row r="36" spans="2:28" x14ac:dyDescent="0.35">
      <c r="B36" s="13">
        <v>44197</v>
      </c>
      <c r="C36" s="14">
        <v>1.7361111111111112E-2</v>
      </c>
      <c r="D36" s="13">
        <v>44197</v>
      </c>
      <c r="E36" s="14">
        <v>2.0833333333333332E-2</v>
      </c>
      <c r="F36" t="s">
        <v>9</v>
      </c>
      <c r="G36" t="s">
        <v>15</v>
      </c>
      <c r="H36" t="s">
        <v>40</v>
      </c>
      <c r="N36">
        <v>2886</v>
      </c>
      <c r="O36">
        <v>2800</v>
      </c>
      <c r="P36">
        <f>(O36/N36)*100</f>
        <v>97.020097020097012</v>
      </c>
      <c r="Q36">
        <v>2990</v>
      </c>
      <c r="R36">
        <v>2990</v>
      </c>
      <c r="S36">
        <f>(R36/Q36)*100</f>
        <v>100</v>
      </c>
      <c r="W36">
        <v>3900</v>
      </c>
      <c r="X36">
        <v>3900</v>
      </c>
      <c r="Y36">
        <f>(X36/W36)*100</f>
        <v>100</v>
      </c>
      <c r="Z36">
        <v>250</v>
      </c>
      <c r="AA36">
        <v>250</v>
      </c>
      <c r="AB36">
        <f>(AA36/Z36)*100</f>
        <v>100</v>
      </c>
    </row>
    <row r="37" spans="2:28" x14ac:dyDescent="0.35">
      <c r="B37" s="13">
        <v>44197</v>
      </c>
      <c r="C37" s="14">
        <v>1.7361111111111112E-2</v>
      </c>
      <c r="D37" s="13">
        <v>44197</v>
      </c>
      <c r="E37" s="14">
        <v>2.0833333333333332E-2</v>
      </c>
      <c r="F37" t="s">
        <v>9</v>
      </c>
      <c r="G37" t="s">
        <v>15</v>
      </c>
      <c r="H37" t="s">
        <v>42</v>
      </c>
      <c r="T37">
        <v>4600</v>
      </c>
      <c r="U37">
        <v>4600</v>
      </c>
      <c r="V37">
        <f>(U37/T37)*100</f>
        <v>100</v>
      </c>
    </row>
    <row r="38" spans="2:28" x14ac:dyDescent="0.35">
      <c r="B38" s="13">
        <v>44197</v>
      </c>
      <c r="C38" s="14">
        <v>1.7361111111111112E-2</v>
      </c>
      <c r="D38" s="13">
        <v>44197</v>
      </c>
      <c r="E38" s="14">
        <v>2.0833333333333332E-2</v>
      </c>
      <c r="F38" t="s">
        <v>9</v>
      </c>
      <c r="G38" t="s">
        <v>15</v>
      </c>
      <c r="H38" t="s">
        <v>43</v>
      </c>
    </row>
    <row r="39" spans="2:28" x14ac:dyDescent="0.35">
      <c r="B39" s="13">
        <v>44197</v>
      </c>
      <c r="C39" s="14">
        <v>1.7361111111111112E-2</v>
      </c>
      <c r="D39" s="13">
        <v>44197</v>
      </c>
      <c r="E39" s="14">
        <v>2.0833333333333332E-2</v>
      </c>
      <c r="F39" t="s">
        <v>9</v>
      </c>
      <c r="G39" t="s">
        <v>15</v>
      </c>
      <c r="H39" t="s">
        <v>44</v>
      </c>
    </row>
    <row r="40" spans="2:28" x14ac:dyDescent="0.35">
      <c r="B40" s="13">
        <v>44197</v>
      </c>
      <c r="C40" s="14">
        <v>1.7361111111111112E-2</v>
      </c>
      <c r="D40" s="13">
        <v>44197</v>
      </c>
      <c r="E40" s="14">
        <v>2.0833333333333332E-2</v>
      </c>
      <c r="F40" t="s">
        <v>9</v>
      </c>
      <c r="G40" t="s">
        <v>15</v>
      </c>
      <c r="H40" t="s">
        <v>45</v>
      </c>
    </row>
    <row r="41" spans="2:28" x14ac:dyDescent="0.35">
      <c r="B41" s="13">
        <v>44197</v>
      </c>
      <c r="C41" s="14">
        <v>1.7361111111111112E-2</v>
      </c>
      <c r="D41" s="13">
        <v>44197</v>
      </c>
      <c r="E41" s="14">
        <v>2.0833333333333332E-2</v>
      </c>
      <c r="F41" t="s">
        <v>9</v>
      </c>
      <c r="G41" t="s">
        <v>15</v>
      </c>
      <c r="H41" t="s">
        <v>46</v>
      </c>
    </row>
    <row r="42" spans="2:28" x14ac:dyDescent="0.35">
      <c r="B42" s="13">
        <v>44197</v>
      </c>
      <c r="C42" s="14">
        <v>1.7361111111111112E-2</v>
      </c>
      <c r="D42" s="13">
        <v>44197</v>
      </c>
      <c r="E42" s="14">
        <v>2.0833333333333332E-2</v>
      </c>
      <c r="F42" t="s">
        <v>9</v>
      </c>
      <c r="G42" t="s">
        <v>15</v>
      </c>
      <c r="H42" t="s">
        <v>47</v>
      </c>
    </row>
    <row r="43" spans="2:28" x14ac:dyDescent="0.35">
      <c r="B43" s="13">
        <v>44197</v>
      </c>
      <c r="C43" s="14">
        <v>1.7361111111111112E-2</v>
      </c>
      <c r="D43" s="13">
        <v>44197</v>
      </c>
      <c r="E43" s="14">
        <v>2.0833333333333332E-2</v>
      </c>
      <c r="F43" t="s">
        <v>9</v>
      </c>
      <c r="G43" t="s">
        <v>15</v>
      </c>
      <c r="H43" t="s">
        <v>48</v>
      </c>
    </row>
    <row r="44" spans="2:28" x14ac:dyDescent="0.35">
      <c r="B44" s="13">
        <v>44197</v>
      </c>
      <c r="C44" s="14">
        <v>2.0833333333333332E-2</v>
      </c>
      <c r="D44" s="13">
        <v>44197</v>
      </c>
      <c r="E44" s="14">
        <v>2.4305555555555556E-2</v>
      </c>
      <c r="F44" t="s">
        <v>9</v>
      </c>
      <c r="G44" t="s">
        <v>15</v>
      </c>
      <c r="H44" t="s">
        <v>40</v>
      </c>
      <c r="N44">
        <v>2776</v>
      </c>
      <c r="O44">
        <v>2767</v>
      </c>
      <c r="P44">
        <f>(O44/N44)*100</f>
        <v>99.675792507204605</v>
      </c>
      <c r="Q44">
        <v>2898</v>
      </c>
      <c r="R44">
        <v>2700</v>
      </c>
      <c r="S44">
        <f>(R44/Q44)*100</f>
        <v>93.16770186335404</v>
      </c>
      <c r="W44">
        <v>4000</v>
      </c>
      <c r="X44">
        <v>4000</v>
      </c>
      <c r="Y44">
        <f>(X44/W44)*100</f>
        <v>100</v>
      </c>
      <c r="Z44">
        <v>240</v>
      </c>
      <c r="AA44">
        <v>239</v>
      </c>
      <c r="AB44">
        <f>(AA44/Z44)*100</f>
        <v>99.583333333333329</v>
      </c>
    </row>
    <row r="45" spans="2:28" x14ac:dyDescent="0.35">
      <c r="B45" s="13">
        <v>44197</v>
      </c>
      <c r="C45" s="14">
        <v>2.0833333333333332E-2</v>
      </c>
      <c r="D45" s="13">
        <v>44197</v>
      </c>
      <c r="E45" s="14">
        <v>2.4305555555555556E-2</v>
      </c>
      <c r="F45" t="s">
        <v>9</v>
      </c>
      <c r="G45" t="s">
        <v>15</v>
      </c>
      <c r="H45" t="s">
        <v>42</v>
      </c>
      <c r="T45">
        <v>4550</v>
      </c>
      <c r="U45">
        <v>4540</v>
      </c>
      <c r="V45">
        <f>(U45/T45)*100</f>
        <v>99.780219780219781</v>
      </c>
    </row>
    <row r="46" spans="2:28" x14ac:dyDescent="0.35">
      <c r="B46" s="13">
        <v>44197</v>
      </c>
      <c r="C46" s="14">
        <v>2.0833333333333332E-2</v>
      </c>
      <c r="D46" s="13">
        <v>44197</v>
      </c>
      <c r="E46" s="14">
        <v>2.4305555555555556E-2</v>
      </c>
      <c r="F46" t="s">
        <v>9</v>
      </c>
      <c r="G46" t="s">
        <v>15</v>
      </c>
      <c r="H46" t="s">
        <v>43</v>
      </c>
    </row>
    <row r="47" spans="2:28" x14ac:dyDescent="0.35">
      <c r="B47" s="13">
        <v>44197</v>
      </c>
      <c r="C47" s="14">
        <v>2.0833333333333332E-2</v>
      </c>
      <c r="D47" s="13">
        <v>44197</v>
      </c>
      <c r="E47" s="14">
        <v>2.4305555555555556E-2</v>
      </c>
      <c r="F47" t="s">
        <v>9</v>
      </c>
      <c r="G47" t="s">
        <v>15</v>
      </c>
      <c r="H47" t="s">
        <v>44</v>
      </c>
    </row>
    <row r="48" spans="2:28" x14ac:dyDescent="0.35">
      <c r="B48" s="13">
        <v>44197</v>
      </c>
      <c r="C48" s="14">
        <v>2.0833333333333332E-2</v>
      </c>
      <c r="D48" s="13">
        <v>44197</v>
      </c>
      <c r="E48" s="14">
        <v>2.4305555555555556E-2</v>
      </c>
      <c r="F48" t="s">
        <v>9</v>
      </c>
      <c r="G48" t="s">
        <v>15</v>
      </c>
      <c r="H48" t="s">
        <v>45</v>
      </c>
    </row>
    <row r="49" spans="2:28" x14ac:dyDescent="0.35">
      <c r="B49" s="13">
        <v>44197</v>
      </c>
      <c r="C49" s="14">
        <v>2.0833333333333332E-2</v>
      </c>
      <c r="D49" s="13">
        <v>44197</v>
      </c>
      <c r="E49" s="14">
        <v>2.4305555555555556E-2</v>
      </c>
      <c r="F49" t="s">
        <v>9</v>
      </c>
      <c r="G49" t="s">
        <v>15</v>
      </c>
      <c r="H49" t="s">
        <v>46</v>
      </c>
    </row>
    <row r="50" spans="2:28" x14ac:dyDescent="0.35">
      <c r="B50" s="13">
        <v>44197</v>
      </c>
      <c r="C50" s="14">
        <v>2.0833333333333332E-2</v>
      </c>
      <c r="D50" s="13">
        <v>44197</v>
      </c>
      <c r="E50" s="14">
        <v>2.4305555555555556E-2</v>
      </c>
      <c r="F50" t="s">
        <v>9</v>
      </c>
      <c r="G50" t="s">
        <v>15</v>
      </c>
      <c r="H50" t="s">
        <v>47</v>
      </c>
    </row>
    <row r="51" spans="2:28" x14ac:dyDescent="0.35">
      <c r="B51" s="13">
        <v>44197</v>
      </c>
      <c r="C51" s="14">
        <v>2.0833333333333332E-2</v>
      </c>
      <c r="D51" s="13">
        <v>44197</v>
      </c>
      <c r="E51" s="14">
        <v>2.4305555555555556E-2</v>
      </c>
      <c r="F51" t="s">
        <v>9</v>
      </c>
      <c r="G51" t="s">
        <v>15</v>
      </c>
      <c r="H51" t="s">
        <v>48</v>
      </c>
    </row>
    <row r="52" spans="2:28" x14ac:dyDescent="0.35">
      <c r="B52" s="13">
        <v>44197</v>
      </c>
      <c r="C52" s="14">
        <v>2.4305555555555556E-2</v>
      </c>
      <c r="D52" s="13">
        <v>44197</v>
      </c>
      <c r="E52" s="14">
        <v>2.7777777777777776E-2</v>
      </c>
      <c r="F52" t="s">
        <v>9</v>
      </c>
      <c r="G52" t="s">
        <v>15</v>
      </c>
      <c r="H52" t="s">
        <v>40</v>
      </c>
      <c r="N52">
        <v>2700</v>
      </c>
      <c r="O52">
        <v>2700</v>
      </c>
      <c r="P52">
        <f>(O52/N52)*100</f>
        <v>100</v>
      </c>
      <c r="Q52">
        <v>2850</v>
      </c>
      <c r="R52">
        <v>2800</v>
      </c>
      <c r="S52">
        <f>(R52/Q52)*100</f>
        <v>98.245614035087712</v>
      </c>
      <c r="W52">
        <v>3880</v>
      </c>
      <c r="X52">
        <v>3870</v>
      </c>
      <c r="Y52">
        <f>(X52/W52)*100</f>
        <v>99.742268041237111</v>
      </c>
      <c r="Z52">
        <v>240</v>
      </c>
      <c r="AA52">
        <v>238</v>
      </c>
      <c r="AB52">
        <f>(AA52/Z52)*100</f>
        <v>99.166666666666671</v>
      </c>
    </row>
    <row r="53" spans="2:28" x14ac:dyDescent="0.35">
      <c r="B53" s="13">
        <v>44197</v>
      </c>
      <c r="C53" s="14">
        <v>2.4305555555555556E-2</v>
      </c>
      <c r="D53" s="13">
        <v>44197</v>
      </c>
      <c r="E53" s="14">
        <v>2.7777777777777776E-2</v>
      </c>
      <c r="F53" t="s">
        <v>9</v>
      </c>
      <c r="G53" t="s">
        <v>15</v>
      </c>
      <c r="H53" t="s">
        <v>42</v>
      </c>
      <c r="T53">
        <v>4567</v>
      </c>
      <c r="U53">
        <v>4560</v>
      </c>
      <c r="V53">
        <f>(U53/T53)*100</f>
        <v>99.846726516312685</v>
      </c>
    </row>
    <row r="54" spans="2:28" x14ac:dyDescent="0.35">
      <c r="B54" s="13">
        <v>44197</v>
      </c>
      <c r="C54" s="14">
        <v>2.4305555555555556E-2</v>
      </c>
      <c r="D54" s="13">
        <v>44197</v>
      </c>
      <c r="E54" s="14">
        <v>2.7777777777777776E-2</v>
      </c>
      <c r="F54" t="s">
        <v>9</v>
      </c>
      <c r="G54" t="s">
        <v>15</v>
      </c>
      <c r="H54" t="s">
        <v>43</v>
      </c>
    </row>
    <row r="55" spans="2:28" x14ac:dyDescent="0.35">
      <c r="B55" s="13">
        <v>44197</v>
      </c>
      <c r="C55" s="14">
        <v>2.4305555555555556E-2</v>
      </c>
      <c r="D55" s="13">
        <v>44197</v>
      </c>
      <c r="E55" s="14">
        <v>2.7777777777777776E-2</v>
      </c>
      <c r="F55" t="s">
        <v>9</v>
      </c>
      <c r="G55" t="s">
        <v>15</v>
      </c>
      <c r="H55" t="s">
        <v>44</v>
      </c>
    </row>
    <row r="56" spans="2:28" x14ac:dyDescent="0.35">
      <c r="B56" s="13">
        <v>44197</v>
      </c>
      <c r="C56" s="14">
        <v>2.4305555555555556E-2</v>
      </c>
      <c r="D56" s="13">
        <v>44197</v>
      </c>
      <c r="E56" s="14">
        <v>2.7777777777777776E-2</v>
      </c>
      <c r="F56" t="s">
        <v>9</v>
      </c>
      <c r="G56" t="s">
        <v>15</v>
      </c>
      <c r="H56" t="s">
        <v>45</v>
      </c>
    </row>
    <row r="57" spans="2:28" x14ac:dyDescent="0.35">
      <c r="B57" s="13">
        <v>44197</v>
      </c>
      <c r="C57" s="14">
        <v>2.4305555555555556E-2</v>
      </c>
      <c r="D57" s="13">
        <v>44197</v>
      </c>
      <c r="E57" s="14">
        <v>2.7777777777777776E-2</v>
      </c>
      <c r="F57" t="s">
        <v>9</v>
      </c>
      <c r="G57" t="s">
        <v>15</v>
      </c>
      <c r="H57" t="s">
        <v>46</v>
      </c>
    </row>
    <row r="58" spans="2:28" x14ac:dyDescent="0.35">
      <c r="B58" s="13">
        <v>44197</v>
      </c>
      <c r="C58" s="14">
        <v>2.4305555555555556E-2</v>
      </c>
      <c r="D58" s="13">
        <v>44197</v>
      </c>
      <c r="E58" s="14">
        <v>2.7777777777777776E-2</v>
      </c>
      <c r="F58" t="s">
        <v>9</v>
      </c>
      <c r="G58" t="s">
        <v>15</v>
      </c>
      <c r="H58" t="s">
        <v>47</v>
      </c>
    </row>
    <row r="59" spans="2:28" x14ac:dyDescent="0.35">
      <c r="B59" s="13">
        <v>44197</v>
      </c>
      <c r="C59" s="14">
        <v>2.4305555555555556E-2</v>
      </c>
      <c r="D59" s="13">
        <v>44197</v>
      </c>
      <c r="E59" s="14">
        <v>2.7777777777777776E-2</v>
      </c>
      <c r="F59" t="s">
        <v>9</v>
      </c>
      <c r="G59" t="s">
        <v>15</v>
      </c>
      <c r="H59" t="s">
        <v>48</v>
      </c>
    </row>
    <row r="60" spans="2:28" x14ac:dyDescent="0.35">
      <c r="B60" s="13">
        <v>44197</v>
      </c>
      <c r="C60" s="14">
        <v>2.7777777777777776E-2</v>
      </c>
      <c r="D60" s="13">
        <v>44197</v>
      </c>
      <c r="E60" s="14">
        <v>3.125E-2</v>
      </c>
      <c r="F60" t="s">
        <v>9</v>
      </c>
      <c r="G60" t="s">
        <v>15</v>
      </c>
      <c r="H60" t="s">
        <v>40</v>
      </c>
      <c r="N60">
        <v>2730</v>
      </c>
      <c r="O60">
        <v>2720</v>
      </c>
      <c r="P60">
        <f>(O60/N60)*100</f>
        <v>99.633699633699635</v>
      </c>
      <c r="Q60">
        <v>2700</v>
      </c>
      <c r="R60">
        <v>2700</v>
      </c>
      <c r="S60">
        <f>(R60/Q60)*100</f>
        <v>100</v>
      </c>
      <c r="W60">
        <v>3850</v>
      </c>
      <c r="X60">
        <v>3800</v>
      </c>
      <c r="Y60">
        <f>(X60/W60)*100</f>
        <v>98.701298701298697</v>
      </c>
      <c r="Z60">
        <v>230</v>
      </c>
      <c r="AA60">
        <v>230</v>
      </c>
      <c r="AB60">
        <f>(AA60/Z60)*100</f>
        <v>100</v>
      </c>
    </row>
    <row r="61" spans="2:28" x14ac:dyDescent="0.35">
      <c r="B61" s="13">
        <v>44197</v>
      </c>
      <c r="C61" s="14">
        <v>2.7777777777777776E-2</v>
      </c>
      <c r="D61" s="13">
        <v>44197</v>
      </c>
      <c r="E61" s="14">
        <v>3.125E-2</v>
      </c>
      <c r="F61" t="s">
        <v>9</v>
      </c>
      <c r="G61" t="s">
        <v>15</v>
      </c>
      <c r="H61" t="s">
        <v>42</v>
      </c>
      <c r="T61">
        <v>4490</v>
      </c>
      <c r="U61">
        <v>4489</v>
      </c>
      <c r="V61">
        <f>(U61/T61)*100</f>
        <v>99.977728285077944</v>
      </c>
    </row>
    <row r="62" spans="2:28" x14ac:dyDescent="0.35">
      <c r="B62" s="13">
        <v>44197</v>
      </c>
      <c r="C62" s="14">
        <v>2.7777777777777776E-2</v>
      </c>
      <c r="D62" s="13">
        <v>44197</v>
      </c>
      <c r="E62" s="14">
        <v>3.125E-2</v>
      </c>
      <c r="F62" t="s">
        <v>9</v>
      </c>
      <c r="G62" t="s">
        <v>15</v>
      </c>
      <c r="H62" t="s">
        <v>43</v>
      </c>
    </row>
    <row r="63" spans="2:28" x14ac:dyDescent="0.35">
      <c r="B63" s="13">
        <v>44197</v>
      </c>
      <c r="C63" s="14">
        <v>2.7777777777777776E-2</v>
      </c>
      <c r="D63" s="13">
        <v>44197</v>
      </c>
      <c r="E63" s="14">
        <v>3.125E-2</v>
      </c>
      <c r="F63" t="s">
        <v>9</v>
      </c>
      <c r="G63" t="s">
        <v>15</v>
      </c>
      <c r="H63" t="s">
        <v>44</v>
      </c>
    </row>
    <row r="64" spans="2:28" x14ac:dyDescent="0.35">
      <c r="B64" s="13">
        <v>44197</v>
      </c>
      <c r="C64" s="14">
        <v>2.7777777777777776E-2</v>
      </c>
      <c r="D64" s="13">
        <v>44197</v>
      </c>
      <c r="E64" s="14">
        <v>3.125E-2</v>
      </c>
      <c r="F64" t="s">
        <v>9</v>
      </c>
      <c r="G64" t="s">
        <v>15</v>
      </c>
      <c r="H64" t="s">
        <v>45</v>
      </c>
    </row>
    <row r="65" spans="2:28" x14ac:dyDescent="0.35">
      <c r="B65" s="13">
        <v>44197</v>
      </c>
      <c r="C65" s="14">
        <v>2.7777777777777776E-2</v>
      </c>
      <c r="D65" s="13">
        <v>44197</v>
      </c>
      <c r="E65" s="14">
        <v>3.125E-2</v>
      </c>
      <c r="F65" t="s">
        <v>9</v>
      </c>
      <c r="G65" t="s">
        <v>15</v>
      </c>
      <c r="H65" t="s">
        <v>46</v>
      </c>
    </row>
    <row r="66" spans="2:28" x14ac:dyDescent="0.35">
      <c r="B66" s="13">
        <v>44197</v>
      </c>
      <c r="C66" s="14">
        <v>2.7777777777777776E-2</v>
      </c>
      <c r="D66" s="13">
        <v>44197</v>
      </c>
      <c r="E66" s="14">
        <v>3.125E-2</v>
      </c>
      <c r="F66" t="s">
        <v>9</v>
      </c>
      <c r="G66" t="s">
        <v>15</v>
      </c>
      <c r="H66" t="s">
        <v>47</v>
      </c>
    </row>
    <row r="67" spans="2:28" x14ac:dyDescent="0.35">
      <c r="B67" s="13">
        <v>44197</v>
      </c>
      <c r="C67" s="14">
        <v>2.7777777777777776E-2</v>
      </c>
      <c r="D67" s="13">
        <v>44197</v>
      </c>
      <c r="E67" s="14">
        <v>3.125E-2</v>
      </c>
      <c r="F67" t="s">
        <v>9</v>
      </c>
      <c r="G67" t="s">
        <v>15</v>
      </c>
      <c r="H67" t="s">
        <v>48</v>
      </c>
    </row>
    <row r="68" spans="2:28" x14ac:dyDescent="0.35">
      <c r="B68" s="13">
        <v>44197</v>
      </c>
      <c r="C68" s="14">
        <v>3.125E-2</v>
      </c>
      <c r="D68" s="13">
        <v>44197</v>
      </c>
      <c r="E68" s="14">
        <v>3.4722222222222224E-2</v>
      </c>
      <c r="F68" t="s">
        <v>9</v>
      </c>
      <c r="G68" t="s">
        <v>15</v>
      </c>
      <c r="H68" t="s">
        <v>40</v>
      </c>
      <c r="N68">
        <v>2684</v>
      </c>
      <c r="O68">
        <v>2680</v>
      </c>
      <c r="P68">
        <f>(O68/N68)*100</f>
        <v>99.850968703427725</v>
      </c>
      <c r="Q68">
        <v>2500</v>
      </c>
      <c r="R68">
        <v>2400</v>
      </c>
      <c r="S68">
        <f>(R68/Q68)*100</f>
        <v>96</v>
      </c>
      <c r="W68">
        <v>3800</v>
      </c>
      <c r="X68">
        <v>3799</v>
      </c>
      <c r="Y68">
        <f>(X68/W68)*100</f>
        <v>99.973684210526315</v>
      </c>
      <c r="Z68">
        <v>220</v>
      </c>
      <c r="AA68">
        <v>210</v>
      </c>
      <c r="AB68">
        <f>(AA68/Z68)*100</f>
        <v>95.454545454545453</v>
      </c>
    </row>
    <row r="69" spans="2:28" x14ac:dyDescent="0.35">
      <c r="B69" s="13">
        <v>44197</v>
      </c>
      <c r="C69" s="14">
        <v>3.125E-2</v>
      </c>
      <c r="D69" s="13">
        <v>44197</v>
      </c>
      <c r="E69" s="14">
        <v>3.4722222222222224E-2</v>
      </c>
      <c r="F69" t="s">
        <v>9</v>
      </c>
      <c r="G69" t="s">
        <v>15</v>
      </c>
      <c r="H69" t="s">
        <v>42</v>
      </c>
      <c r="T69">
        <v>4460</v>
      </c>
      <c r="U69">
        <v>4460</v>
      </c>
      <c r="V69">
        <f>(U69/T69)*100</f>
        <v>100</v>
      </c>
    </row>
    <row r="70" spans="2:28" x14ac:dyDescent="0.35">
      <c r="B70" s="13">
        <v>44197</v>
      </c>
      <c r="C70" s="14">
        <v>3.125E-2</v>
      </c>
      <c r="D70" s="13">
        <v>44197</v>
      </c>
      <c r="E70" s="14">
        <v>3.4722222222222224E-2</v>
      </c>
      <c r="F70" t="s">
        <v>9</v>
      </c>
      <c r="G70" t="s">
        <v>15</v>
      </c>
      <c r="H70" t="s">
        <v>43</v>
      </c>
    </row>
    <row r="71" spans="2:28" x14ac:dyDescent="0.35">
      <c r="B71" s="13">
        <v>44197</v>
      </c>
      <c r="C71" s="14">
        <v>3.125E-2</v>
      </c>
      <c r="D71" s="13">
        <v>44197</v>
      </c>
      <c r="E71" s="14">
        <v>3.4722222222222224E-2</v>
      </c>
      <c r="F71" t="s">
        <v>9</v>
      </c>
      <c r="G71" t="s">
        <v>15</v>
      </c>
      <c r="H71" t="s">
        <v>44</v>
      </c>
    </row>
    <row r="72" spans="2:28" x14ac:dyDescent="0.35">
      <c r="B72" s="13">
        <v>44197</v>
      </c>
      <c r="C72" s="14">
        <v>3.125E-2</v>
      </c>
      <c r="D72" s="13">
        <v>44197</v>
      </c>
      <c r="E72" s="14">
        <v>3.4722222222222224E-2</v>
      </c>
      <c r="F72" t="s">
        <v>9</v>
      </c>
      <c r="G72" t="s">
        <v>15</v>
      </c>
      <c r="H72" t="s">
        <v>45</v>
      </c>
    </row>
    <row r="73" spans="2:28" x14ac:dyDescent="0.35">
      <c r="B73" s="13">
        <v>44197</v>
      </c>
      <c r="C73" s="14">
        <v>3.125E-2</v>
      </c>
      <c r="D73" s="13">
        <v>44197</v>
      </c>
      <c r="E73" s="14">
        <v>3.4722222222222224E-2</v>
      </c>
      <c r="F73" t="s">
        <v>9</v>
      </c>
      <c r="G73" t="s">
        <v>15</v>
      </c>
      <c r="H73" t="s">
        <v>46</v>
      </c>
    </row>
    <row r="74" spans="2:28" x14ac:dyDescent="0.35">
      <c r="B74" s="13">
        <v>44197</v>
      </c>
      <c r="C74" s="14">
        <v>3.125E-2</v>
      </c>
      <c r="D74" s="13">
        <v>44197</v>
      </c>
      <c r="E74" s="14">
        <v>3.4722222222222224E-2</v>
      </c>
      <c r="F74" t="s">
        <v>9</v>
      </c>
      <c r="G74" t="s">
        <v>15</v>
      </c>
      <c r="H74" t="s">
        <v>47</v>
      </c>
    </row>
    <row r="75" spans="2:28" x14ac:dyDescent="0.35">
      <c r="B75" s="13">
        <v>44197</v>
      </c>
      <c r="C75" s="14">
        <v>3.125E-2</v>
      </c>
      <c r="D75" s="13">
        <v>44197</v>
      </c>
      <c r="E75" s="14">
        <v>3.4722222222222224E-2</v>
      </c>
      <c r="F75" t="s">
        <v>9</v>
      </c>
      <c r="G75" t="s">
        <v>15</v>
      </c>
      <c r="H75" t="s">
        <v>48</v>
      </c>
    </row>
    <row r="76" spans="2:28" x14ac:dyDescent="0.35">
      <c r="B76" s="13">
        <v>44197</v>
      </c>
      <c r="C76" s="14">
        <v>3.4722222222222224E-2</v>
      </c>
      <c r="D76" s="13">
        <v>44197</v>
      </c>
      <c r="E76" s="14">
        <v>3.8194444444444441E-2</v>
      </c>
      <c r="F76" t="s">
        <v>9</v>
      </c>
      <c r="G76" t="s">
        <v>15</v>
      </c>
      <c r="H76" t="s">
        <v>40</v>
      </c>
      <c r="N76">
        <v>2600</v>
      </c>
      <c r="O76">
        <v>2598</v>
      </c>
      <c r="P76">
        <f>(O76/N76)*100</f>
        <v>99.92307692307692</v>
      </c>
      <c r="Q76">
        <v>2450</v>
      </c>
      <c r="R76">
        <v>2398</v>
      </c>
      <c r="S76">
        <f>(R76/Q76)*100</f>
        <v>97.877551020408163</v>
      </c>
      <c r="W76">
        <v>3820</v>
      </c>
      <c r="X76">
        <v>3820</v>
      </c>
      <c r="Y76">
        <f>(X76/W76)*100</f>
        <v>100</v>
      </c>
      <c r="Z76">
        <v>190</v>
      </c>
      <c r="AA76">
        <v>190</v>
      </c>
      <c r="AB76">
        <f>(AA76/Z76)*100</f>
        <v>100</v>
      </c>
    </row>
    <row r="77" spans="2:28" x14ac:dyDescent="0.35">
      <c r="B77" s="13">
        <v>44197</v>
      </c>
      <c r="C77" s="14">
        <v>3.4722222222222224E-2</v>
      </c>
      <c r="D77" s="13">
        <v>44197</v>
      </c>
      <c r="E77" s="14">
        <v>3.8194444444444441E-2</v>
      </c>
      <c r="F77" t="s">
        <v>9</v>
      </c>
      <c r="G77" t="s">
        <v>15</v>
      </c>
      <c r="H77" t="s">
        <v>42</v>
      </c>
      <c r="T77">
        <v>4464</v>
      </c>
      <c r="U77">
        <v>4460</v>
      </c>
      <c r="V77">
        <f>(U77/T77)*100</f>
        <v>99.910394265232966</v>
      </c>
    </row>
    <row r="78" spans="2:28" x14ac:dyDescent="0.35">
      <c r="B78" s="13">
        <v>44197</v>
      </c>
      <c r="C78" s="14">
        <v>3.4722222222222224E-2</v>
      </c>
      <c r="D78" s="13">
        <v>44197</v>
      </c>
      <c r="E78" s="14">
        <v>3.8194444444444441E-2</v>
      </c>
      <c r="F78" t="s">
        <v>9</v>
      </c>
      <c r="G78" t="s">
        <v>15</v>
      </c>
      <c r="H78" t="s">
        <v>43</v>
      </c>
    </row>
    <row r="79" spans="2:28" x14ac:dyDescent="0.35">
      <c r="B79" s="13">
        <v>44197</v>
      </c>
      <c r="C79" s="14">
        <v>3.4722222222222224E-2</v>
      </c>
      <c r="D79" s="13">
        <v>44197</v>
      </c>
      <c r="E79" s="14">
        <v>3.8194444444444441E-2</v>
      </c>
      <c r="F79" t="s">
        <v>9</v>
      </c>
      <c r="G79" t="s">
        <v>15</v>
      </c>
      <c r="H79" t="s">
        <v>44</v>
      </c>
    </row>
    <row r="80" spans="2:28" x14ac:dyDescent="0.35">
      <c r="B80" s="13">
        <v>44197</v>
      </c>
      <c r="C80" s="14">
        <v>3.4722222222222224E-2</v>
      </c>
      <c r="D80" s="13">
        <v>44197</v>
      </c>
      <c r="E80" s="14">
        <v>3.8194444444444441E-2</v>
      </c>
      <c r="F80" t="s">
        <v>9</v>
      </c>
      <c r="G80" t="s">
        <v>15</v>
      </c>
      <c r="H80" t="s">
        <v>45</v>
      </c>
    </row>
    <row r="81" spans="2:28" x14ac:dyDescent="0.35">
      <c r="B81" s="13">
        <v>44197</v>
      </c>
      <c r="C81" s="14">
        <v>3.4722222222222224E-2</v>
      </c>
      <c r="D81" s="13">
        <v>44197</v>
      </c>
      <c r="E81" s="14">
        <v>3.8194444444444441E-2</v>
      </c>
      <c r="F81" t="s">
        <v>9</v>
      </c>
      <c r="G81" t="s">
        <v>15</v>
      </c>
      <c r="H81" t="s">
        <v>46</v>
      </c>
    </row>
    <row r="82" spans="2:28" x14ac:dyDescent="0.35">
      <c r="B82" s="13">
        <v>44197</v>
      </c>
      <c r="C82" s="14">
        <v>3.4722222222222224E-2</v>
      </c>
      <c r="D82" s="13">
        <v>44197</v>
      </c>
      <c r="E82" s="14">
        <v>3.8194444444444441E-2</v>
      </c>
      <c r="F82" t="s">
        <v>9</v>
      </c>
      <c r="G82" t="s">
        <v>15</v>
      </c>
      <c r="H82" t="s">
        <v>47</v>
      </c>
    </row>
    <row r="83" spans="2:28" x14ac:dyDescent="0.35">
      <c r="B83" s="13">
        <v>44197</v>
      </c>
      <c r="C83" s="14">
        <v>3.4722222222222224E-2</v>
      </c>
      <c r="D83" s="13">
        <v>44197</v>
      </c>
      <c r="E83" s="14">
        <v>3.8194444444444441E-2</v>
      </c>
      <c r="F83" t="s">
        <v>9</v>
      </c>
      <c r="G83" t="s">
        <v>15</v>
      </c>
      <c r="H83" t="s">
        <v>48</v>
      </c>
    </row>
    <row r="84" spans="2:28" x14ac:dyDescent="0.35">
      <c r="B84" s="13">
        <v>44197</v>
      </c>
      <c r="C84" s="14">
        <v>3.8194444444444441E-2</v>
      </c>
      <c r="D84" s="13">
        <v>44197</v>
      </c>
      <c r="E84" s="14">
        <v>4.1666666666666664E-2</v>
      </c>
      <c r="F84" t="s">
        <v>9</v>
      </c>
      <c r="G84" t="s">
        <v>15</v>
      </c>
      <c r="H84" t="s">
        <v>40</v>
      </c>
      <c r="N84">
        <v>2587</v>
      </c>
      <c r="O84">
        <v>2580</v>
      </c>
      <c r="P84">
        <f>(O84/N84)*100</f>
        <v>99.729416312330883</v>
      </c>
      <c r="Q84">
        <v>2340</v>
      </c>
      <c r="R84">
        <v>2340</v>
      </c>
      <c r="S84">
        <f>(R84/Q84)*100</f>
        <v>100</v>
      </c>
      <c r="W84">
        <v>3900</v>
      </c>
      <c r="X84">
        <v>3900</v>
      </c>
      <c r="Y84">
        <f>(X84/W84)*100</f>
        <v>100</v>
      </c>
      <c r="Z84">
        <v>180</v>
      </c>
      <c r="AA84">
        <v>180</v>
      </c>
      <c r="AB84">
        <f>(AA84/Z84)*100</f>
        <v>100</v>
      </c>
    </row>
    <row r="85" spans="2:28" x14ac:dyDescent="0.35">
      <c r="B85" s="13">
        <v>44197</v>
      </c>
      <c r="C85" s="14">
        <v>3.8194444444444441E-2</v>
      </c>
      <c r="D85" s="13">
        <v>44197</v>
      </c>
      <c r="E85" s="14">
        <v>4.1666666666666664E-2</v>
      </c>
      <c r="F85" t="s">
        <v>9</v>
      </c>
      <c r="G85" t="s">
        <v>15</v>
      </c>
      <c r="H85" t="s">
        <v>42</v>
      </c>
      <c r="T85">
        <v>4430</v>
      </c>
      <c r="U85">
        <v>4430</v>
      </c>
      <c r="V85">
        <f>(U85/T85)*100</f>
        <v>100</v>
      </c>
    </row>
    <row r="86" spans="2:28" x14ac:dyDescent="0.35">
      <c r="B86" s="13">
        <v>44197</v>
      </c>
      <c r="C86" s="14">
        <v>3.8194444444444441E-2</v>
      </c>
      <c r="D86" s="13">
        <v>44197</v>
      </c>
      <c r="E86" s="14">
        <v>4.1666666666666664E-2</v>
      </c>
      <c r="F86" t="s">
        <v>9</v>
      </c>
      <c r="G86" t="s">
        <v>15</v>
      </c>
      <c r="H86" t="s">
        <v>43</v>
      </c>
    </row>
    <row r="87" spans="2:28" x14ac:dyDescent="0.35">
      <c r="B87" s="13">
        <v>44197</v>
      </c>
      <c r="C87" s="14">
        <v>3.8194444444444441E-2</v>
      </c>
      <c r="D87" s="13">
        <v>44197</v>
      </c>
      <c r="E87" s="14">
        <v>4.1666666666666664E-2</v>
      </c>
      <c r="F87" t="s">
        <v>9</v>
      </c>
      <c r="G87" t="s">
        <v>15</v>
      </c>
      <c r="H87" t="s">
        <v>44</v>
      </c>
    </row>
    <row r="88" spans="2:28" x14ac:dyDescent="0.35">
      <c r="B88" s="13">
        <v>44197</v>
      </c>
      <c r="C88" s="14">
        <v>3.8194444444444441E-2</v>
      </c>
      <c r="D88" s="13">
        <v>44197</v>
      </c>
      <c r="E88" s="14">
        <v>4.1666666666666664E-2</v>
      </c>
      <c r="F88" t="s">
        <v>9</v>
      </c>
      <c r="G88" t="s">
        <v>15</v>
      </c>
      <c r="H88" t="s">
        <v>45</v>
      </c>
    </row>
    <row r="89" spans="2:28" x14ac:dyDescent="0.35">
      <c r="B89" s="13">
        <v>44197</v>
      </c>
      <c r="C89" s="14">
        <v>3.8194444444444441E-2</v>
      </c>
      <c r="D89" s="13">
        <v>44197</v>
      </c>
      <c r="E89" s="14">
        <v>4.1666666666666664E-2</v>
      </c>
      <c r="F89" t="s">
        <v>9</v>
      </c>
      <c r="G89" t="s">
        <v>15</v>
      </c>
      <c r="H89" t="s">
        <v>46</v>
      </c>
    </row>
    <row r="90" spans="2:28" x14ac:dyDescent="0.35">
      <c r="B90" s="13">
        <v>44197</v>
      </c>
      <c r="C90" s="14">
        <v>3.8194444444444441E-2</v>
      </c>
      <c r="D90" s="13">
        <v>44197</v>
      </c>
      <c r="E90" s="14">
        <v>4.1666666666666664E-2</v>
      </c>
      <c r="F90" t="s">
        <v>9</v>
      </c>
      <c r="G90" t="s">
        <v>15</v>
      </c>
      <c r="H90" t="s">
        <v>47</v>
      </c>
    </row>
    <row r="91" spans="2:28" x14ac:dyDescent="0.35">
      <c r="B91" s="13">
        <v>44197</v>
      </c>
      <c r="C91" s="14">
        <v>3.8194444444444441E-2</v>
      </c>
      <c r="D91" s="13">
        <v>44197</v>
      </c>
      <c r="E91" s="14">
        <v>4.1666666666666664E-2</v>
      </c>
      <c r="F91" t="s">
        <v>9</v>
      </c>
      <c r="G91" t="s">
        <v>15</v>
      </c>
      <c r="H91" t="s">
        <v>48</v>
      </c>
    </row>
    <row r="92" spans="2:28" x14ac:dyDescent="0.35">
      <c r="B92" s="13">
        <v>44197</v>
      </c>
      <c r="C92" s="14">
        <v>4.1666666666666664E-2</v>
      </c>
      <c r="D92" s="13">
        <v>44197</v>
      </c>
      <c r="E92" s="14">
        <v>4.5138888888888888E-2</v>
      </c>
      <c r="F92" t="s">
        <v>9</v>
      </c>
      <c r="G92" t="s">
        <v>15</v>
      </c>
    </row>
    <row r="93" spans="2:28" x14ac:dyDescent="0.35">
      <c r="B93" s="13">
        <v>44197</v>
      </c>
      <c r="C93" s="14">
        <v>4.5138888888888888E-2</v>
      </c>
      <c r="D93" s="13">
        <v>44197</v>
      </c>
      <c r="E93" s="14">
        <v>4.8611111111111112E-2</v>
      </c>
      <c r="F93" t="s">
        <v>9</v>
      </c>
      <c r="G93" t="s">
        <v>15</v>
      </c>
    </row>
    <row r="94" spans="2:28" x14ac:dyDescent="0.35">
      <c r="B94" s="13">
        <v>44197</v>
      </c>
      <c r="C94" s="14">
        <v>4.8611111111111112E-2</v>
      </c>
      <c r="D94" s="13">
        <v>44197</v>
      </c>
      <c r="E94" s="14">
        <v>5.2083333333333336E-2</v>
      </c>
      <c r="F94" t="s">
        <v>9</v>
      </c>
      <c r="G94" t="s">
        <v>15</v>
      </c>
    </row>
    <row r="95" spans="2:28" x14ac:dyDescent="0.35">
      <c r="B95" s="13">
        <v>44197</v>
      </c>
      <c r="C95" s="14">
        <v>5.2083333333333336E-2</v>
      </c>
      <c r="D95" s="13">
        <v>44197</v>
      </c>
      <c r="E95" s="14">
        <v>5.5555555555555552E-2</v>
      </c>
      <c r="F95" t="s">
        <v>9</v>
      </c>
      <c r="G95" t="s">
        <v>15</v>
      </c>
    </row>
    <row r="96" spans="2:28" x14ac:dyDescent="0.35">
      <c r="B96" s="13">
        <v>44197</v>
      </c>
      <c r="C96" s="14">
        <v>5.5555555555555552E-2</v>
      </c>
      <c r="D96" s="13">
        <v>44197</v>
      </c>
      <c r="E96" s="14">
        <v>5.9027777777777783E-2</v>
      </c>
      <c r="F96" t="s">
        <v>9</v>
      </c>
      <c r="G96" t="s">
        <v>15</v>
      </c>
    </row>
    <row r="97" spans="2:7" x14ac:dyDescent="0.35">
      <c r="B97" s="13">
        <v>44197</v>
      </c>
      <c r="C97" s="14">
        <v>5.9027777777777783E-2</v>
      </c>
      <c r="D97" s="13">
        <v>44197</v>
      </c>
      <c r="E97" s="14">
        <v>6.25E-2</v>
      </c>
      <c r="F97" t="s">
        <v>9</v>
      </c>
      <c r="G97" t="s">
        <v>15</v>
      </c>
    </row>
    <row r="98" spans="2:7" x14ac:dyDescent="0.35">
      <c r="B98" s="13">
        <v>44197</v>
      </c>
      <c r="C98" s="14">
        <v>6.25E-2</v>
      </c>
      <c r="D98" s="13">
        <v>44197</v>
      </c>
      <c r="E98" s="14">
        <v>6.5972222222222224E-2</v>
      </c>
      <c r="F98" t="s">
        <v>9</v>
      </c>
      <c r="G98" t="s">
        <v>15</v>
      </c>
    </row>
    <row r="99" spans="2:7" x14ac:dyDescent="0.35">
      <c r="B99" s="13">
        <v>44197</v>
      </c>
      <c r="C99" s="14">
        <v>6.5972222222222224E-2</v>
      </c>
      <c r="D99" s="13">
        <v>44197</v>
      </c>
      <c r="E99" s="14">
        <v>6.9444444444444434E-2</v>
      </c>
      <c r="F99" t="s">
        <v>9</v>
      </c>
      <c r="G99" t="s">
        <v>15</v>
      </c>
    </row>
    <row r="100" spans="2:7" x14ac:dyDescent="0.35">
      <c r="B100" s="13">
        <v>44197</v>
      </c>
      <c r="C100" s="14">
        <v>6.9444444444444434E-2</v>
      </c>
      <c r="D100" s="13">
        <v>44197</v>
      </c>
      <c r="E100" s="14">
        <v>7.2916666666666671E-2</v>
      </c>
      <c r="F100" t="s">
        <v>9</v>
      </c>
      <c r="G100" t="s">
        <v>15</v>
      </c>
    </row>
    <row r="101" spans="2:7" x14ac:dyDescent="0.35">
      <c r="B101" s="13">
        <v>44197</v>
      </c>
      <c r="C101" s="14">
        <v>7.2916666666666671E-2</v>
      </c>
      <c r="D101" s="13">
        <v>44197</v>
      </c>
      <c r="E101" s="14">
        <v>7.6388888888888895E-2</v>
      </c>
      <c r="F101" t="s">
        <v>9</v>
      </c>
      <c r="G101" t="s">
        <v>15</v>
      </c>
    </row>
    <row r="102" spans="2:7" x14ac:dyDescent="0.35">
      <c r="B102" s="13">
        <v>44197</v>
      </c>
      <c r="C102" s="14">
        <v>7.6388888888888895E-2</v>
      </c>
      <c r="D102" s="13">
        <v>44197</v>
      </c>
      <c r="E102" s="14">
        <v>7.9861111111111105E-2</v>
      </c>
      <c r="F102" t="s">
        <v>9</v>
      </c>
      <c r="G102" t="s">
        <v>15</v>
      </c>
    </row>
    <row r="103" spans="2:7" x14ac:dyDescent="0.35">
      <c r="B103" s="13">
        <v>44197</v>
      </c>
      <c r="C103" s="14">
        <v>7.9861111111111105E-2</v>
      </c>
      <c r="D103" s="13">
        <v>44197</v>
      </c>
      <c r="E103" s="14">
        <v>8.3333333333333329E-2</v>
      </c>
      <c r="F103" t="s">
        <v>9</v>
      </c>
      <c r="G103" t="s">
        <v>15</v>
      </c>
    </row>
    <row r="104" spans="2:7" x14ac:dyDescent="0.35">
      <c r="B104" s="13">
        <v>44197</v>
      </c>
      <c r="C104" s="14">
        <v>8.3333333333333329E-2</v>
      </c>
      <c r="D104" s="13">
        <v>44197</v>
      </c>
      <c r="E104" s="14">
        <v>8.6805555555555566E-2</v>
      </c>
      <c r="F104" t="s">
        <v>9</v>
      </c>
      <c r="G104" t="s">
        <v>15</v>
      </c>
    </row>
    <row r="105" spans="2:7" x14ac:dyDescent="0.35">
      <c r="B105" s="13">
        <v>44197</v>
      </c>
      <c r="C105" s="14">
        <v>8.6805555555555566E-2</v>
      </c>
      <c r="D105" s="13">
        <v>44197</v>
      </c>
      <c r="E105" s="14">
        <v>9.0277777777777776E-2</v>
      </c>
      <c r="F105" t="s">
        <v>9</v>
      </c>
      <c r="G105" t="s">
        <v>15</v>
      </c>
    </row>
    <row r="106" spans="2:7" x14ac:dyDescent="0.35">
      <c r="B106" s="13">
        <v>44197</v>
      </c>
      <c r="C106" s="14">
        <v>9.0277777777777776E-2</v>
      </c>
      <c r="D106" s="13">
        <v>44197</v>
      </c>
      <c r="E106" s="14">
        <v>9.375E-2</v>
      </c>
      <c r="F106" t="s">
        <v>9</v>
      </c>
      <c r="G106" t="s">
        <v>15</v>
      </c>
    </row>
    <row r="107" spans="2:7" x14ac:dyDescent="0.35">
      <c r="B107" s="13">
        <v>44197</v>
      </c>
      <c r="C107" s="14">
        <v>9.375E-2</v>
      </c>
      <c r="D107" s="13">
        <v>44197</v>
      </c>
      <c r="E107" s="14">
        <v>9.7222222222222224E-2</v>
      </c>
      <c r="F107" t="s">
        <v>9</v>
      </c>
      <c r="G107" t="s">
        <v>15</v>
      </c>
    </row>
    <row r="108" spans="2:7" x14ac:dyDescent="0.35">
      <c r="B108" s="13">
        <v>44197</v>
      </c>
      <c r="C108" s="14">
        <v>9.7222222222222224E-2</v>
      </c>
      <c r="D108" s="13">
        <v>44197</v>
      </c>
      <c r="E108" s="14">
        <v>0.10069444444444443</v>
      </c>
      <c r="F108" t="s">
        <v>9</v>
      </c>
      <c r="G108" t="s">
        <v>15</v>
      </c>
    </row>
    <row r="109" spans="2:7" x14ac:dyDescent="0.35">
      <c r="B109" s="13">
        <v>44197</v>
      </c>
      <c r="C109" s="14">
        <v>0.10069444444444443</v>
      </c>
      <c r="D109" s="13">
        <v>44197</v>
      </c>
      <c r="E109" s="14">
        <v>0.10416666666666667</v>
      </c>
      <c r="F109" t="s">
        <v>9</v>
      </c>
      <c r="G109" t="s">
        <v>15</v>
      </c>
    </row>
    <row r="110" spans="2:7" x14ac:dyDescent="0.35">
      <c r="B110" s="13">
        <v>44197</v>
      </c>
      <c r="C110" s="14">
        <v>0.10416666666666667</v>
      </c>
      <c r="D110" s="13">
        <v>44197</v>
      </c>
      <c r="E110" s="14">
        <v>0.1076388888888889</v>
      </c>
      <c r="F110" t="s">
        <v>9</v>
      </c>
      <c r="G110" t="s">
        <v>15</v>
      </c>
    </row>
    <row r="111" spans="2:7" x14ac:dyDescent="0.35">
      <c r="B111" s="13">
        <v>44197</v>
      </c>
      <c r="C111" s="14">
        <v>0.1076388888888889</v>
      </c>
      <c r="D111" s="13">
        <v>44197</v>
      </c>
      <c r="E111" s="14">
        <v>0.1111111111111111</v>
      </c>
      <c r="F111" t="s">
        <v>9</v>
      </c>
      <c r="G111" t="s">
        <v>15</v>
      </c>
    </row>
    <row r="112" spans="2:7" x14ac:dyDescent="0.35">
      <c r="B112" s="13">
        <v>44197</v>
      </c>
      <c r="C112" s="14">
        <v>0.1111111111111111</v>
      </c>
      <c r="D112" s="13">
        <v>44197</v>
      </c>
      <c r="E112" s="14">
        <v>0.11458333333333333</v>
      </c>
      <c r="F112" t="s">
        <v>9</v>
      </c>
      <c r="G112" t="s">
        <v>15</v>
      </c>
    </row>
    <row r="113" spans="2:7" x14ac:dyDescent="0.35">
      <c r="B113" s="13">
        <v>44197</v>
      </c>
      <c r="C113" s="14">
        <v>0.11458333333333333</v>
      </c>
      <c r="D113" s="13">
        <v>44197</v>
      </c>
      <c r="E113" s="14">
        <v>0.11805555555555557</v>
      </c>
      <c r="F113" t="s">
        <v>9</v>
      </c>
      <c r="G113" t="s">
        <v>15</v>
      </c>
    </row>
    <row r="114" spans="2:7" x14ac:dyDescent="0.35">
      <c r="B114" s="13">
        <v>44197</v>
      </c>
      <c r="C114" s="14">
        <v>0.11805555555555557</v>
      </c>
      <c r="D114" s="13">
        <v>44197</v>
      </c>
      <c r="E114" s="14">
        <v>0.12152777777777778</v>
      </c>
      <c r="F114" t="s">
        <v>9</v>
      </c>
      <c r="G114" t="s">
        <v>15</v>
      </c>
    </row>
    <row r="115" spans="2:7" x14ac:dyDescent="0.35">
      <c r="B115" s="13">
        <v>44197</v>
      </c>
      <c r="C115" s="14">
        <v>0.12152777777777778</v>
      </c>
      <c r="D115" s="13">
        <v>44197</v>
      </c>
      <c r="E115" s="14">
        <v>0.125</v>
      </c>
      <c r="F115" t="s">
        <v>9</v>
      </c>
      <c r="G115" t="s">
        <v>15</v>
      </c>
    </row>
    <row r="116" spans="2:7" x14ac:dyDescent="0.35">
      <c r="B116" s="13">
        <v>44197</v>
      </c>
      <c r="C116" s="14">
        <v>0.125</v>
      </c>
      <c r="D116" s="13">
        <v>44197</v>
      </c>
      <c r="E116" s="14">
        <v>0.12847222222222224</v>
      </c>
      <c r="F116" t="s">
        <v>9</v>
      </c>
      <c r="G116" t="s">
        <v>15</v>
      </c>
    </row>
    <row r="117" spans="2:7" x14ac:dyDescent="0.35">
      <c r="B117" s="13">
        <v>44197</v>
      </c>
      <c r="C117" s="14">
        <v>0.12847222222222224</v>
      </c>
      <c r="D117" s="13">
        <v>44197</v>
      </c>
      <c r="E117" s="14">
        <v>0.13194444444444445</v>
      </c>
      <c r="F117" t="s">
        <v>9</v>
      </c>
      <c r="G117" t="s">
        <v>15</v>
      </c>
    </row>
    <row r="118" spans="2:7" x14ac:dyDescent="0.35">
      <c r="B118" s="13">
        <v>44197</v>
      </c>
      <c r="C118" s="14">
        <v>0.13194444444444445</v>
      </c>
      <c r="D118" s="13">
        <v>44197</v>
      </c>
      <c r="E118" s="14">
        <v>0.13541666666666666</v>
      </c>
      <c r="F118" t="s">
        <v>9</v>
      </c>
      <c r="G118" t="s">
        <v>15</v>
      </c>
    </row>
    <row r="119" spans="2:7" x14ac:dyDescent="0.35">
      <c r="B119" s="13">
        <v>44197</v>
      </c>
      <c r="C119" s="14">
        <v>0.13541666666666666</v>
      </c>
      <c r="D119" s="13">
        <v>44197</v>
      </c>
      <c r="E119" s="14">
        <v>0.1388888888888889</v>
      </c>
      <c r="F119" t="s">
        <v>9</v>
      </c>
      <c r="G119" t="s">
        <v>15</v>
      </c>
    </row>
    <row r="120" spans="2:7" x14ac:dyDescent="0.35">
      <c r="B120" s="13">
        <v>44197</v>
      </c>
      <c r="C120" s="14">
        <v>0.1388888888888889</v>
      </c>
      <c r="D120" s="13">
        <v>44197</v>
      </c>
      <c r="E120" s="14">
        <v>0.1423611111111111</v>
      </c>
      <c r="F120" t="s">
        <v>9</v>
      </c>
      <c r="G120" t="s">
        <v>15</v>
      </c>
    </row>
    <row r="121" spans="2:7" x14ac:dyDescent="0.35">
      <c r="B121" s="13">
        <v>44197</v>
      </c>
      <c r="C121" s="14">
        <v>0.1423611111111111</v>
      </c>
      <c r="D121" s="13">
        <v>44197</v>
      </c>
      <c r="E121" s="14">
        <v>0.14583333333333334</v>
      </c>
      <c r="F121" t="s">
        <v>9</v>
      </c>
      <c r="G121" t="s">
        <v>15</v>
      </c>
    </row>
    <row r="122" spans="2:7" x14ac:dyDescent="0.35">
      <c r="B122" s="13">
        <v>44197</v>
      </c>
      <c r="C122" s="14">
        <v>0.14583333333333334</v>
      </c>
      <c r="D122" s="13">
        <v>44197</v>
      </c>
      <c r="E122" s="14">
        <v>0.14930555555555555</v>
      </c>
      <c r="F122" t="s">
        <v>9</v>
      </c>
      <c r="G122" t="s">
        <v>15</v>
      </c>
    </row>
    <row r="123" spans="2:7" x14ac:dyDescent="0.35">
      <c r="B123" s="13">
        <v>44197</v>
      </c>
      <c r="C123" s="14">
        <v>0.14930555555555555</v>
      </c>
      <c r="D123" s="13">
        <v>44197</v>
      </c>
      <c r="E123" s="14">
        <v>0.15277777777777776</v>
      </c>
      <c r="F123" t="s">
        <v>9</v>
      </c>
      <c r="G123" t="s">
        <v>15</v>
      </c>
    </row>
    <row r="124" spans="2:7" x14ac:dyDescent="0.35">
      <c r="B124" s="13">
        <v>44197</v>
      </c>
      <c r="C124" s="14">
        <v>0.15277777777777776</v>
      </c>
      <c r="D124" s="13">
        <v>44197</v>
      </c>
      <c r="E124" s="14">
        <v>0.15625</v>
      </c>
      <c r="F124" t="s">
        <v>9</v>
      </c>
      <c r="G124" t="s">
        <v>15</v>
      </c>
    </row>
    <row r="125" spans="2:7" x14ac:dyDescent="0.35">
      <c r="B125" s="13">
        <v>44197</v>
      </c>
      <c r="C125" s="14">
        <v>0.15625</v>
      </c>
      <c r="D125" s="13">
        <v>44197</v>
      </c>
      <c r="E125" s="14">
        <v>0.15972222222222224</v>
      </c>
      <c r="F125" t="s">
        <v>9</v>
      </c>
      <c r="G125" t="s">
        <v>15</v>
      </c>
    </row>
    <row r="126" spans="2:7" x14ac:dyDescent="0.35">
      <c r="B126" s="13">
        <v>44197</v>
      </c>
      <c r="C126" s="14">
        <v>0.15972222222222224</v>
      </c>
      <c r="D126" s="13">
        <v>44197</v>
      </c>
      <c r="E126" s="14">
        <v>0.16319444444444445</v>
      </c>
      <c r="F126" t="s">
        <v>9</v>
      </c>
      <c r="G126" t="s">
        <v>15</v>
      </c>
    </row>
    <row r="127" spans="2:7" x14ac:dyDescent="0.35">
      <c r="B127" s="13">
        <v>44197</v>
      </c>
      <c r="C127" s="14">
        <v>0.16319444444444445</v>
      </c>
      <c r="D127" s="13">
        <v>44197</v>
      </c>
      <c r="E127" s="14">
        <v>0.16666666666666666</v>
      </c>
      <c r="F127" t="s">
        <v>9</v>
      </c>
      <c r="G127" t="s">
        <v>15</v>
      </c>
    </row>
    <row r="128" spans="2:7" x14ac:dyDescent="0.35">
      <c r="B128" s="13">
        <v>44197</v>
      </c>
      <c r="C128" s="14">
        <v>0.16666666666666666</v>
      </c>
      <c r="D128" s="13">
        <v>44197</v>
      </c>
      <c r="E128" s="14">
        <v>0.17013888888888887</v>
      </c>
      <c r="F128" t="s">
        <v>9</v>
      </c>
      <c r="G128" t="s">
        <v>15</v>
      </c>
    </row>
    <row r="129" spans="2:7" x14ac:dyDescent="0.35">
      <c r="B129" s="13">
        <v>44197</v>
      </c>
      <c r="C129" s="14">
        <v>0.17013888888888887</v>
      </c>
      <c r="D129" s="13">
        <v>44197</v>
      </c>
      <c r="E129" s="14">
        <v>0.17361111111111113</v>
      </c>
      <c r="F129" t="s">
        <v>9</v>
      </c>
      <c r="G129" t="s">
        <v>15</v>
      </c>
    </row>
    <row r="130" spans="2:7" x14ac:dyDescent="0.35">
      <c r="B130" s="13">
        <v>44197</v>
      </c>
      <c r="C130" s="14">
        <v>0.17361111111111113</v>
      </c>
      <c r="D130" s="13">
        <v>44197</v>
      </c>
      <c r="E130" s="14">
        <v>0.17708333333333334</v>
      </c>
      <c r="F130" t="s">
        <v>9</v>
      </c>
      <c r="G130" t="s">
        <v>15</v>
      </c>
    </row>
    <row r="131" spans="2:7" x14ac:dyDescent="0.35">
      <c r="B131" s="13">
        <v>44197</v>
      </c>
      <c r="C131" s="14">
        <v>0.17708333333333334</v>
      </c>
      <c r="D131" s="13">
        <v>44197</v>
      </c>
      <c r="E131" s="14">
        <v>0.18055555555555555</v>
      </c>
      <c r="F131" t="s">
        <v>9</v>
      </c>
      <c r="G131" t="s">
        <v>15</v>
      </c>
    </row>
    <row r="132" spans="2:7" x14ac:dyDescent="0.35">
      <c r="B132" s="13">
        <v>44197</v>
      </c>
      <c r="C132" s="14">
        <v>0.18055555555555555</v>
      </c>
      <c r="D132" s="13">
        <v>44197</v>
      </c>
      <c r="E132" s="14">
        <v>0.18402777777777779</v>
      </c>
      <c r="F132" t="s">
        <v>9</v>
      </c>
      <c r="G132" t="s">
        <v>15</v>
      </c>
    </row>
    <row r="133" spans="2:7" x14ac:dyDescent="0.35">
      <c r="B133" s="13">
        <v>44197</v>
      </c>
      <c r="C133" s="14">
        <v>0.18402777777777779</v>
      </c>
      <c r="D133" s="13">
        <v>44197</v>
      </c>
      <c r="E133" s="14">
        <v>0.1875</v>
      </c>
      <c r="F133" t="s">
        <v>9</v>
      </c>
      <c r="G133" t="s">
        <v>15</v>
      </c>
    </row>
    <row r="134" spans="2:7" x14ac:dyDescent="0.35">
      <c r="B134" s="13">
        <v>44197</v>
      </c>
      <c r="C134" s="14">
        <v>0.1875</v>
      </c>
      <c r="D134" s="13">
        <v>44197</v>
      </c>
      <c r="E134" s="14">
        <v>0.19097222222222221</v>
      </c>
      <c r="F134" t="s">
        <v>9</v>
      </c>
      <c r="G134" t="s">
        <v>15</v>
      </c>
    </row>
    <row r="135" spans="2:7" x14ac:dyDescent="0.35">
      <c r="B135" s="13">
        <v>44197</v>
      </c>
      <c r="C135" s="14">
        <v>0.19097222222222221</v>
      </c>
      <c r="D135" s="13">
        <v>44197</v>
      </c>
      <c r="E135" s="14">
        <v>0.19444444444444445</v>
      </c>
      <c r="F135" t="s">
        <v>9</v>
      </c>
      <c r="G135" t="s">
        <v>15</v>
      </c>
    </row>
    <row r="136" spans="2:7" x14ac:dyDescent="0.35">
      <c r="B136" s="13">
        <v>44197</v>
      </c>
      <c r="C136" s="14">
        <v>0.19444444444444445</v>
      </c>
      <c r="D136" s="13">
        <v>44197</v>
      </c>
      <c r="E136" s="14">
        <v>0.19791666666666666</v>
      </c>
      <c r="F136" t="s">
        <v>9</v>
      </c>
      <c r="G136" t="s">
        <v>15</v>
      </c>
    </row>
    <row r="137" spans="2:7" x14ac:dyDescent="0.35">
      <c r="B137" s="13">
        <v>44197</v>
      </c>
      <c r="C137" s="14">
        <v>0.19791666666666666</v>
      </c>
      <c r="D137" s="13">
        <v>44197</v>
      </c>
      <c r="E137" s="14">
        <v>0.20138888888888887</v>
      </c>
      <c r="F137" t="s">
        <v>9</v>
      </c>
      <c r="G137" t="s">
        <v>15</v>
      </c>
    </row>
    <row r="138" spans="2:7" x14ac:dyDescent="0.35">
      <c r="B138" s="13">
        <v>44197</v>
      </c>
      <c r="C138" s="14">
        <v>0.20138888888888887</v>
      </c>
      <c r="D138" s="13">
        <v>44197</v>
      </c>
      <c r="E138" s="14">
        <v>0.20486111111111113</v>
      </c>
      <c r="F138" t="s">
        <v>9</v>
      </c>
      <c r="G138" t="s">
        <v>15</v>
      </c>
    </row>
    <row r="139" spans="2:7" x14ac:dyDescent="0.35">
      <c r="B139" s="13">
        <v>44197</v>
      </c>
      <c r="C139" s="14">
        <v>0.20486111111111113</v>
      </c>
      <c r="D139" s="13">
        <v>44197</v>
      </c>
      <c r="E139" s="14">
        <v>0.20833333333333334</v>
      </c>
      <c r="F139" t="s">
        <v>9</v>
      </c>
      <c r="G139" t="s">
        <v>15</v>
      </c>
    </row>
    <row r="140" spans="2:7" x14ac:dyDescent="0.35">
      <c r="B140" s="13">
        <v>44197</v>
      </c>
      <c r="C140" s="14">
        <v>0.20833333333333334</v>
      </c>
      <c r="D140" s="13">
        <v>44197</v>
      </c>
      <c r="E140" s="14">
        <v>0.21180555555555555</v>
      </c>
      <c r="F140" t="s">
        <v>9</v>
      </c>
      <c r="G140" t="s">
        <v>15</v>
      </c>
    </row>
    <row r="141" spans="2:7" x14ac:dyDescent="0.35">
      <c r="B141" s="13">
        <v>44197</v>
      </c>
      <c r="C141" s="14">
        <v>0.21180555555555555</v>
      </c>
      <c r="D141" s="13">
        <v>44197</v>
      </c>
      <c r="E141" s="14">
        <v>0.21527777777777779</v>
      </c>
      <c r="F141" t="s">
        <v>9</v>
      </c>
      <c r="G141" t="s">
        <v>15</v>
      </c>
    </row>
    <row r="142" spans="2:7" x14ac:dyDescent="0.35">
      <c r="B142" s="13">
        <v>44197</v>
      </c>
      <c r="C142" s="14">
        <v>0.21527777777777779</v>
      </c>
      <c r="D142" s="13">
        <v>44197</v>
      </c>
      <c r="E142" s="14">
        <v>0.21875</v>
      </c>
      <c r="F142" t="s">
        <v>9</v>
      </c>
      <c r="G142" t="s">
        <v>15</v>
      </c>
    </row>
    <row r="143" spans="2:7" x14ac:dyDescent="0.35">
      <c r="B143" s="13">
        <v>44197</v>
      </c>
      <c r="C143" s="14">
        <v>0.21875</v>
      </c>
      <c r="D143" s="13">
        <v>44197</v>
      </c>
      <c r="E143" s="14">
        <v>0.22222222222222221</v>
      </c>
      <c r="F143" t="s">
        <v>9</v>
      </c>
      <c r="G143" t="s">
        <v>15</v>
      </c>
    </row>
    <row r="144" spans="2:7" x14ac:dyDescent="0.35">
      <c r="B144" s="13">
        <v>44197</v>
      </c>
      <c r="C144" s="14">
        <v>0.22222222222222221</v>
      </c>
      <c r="D144" s="13">
        <v>44197</v>
      </c>
      <c r="E144" s="14">
        <v>0.22569444444444445</v>
      </c>
      <c r="F144" t="s">
        <v>9</v>
      </c>
      <c r="G144" t="s">
        <v>15</v>
      </c>
    </row>
    <row r="145" spans="2:7" x14ac:dyDescent="0.35">
      <c r="B145" s="13">
        <v>44197</v>
      </c>
      <c r="C145" s="14">
        <v>0.22569444444444445</v>
      </c>
      <c r="D145" s="13">
        <v>44197</v>
      </c>
      <c r="E145" s="14">
        <v>0.22916666666666666</v>
      </c>
      <c r="F145" t="s">
        <v>9</v>
      </c>
      <c r="G145" t="s">
        <v>15</v>
      </c>
    </row>
    <row r="146" spans="2:7" x14ac:dyDescent="0.35">
      <c r="B146" s="13">
        <v>44197</v>
      </c>
      <c r="C146" s="14">
        <v>0.22916666666666666</v>
      </c>
      <c r="D146" s="13">
        <v>44197</v>
      </c>
      <c r="E146" s="14">
        <v>0.23263888888888887</v>
      </c>
      <c r="F146" t="s">
        <v>9</v>
      </c>
      <c r="G146" t="s">
        <v>15</v>
      </c>
    </row>
    <row r="147" spans="2:7" x14ac:dyDescent="0.35">
      <c r="B147" s="13">
        <v>44197</v>
      </c>
      <c r="C147" s="14">
        <v>0.23263888888888887</v>
      </c>
      <c r="D147" s="13">
        <v>44197</v>
      </c>
      <c r="E147" s="14">
        <v>0.23611111111111113</v>
      </c>
      <c r="F147" t="s">
        <v>9</v>
      </c>
      <c r="G147" t="s">
        <v>15</v>
      </c>
    </row>
    <row r="148" spans="2:7" x14ac:dyDescent="0.35">
      <c r="B148" s="13">
        <v>44197</v>
      </c>
      <c r="C148" s="14">
        <v>0.23611111111111113</v>
      </c>
      <c r="D148" s="13">
        <v>44197</v>
      </c>
      <c r="E148" s="14">
        <v>0.23958333333333334</v>
      </c>
      <c r="F148" t="s">
        <v>9</v>
      </c>
      <c r="G148" t="s">
        <v>15</v>
      </c>
    </row>
    <row r="149" spans="2:7" x14ac:dyDescent="0.35">
      <c r="B149" s="13">
        <v>44197</v>
      </c>
      <c r="C149" s="14">
        <v>0.23958333333333334</v>
      </c>
      <c r="D149" s="13">
        <v>44197</v>
      </c>
      <c r="E149" s="14">
        <v>0.24305555555555555</v>
      </c>
      <c r="F149" t="s">
        <v>9</v>
      </c>
      <c r="G149" t="s">
        <v>15</v>
      </c>
    </row>
    <row r="150" spans="2:7" x14ac:dyDescent="0.35">
      <c r="B150" s="13">
        <v>44197</v>
      </c>
      <c r="C150" s="14">
        <v>0.24305555555555555</v>
      </c>
      <c r="D150" s="13">
        <v>44197</v>
      </c>
      <c r="E150" s="14">
        <v>0.24652777777777779</v>
      </c>
      <c r="F150" t="s">
        <v>9</v>
      </c>
      <c r="G150" t="s">
        <v>15</v>
      </c>
    </row>
    <row r="151" spans="2:7" x14ac:dyDescent="0.35">
      <c r="B151" s="13">
        <v>44197</v>
      </c>
      <c r="C151" s="14">
        <v>0.24652777777777779</v>
      </c>
      <c r="D151" s="13">
        <v>44197</v>
      </c>
      <c r="E151" s="14">
        <v>0.25</v>
      </c>
      <c r="F151" t="s">
        <v>9</v>
      </c>
      <c r="G151" t="s">
        <v>15</v>
      </c>
    </row>
    <row r="152" spans="2:7" x14ac:dyDescent="0.35">
      <c r="B152" s="13">
        <v>44197</v>
      </c>
      <c r="C152" s="14">
        <v>0.25</v>
      </c>
      <c r="D152" s="13">
        <v>44197</v>
      </c>
      <c r="E152" s="14">
        <v>0.25347222222222221</v>
      </c>
      <c r="F152" t="s">
        <v>9</v>
      </c>
      <c r="G152" t="s">
        <v>15</v>
      </c>
    </row>
    <row r="153" spans="2:7" x14ac:dyDescent="0.35">
      <c r="B153" s="13">
        <v>44197</v>
      </c>
      <c r="C153" s="14">
        <v>0.25347222222222221</v>
      </c>
      <c r="D153" s="13">
        <v>44197</v>
      </c>
      <c r="E153" s="14">
        <v>0.25694444444444448</v>
      </c>
      <c r="F153" t="s">
        <v>9</v>
      </c>
      <c r="G153" t="s">
        <v>15</v>
      </c>
    </row>
    <row r="154" spans="2:7" x14ac:dyDescent="0.35">
      <c r="B154" s="13">
        <v>44197</v>
      </c>
      <c r="C154" s="14">
        <v>0.25694444444444448</v>
      </c>
      <c r="D154" s="13">
        <v>44197</v>
      </c>
      <c r="E154" s="14">
        <v>0.26041666666666669</v>
      </c>
      <c r="F154" t="s">
        <v>9</v>
      </c>
      <c r="G154" t="s">
        <v>15</v>
      </c>
    </row>
    <row r="155" spans="2:7" x14ac:dyDescent="0.35">
      <c r="B155" s="13">
        <v>44197</v>
      </c>
      <c r="C155" s="14">
        <v>0.26041666666666669</v>
      </c>
      <c r="D155" s="13">
        <v>44197</v>
      </c>
      <c r="E155" s="14">
        <v>0.2638888888888889</v>
      </c>
      <c r="F155" t="s">
        <v>9</v>
      </c>
      <c r="G155" t="s">
        <v>15</v>
      </c>
    </row>
    <row r="156" spans="2:7" x14ac:dyDescent="0.35">
      <c r="B156" s="13">
        <v>44197</v>
      </c>
      <c r="C156" s="14">
        <v>0.2638888888888889</v>
      </c>
      <c r="D156" s="13">
        <v>44197</v>
      </c>
      <c r="E156" s="14">
        <v>0.2673611111111111</v>
      </c>
      <c r="F156" t="s">
        <v>9</v>
      </c>
      <c r="G156" t="s">
        <v>15</v>
      </c>
    </row>
    <row r="157" spans="2:7" x14ac:dyDescent="0.35">
      <c r="B157" s="13">
        <v>44197</v>
      </c>
      <c r="C157" s="14">
        <v>0.2673611111111111</v>
      </c>
      <c r="D157" s="13">
        <v>44197</v>
      </c>
      <c r="E157" s="14">
        <v>0.27083333333333331</v>
      </c>
      <c r="F157" t="s">
        <v>9</v>
      </c>
      <c r="G157" t="s">
        <v>15</v>
      </c>
    </row>
    <row r="158" spans="2:7" x14ac:dyDescent="0.35">
      <c r="B158" s="13">
        <v>44197</v>
      </c>
      <c r="C158" s="14">
        <v>0.27083333333333331</v>
      </c>
      <c r="D158" s="13">
        <v>44197</v>
      </c>
      <c r="E158" s="14">
        <v>0.27430555555555552</v>
      </c>
      <c r="F158" t="s">
        <v>9</v>
      </c>
      <c r="G158" t="s">
        <v>15</v>
      </c>
    </row>
    <row r="159" spans="2:7" x14ac:dyDescent="0.35">
      <c r="B159" s="13">
        <v>44197</v>
      </c>
      <c r="C159" s="14">
        <v>0.27430555555555552</v>
      </c>
      <c r="D159" s="13">
        <v>44197</v>
      </c>
      <c r="E159" s="14">
        <v>0.27777777777777779</v>
      </c>
      <c r="F159" t="s">
        <v>9</v>
      </c>
      <c r="G159" t="s">
        <v>15</v>
      </c>
    </row>
    <row r="160" spans="2:7" x14ac:dyDescent="0.35">
      <c r="B160" s="13">
        <v>44197</v>
      </c>
      <c r="C160" s="14">
        <v>0.27777777777777779</v>
      </c>
      <c r="D160" s="13">
        <v>44197</v>
      </c>
      <c r="E160" s="14">
        <v>0.28125</v>
      </c>
      <c r="F160" t="s">
        <v>9</v>
      </c>
      <c r="G160" t="s">
        <v>15</v>
      </c>
    </row>
    <row r="161" spans="2:7" x14ac:dyDescent="0.35">
      <c r="B161" s="13">
        <v>44197</v>
      </c>
      <c r="C161" s="14">
        <v>0.28125</v>
      </c>
      <c r="D161" s="13">
        <v>44197</v>
      </c>
      <c r="E161" s="14">
        <v>0.28472222222222221</v>
      </c>
      <c r="F161" t="s">
        <v>9</v>
      </c>
      <c r="G161" t="s">
        <v>15</v>
      </c>
    </row>
    <row r="162" spans="2:7" x14ac:dyDescent="0.35">
      <c r="B162" s="13">
        <v>44197</v>
      </c>
      <c r="C162" s="14">
        <v>0.28472222222222221</v>
      </c>
      <c r="D162" s="13">
        <v>44197</v>
      </c>
      <c r="E162" s="14">
        <v>0.28819444444444448</v>
      </c>
      <c r="F162" t="s">
        <v>9</v>
      </c>
      <c r="G162" t="s">
        <v>15</v>
      </c>
    </row>
    <row r="163" spans="2:7" x14ac:dyDescent="0.35">
      <c r="B163" s="13">
        <v>44197</v>
      </c>
      <c r="C163" s="14">
        <v>0.28819444444444448</v>
      </c>
      <c r="D163" s="13">
        <v>44197</v>
      </c>
      <c r="E163" s="14">
        <v>0.29166666666666669</v>
      </c>
      <c r="F163" t="s">
        <v>9</v>
      </c>
      <c r="G163" t="s">
        <v>15</v>
      </c>
    </row>
    <row r="164" spans="2:7" x14ac:dyDescent="0.35">
      <c r="B164" s="13">
        <v>44197</v>
      </c>
      <c r="C164" s="14">
        <v>0.29166666666666669</v>
      </c>
      <c r="D164" s="13">
        <v>44197</v>
      </c>
      <c r="E164" s="14">
        <v>0.2951388888888889</v>
      </c>
      <c r="F164" t="s">
        <v>9</v>
      </c>
      <c r="G164" t="s">
        <v>15</v>
      </c>
    </row>
    <row r="165" spans="2:7" x14ac:dyDescent="0.35">
      <c r="B165" s="13">
        <v>44197</v>
      </c>
      <c r="C165" s="14">
        <v>0.2951388888888889</v>
      </c>
      <c r="D165" s="13">
        <v>44197</v>
      </c>
      <c r="E165" s="14">
        <v>0.2986111111111111</v>
      </c>
      <c r="F165" t="s">
        <v>9</v>
      </c>
      <c r="G165" t="s">
        <v>15</v>
      </c>
    </row>
    <row r="166" spans="2:7" x14ac:dyDescent="0.35">
      <c r="B166" s="13">
        <v>44197</v>
      </c>
      <c r="C166" s="14">
        <v>0.2986111111111111</v>
      </c>
      <c r="D166" s="13">
        <v>44197</v>
      </c>
      <c r="E166" s="14">
        <v>0.30208333333333331</v>
      </c>
      <c r="F166" t="s">
        <v>9</v>
      </c>
      <c r="G166" t="s">
        <v>15</v>
      </c>
    </row>
    <row r="167" spans="2:7" x14ac:dyDescent="0.35">
      <c r="B167" s="13">
        <v>44197</v>
      </c>
      <c r="C167" s="14">
        <v>0.30208333333333331</v>
      </c>
      <c r="D167" s="13">
        <v>44197</v>
      </c>
      <c r="E167" s="14">
        <v>0.30555555555555552</v>
      </c>
      <c r="F167" t="s">
        <v>9</v>
      </c>
      <c r="G167" t="s">
        <v>15</v>
      </c>
    </row>
    <row r="168" spans="2:7" x14ac:dyDescent="0.35">
      <c r="B168" s="13">
        <v>44197</v>
      </c>
      <c r="C168" s="14">
        <v>0.30555555555555552</v>
      </c>
      <c r="D168" s="13">
        <v>44197</v>
      </c>
      <c r="E168" s="14">
        <v>0.30902777777777779</v>
      </c>
      <c r="F168" t="s">
        <v>9</v>
      </c>
      <c r="G168" t="s">
        <v>15</v>
      </c>
    </row>
    <row r="169" spans="2:7" x14ac:dyDescent="0.35">
      <c r="B169" s="13">
        <v>44197</v>
      </c>
      <c r="C169" s="14">
        <v>0.30902777777777779</v>
      </c>
      <c r="D169" s="13">
        <v>44197</v>
      </c>
      <c r="E169" s="14">
        <v>0.3125</v>
      </c>
      <c r="F169" t="s">
        <v>9</v>
      </c>
      <c r="G169" t="s">
        <v>15</v>
      </c>
    </row>
    <row r="170" spans="2:7" x14ac:dyDescent="0.35">
      <c r="B170" s="13">
        <v>44197</v>
      </c>
      <c r="C170" s="14">
        <v>0.3125</v>
      </c>
      <c r="D170" s="13">
        <v>44197</v>
      </c>
      <c r="E170" s="14">
        <v>0.31597222222222221</v>
      </c>
      <c r="F170" t="s">
        <v>9</v>
      </c>
      <c r="G170" t="s">
        <v>15</v>
      </c>
    </row>
    <row r="171" spans="2:7" x14ac:dyDescent="0.35">
      <c r="B171" s="13">
        <v>44197</v>
      </c>
      <c r="C171" s="14">
        <v>0.31597222222222221</v>
      </c>
      <c r="D171" s="13">
        <v>44197</v>
      </c>
      <c r="E171" s="14">
        <v>0.31944444444444448</v>
      </c>
      <c r="F171" t="s">
        <v>9</v>
      </c>
      <c r="G171" t="s">
        <v>15</v>
      </c>
    </row>
    <row r="172" spans="2:7" x14ac:dyDescent="0.35">
      <c r="B172" s="13">
        <v>44197</v>
      </c>
      <c r="C172" s="14">
        <v>0.31944444444444448</v>
      </c>
      <c r="D172" s="13">
        <v>44197</v>
      </c>
      <c r="E172" s="14">
        <v>0.32291666666666669</v>
      </c>
      <c r="F172" t="s">
        <v>9</v>
      </c>
      <c r="G172" t="s">
        <v>15</v>
      </c>
    </row>
    <row r="173" spans="2:7" x14ac:dyDescent="0.35">
      <c r="B173" s="13">
        <v>44197</v>
      </c>
      <c r="C173" s="14">
        <v>0.32291666666666669</v>
      </c>
      <c r="D173" s="13">
        <v>44197</v>
      </c>
      <c r="E173" s="14">
        <v>0.3263888888888889</v>
      </c>
      <c r="F173" t="s">
        <v>9</v>
      </c>
      <c r="G173" t="s">
        <v>15</v>
      </c>
    </row>
    <row r="174" spans="2:7" x14ac:dyDescent="0.35">
      <c r="B174" s="13">
        <v>44197</v>
      </c>
      <c r="C174" s="14">
        <v>0.3263888888888889</v>
      </c>
      <c r="D174" s="13">
        <v>44197</v>
      </c>
      <c r="E174" s="14">
        <v>0.3298611111111111</v>
      </c>
      <c r="F174" t="s">
        <v>9</v>
      </c>
      <c r="G174" t="s">
        <v>15</v>
      </c>
    </row>
    <row r="175" spans="2:7" x14ac:dyDescent="0.35">
      <c r="B175" s="13">
        <v>44197</v>
      </c>
      <c r="C175" s="14">
        <v>0.3298611111111111</v>
      </c>
      <c r="D175" s="13">
        <v>44197</v>
      </c>
      <c r="E175" s="14">
        <v>0.33333333333333331</v>
      </c>
      <c r="F175" t="s">
        <v>9</v>
      </c>
      <c r="G175" t="s">
        <v>15</v>
      </c>
    </row>
    <row r="176" spans="2:7" x14ac:dyDescent="0.35">
      <c r="B176" s="13">
        <v>44197</v>
      </c>
      <c r="C176" s="14">
        <v>0.33333333333333331</v>
      </c>
      <c r="D176" s="13">
        <v>44197</v>
      </c>
      <c r="E176" s="14">
        <v>0.33680555555555558</v>
      </c>
      <c r="F176" t="s">
        <v>9</v>
      </c>
      <c r="G176" t="s">
        <v>15</v>
      </c>
    </row>
    <row r="177" spans="2:7" x14ac:dyDescent="0.35">
      <c r="B177" s="13">
        <v>44197</v>
      </c>
      <c r="C177" s="14">
        <v>0.33680555555555558</v>
      </c>
      <c r="D177" s="13">
        <v>44197</v>
      </c>
      <c r="E177" s="14">
        <v>0.34027777777777773</v>
      </c>
      <c r="F177" t="s">
        <v>9</v>
      </c>
      <c r="G177" t="s">
        <v>15</v>
      </c>
    </row>
    <row r="178" spans="2:7" x14ac:dyDescent="0.35">
      <c r="B178" s="13">
        <v>44197</v>
      </c>
      <c r="C178" s="14">
        <v>0.34027777777777773</v>
      </c>
      <c r="D178" s="13">
        <v>44197</v>
      </c>
      <c r="E178" s="14">
        <v>0.34375</v>
      </c>
      <c r="F178" t="s">
        <v>9</v>
      </c>
      <c r="G178" t="s">
        <v>15</v>
      </c>
    </row>
    <row r="179" spans="2:7" x14ac:dyDescent="0.35">
      <c r="B179" s="13">
        <v>44197</v>
      </c>
      <c r="C179" s="14">
        <v>0.34375</v>
      </c>
      <c r="D179" s="13">
        <v>44197</v>
      </c>
      <c r="E179" s="14">
        <v>0.34722222222222227</v>
      </c>
      <c r="F179" t="s">
        <v>9</v>
      </c>
      <c r="G179" t="s">
        <v>15</v>
      </c>
    </row>
    <row r="180" spans="2:7" x14ac:dyDescent="0.35">
      <c r="B180" s="13">
        <v>44197</v>
      </c>
      <c r="C180" s="14">
        <v>0.34722222222222227</v>
      </c>
      <c r="D180" s="13">
        <v>44197</v>
      </c>
      <c r="E180" s="14">
        <v>0.35069444444444442</v>
      </c>
      <c r="F180" t="s">
        <v>9</v>
      </c>
      <c r="G180" t="s">
        <v>15</v>
      </c>
    </row>
    <row r="181" spans="2:7" x14ac:dyDescent="0.35">
      <c r="B181" s="13">
        <v>44197</v>
      </c>
      <c r="C181" s="14">
        <v>0.35069444444444442</v>
      </c>
      <c r="D181" s="13">
        <v>44197</v>
      </c>
      <c r="E181" s="14">
        <v>0.35416666666666669</v>
      </c>
      <c r="F181" t="s">
        <v>9</v>
      </c>
      <c r="G181" t="s">
        <v>15</v>
      </c>
    </row>
    <row r="182" spans="2:7" x14ac:dyDescent="0.35">
      <c r="B182" s="13">
        <v>44197</v>
      </c>
      <c r="C182" s="14">
        <v>0.35416666666666669</v>
      </c>
      <c r="D182" s="13">
        <v>44197</v>
      </c>
      <c r="E182" s="14">
        <v>0.3576388888888889</v>
      </c>
      <c r="F182" t="s">
        <v>9</v>
      </c>
      <c r="G182" t="s">
        <v>15</v>
      </c>
    </row>
    <row r="183" spans="2:7" x14ac:dyDescent="0.35">
      <c r="B183" s="13">
        <v>44197</v>
      </c>
      <c r="C183" s="14">
        <v>0.3576388888888889</v>
      </c>
      <c r="D183" s="13">
        <v>44197</v>
      </c>
      <c r="E183" s="14">
        <v>0.3611111111111111</v>
      </c>
      <c r="F183" t="s">
        <v>9</v>
      </c>
      <c r="G183" t="s">
        <v>15</v>
      </c>
    </row>
    <row r="184" spans="2:7" x14ac:dyDescent="0.35">
      <c r="B184" s="13">
        <v>44197</v>
      </c>
      <c r="C184" s="14">
        <v>0.3611111111111111</v>
      </c>
      <c r="D184" s="13">
        <v>44197</v>
      </c>
      <c r="E184" s="14">
        <v>0.36458333333333331</v>
      </c>
      <c r="F184" t="s">
        <v>9</v>
      </c>
      <c r="G184" t="s">
        <v>15</v>
      </c>
    </row>
    <row r="185" spans="2:7" x14ac:dyDescent="0.35">
      <c r="B185" s="13">
        <v>44197</v>
      </c>
      <c r="C185" s="14">
        <v>0.36458333333333331</v>
      </c>
      <c r="D185" s="13">
        <v>44197</v>
      </c>
      <c r="E185" s="14">
        <v>0.36805555555555558</v>
      </c>
      <c r="F185" t="s">
        <v>9</v>
      </c>
      <c r="G185" t="s">
        <v>15</v>
      </c>
    </row>
    <row r="186" spans="2:7" x14ac:dyDescent="0.35">
      <c r="B186" s="13">
        <v>44197</v>
      </c>
      <c r="C186" s="14">
        <v>0.36805555555555558</v>
      </c>
      <c r="D186" s="13">
        <v>44197</v>
      </c>
      <c r="E186" s="14">
        <v>0.37152777777777773</v>
      </c>
      <c r="F186" t="s">
        <v>9</v>
      </c>
      <c r="G186" t="s">
        <v>15</v>
      </c>
    </row>
    <row r="187" spans="2:7" x14ac:dyDescent="0.35">
      <c r="B187" s="13">
        <v>44197</v>
      </c>
      <c r="C187" s="14">
        <v>0.37152777777777773</v>
      </c>
      <c r="D187" s="13">
        <v>44197</v>
      </c>
      <c r="E187" s="14">
        <v>0.375</v>
      </c>
      <c r="F187" t="s">
        <v>9</v>
      </c>
      <c r="G187" t="s">
        <v>15</v>
      </c>
    </row>
    <row r="188" spans="2:7" x14ac:dyDescent="0.35">
      <c r="B188" s="13">
        <v>44197</v>
      </c>
      <c r="C188" s="14">
        <v>0.375</v>
      </c>
      <c r="D188" s="13">
        <v>44197</v>
      </c>
      <c r="E188" s="14">
        <v>0.37847222222222227</v>
      </c>
      <c r="F188" t="s">
        <v>9</v>
      </c>
      <c r="G188" t="s">
        <v>15</v>
      </c>
    </row>
    <row r="189" spans="2:7" x14ac:dyDescent="0.35">
      <c r="B189" s="13">
        <v>44197</v>
      </c>
      <c r="C189" s="14">
        <v>0.37847222222222227</v>
      </c>
      <c r="D189" s="13">
        <v>44197</v>
      </c>
      <c r="E189" s="14">
        <v>0.38194444444444442</v>
      </c>
      <c r="F189" t="s">
        <v>9</v>
      </c>
      <c r="G189" t="s">
        <v>15</v>
      </c>
    </row>
    <row r="190" spans="2:7" x14ac:dyDescent="0.35">
      <c r="B190" s="13">
        <v>44197</v>
      </c>
      <c r="C190" s="14">
        <v>0.38194444444444442</v>
      </c>
      <c r="D190" s="13">
        <v>44197</v>
      </c>
      <c r="E190" s="14">
        <v>0.38541666666666669</v>
      </c>
      <c r="F190" t="s">
        <v>9</v>
      </c>
      <c r="G190" t="s">
        <v>15</v>
      </c>
    </row>
    <row r="191" spans="2:7" x14ac:dyDescent="0.35">
      <c r="B191" s="13">
        <v>44197</v>
      </c>
      <c r="C191" s="14">
        <v>0.38541666666666669</v>
      </c>
      <c r="D191" s="13">
        <v>44197</v>
      </c>
      <c r="E191" s="14">
        <v>0.3888888888888889</v>
      </c>
      <c r="F191" t="s">
        <v>9</v>
      </c>
      <c r="G191" t="s">
        <v>15</v>
      </c>
    </row>
    <row r="192" spans="2:7" x14ac:dyDescent="0.35">
      <c r="B192" s="13">
        <v>44197</v>
      </c>
      <c r="C192" s="14">
        <v>0.3888888888888889</v>
      </c>
      <c r="D192" s="13">
        <v>44197</v>
      </c>
      <c r="E192" s="14">
        <v>0.3923611111111111</v>
      </c>
      <c r="F192" t="s">
        <v>9</v>
      </c>
      <c r="G192" t="s">
        <v>15</v>
      </c>
    </row>
    <row r="193" spans="2:7" x14ac:dyDescent="0.35">
      <c r="B193" s="13">
        <v>44197</v>
      </c>
      <c r="C193" s="14">
        <v>0.3923611111111111</v>
      </c>
      <c r="D193" s="13">
        <v>44197</v>
      </c>
      <c r="E193" s="14">
        <v>0.39583333333333331</v>
      </c>
      <c r="F193" t="s">
        <v>9</v>
      </c>
      <c r="G193" t="s">
        <v>15</v>
      </c>
    </row>
    <row r="194" spans="2:7" x14ac:dyDescent="0.35">
      <c r="B194" s="13">
        <v>44197</v>
      </c>
      <c r="C194" s="14">
        <v>0.39583333333333331</v>
      </c>
      <c r="D194" s="13">
        <v>44197</v>
      </c>
      <c r="E194" s="14">
        <v>0.39930555555555558</v>
      </c>
      <c r="F194" t="s">
        <v>9</v>
      </c>
      <c r="G194" t="s">
        <v>15</v>
      </c>
    </row>
    <row r="195" spans="2:7" x14ac:dyDescent="0.35">
      <c r="B195" s="13">
        <v>44197</v>
      </c>
      <c r="C195" s="14">
        <v>0.39930555555555558</v>
      </c>
      <c r="D195" s="13">
        <v>44197</v>
      </c>
      <c r="E195" s="14">
        <v>0.40277777777777773</v>
      </c>
      <c r="F195" t="s">
        <v>9</v>
      </c>
      <c r="G195" t="s">
        <v>15</v>
      </c>
    </row>
    <row r="196" spans="2:7" x14ac:dyDescent="0.35">
      <c r="B196" s="13">
        <v>44197</v>
      </c>
      <c r="C196" s="14">
        <v>0.40277777777777773</v>
      </c>
      <c r="D196" s="13">
        <v>44197</v>
      </c>
      <c r="E196" s="14">
        <v>0.40625</v>
      </c>
      <c r="F196" t="s">
        <v>9</v>
      </c>
      <c r="G196" t="s">
        <v>15</v>
      </c>
    </row>
    <row r="197" spans="2:7" x14ac:dyDescent="0.35">
      <c r="B197" s="13">
        <v>44197</v>
      </c>
      <c r="C197" s="14">
        <v>0.40625</v>
      </c>
      <c r="D197" s="13">
        <v>44197</v>
      </c>
      <c r="E197" s="14">
        <v>0.40972222222222227</v>
      </c>
      <c r="F197" t="s">
        <v>9</v>
      </c>
      <c r="G197" t="s">
        <v>15</v>
      </c>
    </row>
    <row r="198" spans="2:7" x14ac:dyDescent="0.35">
      <c r="B198" s="13">
        <v>44197</v>
      </c>
      <c r="C198" s="14">
        <v>0.40972222222222227</v>
      </c>
      <c r="D198" s="13">
        <v>44197</v>
      </c>
      <c r="E198" s="14">
        <v>0.41319444444444442</v>
      </c>
      <c r="F198" t="s">
        <v>9</v>
      </c>
      <c r="G198" t="s">
        <v>15</v>
      </c>
    </row>
    <row r="199" spans="2:7" x14ac:dyDescent="0.35">
      <c r="B199" s="13">
        <v>44197</v>
      </c>
      <c r="C199" s="14">
        <v>0.41319444444444442</v>
      </c>
      <c r="D199" s="13">
        <v>44197</v>
      </c>
      <c r="E199" s="14">
        <v>0.41666666666666669</v>
      </c>
      <c r="F199" t="s">
        <v>9</v>
      </c>
      <c r="G199" t="s">
        <v>15</v>
      </c>
    </row>
    <row r="200" spans="2:7" x14ac:dyDescent="0.35">
      <c r="B200" s="13">
        <v>44197</v>
      </c>
      <c r="C200" s="14">
        <v>0.41666666666666669</v>
      </c>
      <c r="D200" s="13">
        <v>44197</v>
      </c>
      <c r="E200" s="14">
        <v>0.4201388888888889</v>
      </c>
      <c r="F200" t="s">
        <v>9</v>
      </c>
      <c r="G200" t="s">
        <v>15</v>
      </c>
    </row>
    <row r="201" spans="2:7" x14ac:dyDescent="0.35">
      <c r="B201" s="13">
        <v>44197</v>
      </c>
      <c r="C201" s="14">
        <v>0.4201388888888889</v>
      </c>
      <c r="D201" s="13">
        <v>44197</v>
      </c>
      <c r="E201" s="14">
        <v>0.4236111111111111</v>
      </c>
      <c r="F201" t="s">
        <v>9</v>
      </c>
      <c r="G201" t="s">
        <v>15</v>
      </c>
    </row>
    <row r="202" spans="2:7" x14ac:dyDescent="0.35">
      <c r="B202" s="13">
        <v>44197</v>
      </c>
      <c r="C202" s="14">
        <v>0.4236111111111111</v>
      </c>
      <c r="D202" s="13">
        <v>44197</v>
      </c>
      <c r="E202" s="14">
        <v>0.42708333333333331</v>
      </c>
      <c r="F202" t="s">
        <v>9</v>
      </c>
      <c r="G202" t="s">
        <v>15</v>
      </c>
    </row>
    <row r="203" spans="2:7" x14ac:dyDescent="0.35">
      <c r="B203" s="13">
        <v>44197</v>
      </c>
      <c r="C203" s="14">
        <v>0.42708333333333331</v>
      </c>
      <c r="D203" s="13">
        <v>44197</v>
      </c>
      <c r="E203" s="14">
        <v>0.43055555555555558</v>
      </c>
      <c r="F203" t="s">
        <v>9</v>
      </c>
      <c r="G203" t="s">
        <v>15</v>
      </c>
    </row>
    <row r="204" spans="2:7" x14ac:dyDescent="0.35">
      <c r="B204" s="13">
        <v>44197</v>
      </c>
      <c r="C204" s="14">
        <v>0.43055555555555558</v>
      </c>
      <c r="D204" s="13">
        <v>44197</v>
      </c>
      <c r="E204" s="14">
        <v>0.43402777777777773</v>
      </c>
      <c r="F204" t="s">
        <v>9</v>
      </c>
      <c r="G204" t="s">
        <v>15</v>
      </c>
    </row>
    <row r="205" spans="2:7" x14ac:dyDescent="0.35">
      <c r="B205" s="13">
        <v>44197</v>
      </c>
      <c r="C205" s="14">
        <v>0.43402777777777773</v>
      </c>
      <c r="D205" s="13">
        <v>44197</v>
      </c>
      <c r="E205" s="14">
        <v>0.4375</v>
      </c>
      <c r="F205" t="s">
        <v>9</v>
      </c>
      <c r="G205" t="s">
        <v>15</v>
      </c>
    </row>
    <row r="206" spans="2:7" x14ac:dyDescent="0.35">
      <c r="B206" s="13">
        <v>44197</v>
      </c>
      <c r="C206" s="14">
        <v>0.4375</v>
      </c>
      <c r="D206" s="13">
        <v>44197</v>
      </c>
      <c r="E206" s="14">
        <v>0.44097222222222227</v>
      </c>
      <c r="F206" t="s">
        <v>9</v>
      </c>
      <c r="G206" t="s">
        <v>15</v>
      </c>
    </row>
    <row r="207" spans="2:7" x14ac:dyDescent="0.35">
      <c r="B207" s="13">
        <v>44197</v>
      </c>
      <c r="C207" s="14">
        <v>0.44097222222222227</v>
      </c>
      <c r="D207" s="13">
        <v>44197</v>
      </c>
      <c r="E207" s="14">
        <v>0.44444444444444442</v>
      </c>
      <c r="F207" t="s">
        <v>9</v>
      </c>
      <c r="G207" t="s">
        <v>15</v>
      </c>
    </row>
    <row r="208" spans="2:7" x14ac:dyDescent="0.35">
      <c r="B208" s="13">
        <v>44197</v>
      </c>
      <c r="C208" s="14">
        <v>0.44444444444444442</v>
      </c>
      <c r="D208" s="13">
        <v>44197</v>
      </c>
      <c r="E208" s="14">
        <v>0.44791666666666669</v>
      </c>
      <c r="F208" t="s">
        <v>9</v>
      </c>
      <c r="G208" t="s">
        <v>15</v>
      </c>
    </row>
    <row r="209" spans="2:28" x14ac:dyDescent="0.35">
      <c r="B209" s="13">
        <v>44197</v>
      </c>
      <c r="C209" s="14">
        <v>0.44791666666666669</v>
      </c>
      <c r="D209" s="13">
        <v>44197</v>
      </c>
      <c r="E209" s="14">
        <v>0.4513888888888889</v>
      </c>
      <c r="F209" t="s">
        <v>9</v>
      </c>
      <c r="G209" t="s">
        <v>15</v>
      </c>
    </row>
    <row r="210" spans="2:28" x14ac:dyDescent="0.35">
      <c r="B210" s="13">
        <v>44197</v>
      </c>
      <c r="C210" s="14">
        <v>0.4513888888888889</v>
      </c>
      <c r="D210" s="13">
        <v>44197</v>
      </c>
      <c r="E210" s="14">
        <v>0.4548611111111111</v>
      </c>
      <c r="F210" t="s">
        <v>9</v>
      </c>
      <c r="G210" t="s">
        <v>15</v>
      </c>
    </row>
    <row r="211" spans="2:28" x14ac:dyDescent="0.35">
      <c r="B211" s="13">
        <v>44197</v>
      </c>
      <c r="C211" s="14">
        <v>0.4548611111111111</v>
      </c>
      <c r="D211" s="13">
        <v>44197</v>
      </c>
      <c r="E211" s="14">
        <v>0.45833333333333331</v>
      </c>
      <c r="F211" t="s">
        <v>9</v>
      </c>
      <c r="G211" t="s">
        <v>15</v>
      </c>
    </row>
    <row r="212" spans="2:28" x14ac:dyDescent="0.35">
      <c r="B212" s="13">
        <v>44197</v>
      </c>
      <c r="C212" s="14">
        <v>0.45833333333333331</v>
      </c>
      <c r="D212" s="13">
        <v>44197</v>
      </c>
      <c r="E212" s="14">
        <v>0.46180555555555558</v>
      </c>
      <c r="F212" t="s">
        <v>9</v>
      </c>
      <c r="G212" t="s">
        <v>15</v>
      </c>
    </row>
    <row r="213" spans="2:28" x14ac:dyDescent="0.35">
      <c r="B213" s="13">
        <v>44197</v>
      </c>
      <c r="C213" s="14">
        <v>0.46180555555555558</v>
      </c>
      <c r="D213" s="13">
        <v>44197</v>
      </c>
      <c r="E213" s="14">
        <v>0.46527777777777773</v>
      </c>
      <c r="F213" t="s">
        <v>9</v>
      </c>
      <c r="G213" t="s">
        <v>15</v>
      </c>
    </row>
    <row r="214" spans="2:28" x14ac:dyDescent="0.35">
      <c r="B214" s="13">
        <v>44197</v>
      </c>
      <c r="C214" s="14">
        <v>0.46527777777777773</v>
      </c>
      <c r="D214" s="13">
        <v>44197</v>
      </c>
      <c r="E214" s="14">
        <v>0.46875</v>
      </c>
      <c r="F214" t="s">
        <v>9</v>
      </c>
      <c r="G214" t="s">
        <v>15</v>
      </c>
    </row>
    <row r="215" spans="2:28" x14ac:dyDescent="0.35">
      <c r="B215" s="13">
        <v>44197</v>
      </c>
      <c r="C215" s="14">
        <v>0.46875</v>
      </c>
      <c r="D215" s="13">
        <v>44197</v>
      </c>
      <c r="E215" s="14">
        <v>0.47222222222222227</v>
      </c>
      <c r="F215" t="s">
        <v>9</v>
      </c>
      <c r="G215" t="s">
        <v>15</v>
      </c>
    </row>
    <row r="216" spans="2:28" x14ac:dyDescent="0.35">
      <c r="B216" s="13">
        <v>44197</v>
      </c>
      <c r="C216" s="14">
        <v>0.47222222222222227</v>
      </c>
      <c r="D216" s="13">
        <v>44197</v>
      </c>
      <c r="E216" s="14">
        <v>0.47569444444444442</v>
      </c>
      <c r="F216" t="s">
        <v>9</v>
      </c>
      <c r="G216" t="s">
        <v>15</v>
      </c>
    </row>
    <row r="217" spans="2:28" x14ac:dyDescent="0.35">
      <c r="B217" s="13">
        <v>44197</v>
      </c>
      <c r="C217" s="14">
        <v>0.47569444444444442</v>
      </c>
      <c r="D217" s="13">
        <v>44197</v>
      </c>
      <c r="E217" s="14">
        <v>0.47916666666666669</v>
      </c>
      <c r="F217" t="s">
        <v>9</v>
      </c>
      <c r="G217" t="s">
        <v>15</v>
      </c>
    </row>
    <row r="218" spans="2:28" x14ac:dyDescent="0.35">
      <c r="B218" s="13">
        <v>44197</v>
      </c>
      <c r="C218" s="14">
        <v>0.47916666666666669</v>
      </c>
      <c r="D218" s="13">
        <v>44197</v>
      </c>
      <c r="E218" s="14">
        <v>0.4826388888888889</v>
      </c>
      <c r="F218" t="s">
        <v>9</v>
      </c>
      <c r="G218" t="s">
        <v>15</v>
      </c>
    </row>
    <row r="219" spans="2:28" x14ac:dyDescent="0.35">
      <c r="B219" s="13">
        <v>44197</v>
      </c>
      <c r="C219" s="14">
        <v>0.4826388888888889</v>
      </c>
      <c r="D219" s="13">
        <v>44197</v>
      </c>
      <c r="E219" s="14">
        <v>0.4861111111111111</v>
      </c>
      <c r="F219" t="s">
        <v>9</v>
      </c>
      <c r="G219" t="s">
        <v>15</v>
      </c>
    </row>
    <row r="220" spans="2:28" x14ac:dyDescent="0.35">
      <c r="B220" s="13">
        <v>44197</v>
      </c>
      <c r="C220" s="14">
        <v>0.4861111111111111</v>
      </c>
      <c r="D220" s="13">
        <v>44197</v>
      </c>
      <c r="E220" s="14">
        <v>0.48958333333333331</v>
      </c>
      <c r="F220" t="s">
        <v>9</v>
      </c>
      <c r="G220" t="s">
        <v>15</v>
      </c>
    </row>
    <row r="221" spans="2:28" x14ac:dyDescent="0.35">
      <c r="B221" s="13">
        <v>44197</v>
      </c>
      <c r="C221" s="14">
        <v>0.48958333333333331</v>
      </c>
      <c r="D221" s="13">
        <v>44197</v>
      </c>
      <c r="E221" s="14">
        <v>0.49305555555555558</v>
      </c>
      <c r="F221" t="s">
        <v>9</v>
      </c>
      <c r="G221" t="s">
        <v>15</v>
      </c>
    </row>
    <row r="222" spans="2:28" x14ac:dyDescent="0.35">
      <c r="B222" s="13">
        <v>44197</v>
      </c>
      <c r="C222" s="14">
        <v>0.49305555555555558</v>
      </c>
      <c r="D222" s="13">
        <v>44197</v>
      </c>
      <c r="E222" s="14">
        <v>0.49652777777777773</v>
      </c>
      <c r="F222" t="s">
        <v>9</v>
      </c>
      <c r="G222" t="s">
        <v>15</v>
      </c>
    </row>
    <row r="223" spans="2:28" x14ac:dyDescent="0.35">
      <c r="B223" s="13">
        <v>44197</v>
      </c>
      <c r="C223" s="14">
        <v>0.49652777777777773</v>
      </c>
      <c r="D223" s="13">
        <v>44197</v>
      </c>
      <c r="E223" s="14">
        <v>0.5</v>
      </c>
      <c r="F223" t="s">
        <v>9</v>
      </c>
      <c r="G223" t="s">
        <v>15</v>
      </c>
      <c r="H223" t="s">
        <v>40</v>
      </c>
      <c r="N223">
        <v>15000</v>
      </c>
      <c r="O223">
        <v>14300</v>
      </c>
      <c r="P223">
        <f>(O223/N223)*100</f>
        <v>95.333333333333343</v>
      </c>
      <c r="Q223">
        <v>18000</v>
      </c>
      <c r="R223">
        <v>17500</v>
      </c>
      <c r="S223">
        <f>(R223/Q223)*100</f>
        <v>97.222222222222214</v>
      </c>
      <c r="W223">
        <v>25000</v>
      </c>
      <c r="X223">
        <v>24995</v>
      </c>
      <c r="Y223">
        <f>(X223/W223)*100</f>
        <v>99.98</v>
      </c>
      <c r="Z223">
        <v>5000</v>
      </c>
      <c r="AA223">
        <v>4995</v>
      </c>
      <c r="AB223">
        <f>(AA223/Z223)*100</f>
        <v>99.9</v>
      </c>
    </row>
    <row r="224" spans="2:28" x14ac:dyDescent="0.35">
      <c r="B224" s="13">
        <v>44197</v>
      </c>
      <c r="C224" s="14">
        <v>0.49652777777777773</v>
      </c>
      <c r="D224" s="13">
        <v>44197</v>
      </c>
      <c r="E224" s="14">
        <v>0.5</v>
      </c>
      <c r="F224" t="s">
        <v>9</v>
      </c>
      <c r="G224" t="s">
        <v>15</v>
      </c>
      <c r="H224" t="s">
        <v>42</v>
      </c>
      <c r="T224">
        <v>39990</v>
      </c>
      <c r="U224">
        <v>39970</v>
      </c>
      <c r="V224">
        <f>(U224/T224)*100</f>
        <v>99.949987496874215</v>
      </c>
    </row>
    <row r="225" spans="2:58" x14ac:dyDescent="0.35">
      <c r="B225" s="13">
        <v>44197</v>
      </c>
      <c r="C225" s="14">
        <v>0.49652777777777773</v>
      </c>
      <c r="D225" s="13">
        <v>44197</v>
      </c>
      <c r="E225" s="14">
        <v>0.5</v>
      </c>
      <c r="F225" t="s">
        <v>9</v>
      </c>
      <c r="G225" t="s">
        <v>15</v>
      </c>
      <c r="H225" t="s">
        <v>43</v>
      </c>
      <c r="I225">
        <v>39000</v>
      </c>
      <c r="J225">
        <v>45000</v>
      </c>
      <c r="K225">
        <f>I225+J225</f>
        <v>84000</v>
      </c>
      <c r="L225">
        <f>(I225/K225)*100</f>
        <v>46.428571428571431</v>
      </c>
      <c r="M225">
        <f>(J225/K225)*100</f>
        <v>53.571428571428569</v>
      </c>
      <c r="AC225">
        <v>400</v>
      </c>
      <c r="AD225">
        <v>390</v>
      </c>
      <c r="AE225">
        <f>(AD225/AC225)*100</f>
        <v>97.5</v>
      </c>
      <c r="AF225">
        <v>45000</v>
      </c>
      <c r="AG225">
        <v>44990</v>
      </c>
      <c r="AH225">
        <f>(AG225/AF225)*100</f>
        <v>99.977777777777774</v>
      </c>
      <c r="AI225">
        <v>38000</v>
      </c>
      <c r="AJ225">
        <v>37842</v>
      </c>
      <c r="AK225">
        <f>(AJ225/AI225)*100</f>
        <v>99.584210526315786</v>
      </c>
    </row>
    <row r="226" spans="2:58" x14ac:dyDescent="0.35">
      <c r="B226" s="13">
        <v>44197</v>
      </c>
      <c r="C226" s="14">
        <v>0.49652777777777773</v>
      </c>
      <c r="D226" s="13">
        <v>44197</v>
      </c>
      <c r="E226" s="14">
        <v>0.5</v>
      </c>
      <c r="F226" t="s">
        <v>9</v>
      </c>
      <c r="G226" t="s">
        <v>49</v>
      </c>
      <c r="H226" t="s">
        <v>44</v>
      </c>
      <c r="I226">
        <v>12000</v>
      </c>
      <c r="J226">
        <v>14000</v>
      </c>
      <c r="K226">
        <f>I226+J226</f>
        <v>26000</v>
      </c>
      <c r="L226">
        <f>(I226/K226)*100</f>
        <v>46.153846153846153</v>
      </c>
      <c r="M226">
        <f>(J226/K226)*100</f>
        <v>53.846153846153847</v>
      </c>
      <c r="AL226">
        <v>26000</v>
      </c>
      <c r="AM226">
        <v>25880</v>
      </c>
      <c r="AN226">
        <f>(AM226/AL226)*100</f>
        <v>99.538461538461547</v>
      </c>
    </row>
    <row r="227" spans="2:58" x14ac:dyDescent="0.35">
      <c r="B227" s="13">
        <v>44197</v>
      </c>
      <c r="C227" s="14">
        <v>0.49652777777777773</v>
      </c>
      <c r="D227" s="13">
        <v>44197</v>
      </c>
      <c r="E227" s="14">
        <v>0.5</v>
      </c>
      <c r="F227" t="s">
        <v>9</v>
      </c>
      <c r="G227" t="s">
        <v>15</v>
      </c>
      <c r="H227" t="s">
        <v>45</v>
      </c>
      <c r="AO227">
        <v>1400</v>
      </c>
      <c r="AP227">
        <v>1390</v>
      </c>
      <c r="AQ227">
        <v>10</v>
      </c>
      <c r="AR227">
        <f>(AP227/AO227)*100</f>
        <v>99.285714285714292</v>
      </c>
      <c r="AS227">
        <f>(AQ227/AO227)*100</f>
        <v>0.7142857142857143</v>
      </c>
    </row>
    <row r="228" spans="2:58" x14ac:dyDescent="0.35">
      <c r="B228" s="13">
        <v>44197</v>
      </c>
      <c r="C228" s="14">
        <v>0.49652777777777773</v>
      </c>
      <c r="D228" s="13">
        <v>44197</v>
      </c>
      <c r="E228" s="14">
        <v>0.5</v>
      </c>
      <c r="F228" t="s">
        <v>9</v>
      </c>
      <c r="G228" t="s">
        <v>15</v>
      </c>
      <c r="H228" t="s">
        <v>46</v>
      </c>
      <c r="AT228">
        <v>27000</v>
      </c>
      <c r="AU228">
        <v>26700</v>
      </c>
      <c r="AV228">
        <v>300</v>
      </c>
      <c r="AW228">
        <f>(AU228/AT228)*100</f>
        <v>98.888888888888886</v>
      </c>
      <c r="AX228">
        <f>(AV228/AT228)*100</f>
        <v>1.1111111111111112</v>
      </c>
    </row>
    <row r="229" spans="2:58" x14ac:dyDescent="0.35">
      <c r="B229" s="13">
        <v>44197</v>
      </c>
      <c r="C229" s="14">
        <v>0.49652777777777773</v>
      </c>
      <c r="D229" s="13">
        <v>44197</v>
      </c>
      <c r="E229" s="14">
        <v>0.5</v>
      </c>
      <c r="F229" t="s">
        <v>9</v>
      </c>
      <c r="G229" t="s">
        <v>15</v>
      </c>
      <c r="H229" t="s">
        <v>47</v>
      </c>
      <c r="AY229">
        <v>1200</v>
      </c>
      <c r="AZ229">
        <v>1168</v>
      </c>
      <c r="BA229">
        <v>32</v>
      </c>
      <c r="BB229">
        <f>(AZ229/AY229)*100</f>
        <v>97.333333333333343</v>
      </c>
      <c r="BC229">
        <f>(BA229/AY229)*100</f>
        <v>2.666666666666667</v>
      </c>
    </row>
    <row r="230" spans="2:58" x14ac:dyDescent="0.35">
      <c r="B230" s="13">
        <v>44197</v>
      </c>
      <c r="C230" s="14">
        <v>0.49652777777777773</v>
      </c>
      <c r="D230" s="13">
        <v>44197</v>
      </c>
      <c r="E230" s="14">
        <v>0.5</v>
      </c>
      <c r="F230" t="s">
        <v>9</v>
      </c>
      <c r="G230" t="s">
        <v>15</v>
      </c>
      <c r="H230" t="s">
        <v>48</v>
      </c>
      <c r="BD230">
        <v>56500</v>
      </c>
      <c r="BE230">
        <v>56499</v>
      </c>
      <c r="BF230">
        <f>(BE230/BD230)*100</f>
        <v>99.998230088495575</v>
      </c>
    </row>
    <row r="231" spans="2:58" x14ac:dyDescent="0.35">
      <c r="B231" s="13">
        <v>44197</v>
      </c>
      <c r="C231" s="14">
        <v>0.5</v>
      </c>
      <c r="D231" s="13">
        <v>44197</v>
      </c>
      <c r="E231" s="14">
        <v>0.50347222222222221</v>
      </c>
      <c r="F231" t="s">
        <v>9</v>
      </c>
      <c r="G231" t="s">
        <v>15</v>
      </c>
    </row>
    <row r="232" spans="2:58" x14ac:dyDescent="0.35">
      <c r="B232" s="13">
        <v>44197</v>
      </c>
      <c r="C232" s="14">
        <v>0.50347222222222221</v>
      </c>
      <c r="D232" s="13">
        <v>44197</v>
      </c>
      <c r="E232" s="14">
        <v>0.50694444444444442</v>
      </c>
      <c r="F232" t="s">
        <v>9</v>
      </c>
      <c r="G232" t="s">
        <v>15</v>
      </c>
    </row>
    <row r="233" spans="2:58" x14ac:dyDescent="0.35">
      <c r="B233" s="13">
        <v>44197</v>
      </c>
      <c r="C233" s="14">
        <v>0.50694444444444442</v>
      </c>
      <c r="D233" s="13">
        <v>44197</v>
      </c>
      <c r="E233" s="14">
        <v>0.51041666666666663</v>
      </c>
      <c r="F233" t="s">
        <v>9</v>
      </c>
      <c r="G233" t="s">
        <v>15</v>
      </c>
    </row>
    <row r="234" spans="2:58" x14ac:dyDescent="0.35">
      <c r="B234" s="13">
        <v>44197</v>
      </c>
      <c r="C234" s="14">
        <v>0.51041666666666663</v>
      </c>
      <c r="D234" s="13">
        <v>44197</v>
      </c>
      <c r="E234" s="14">
        <v>0.51388888888888895</v>
      </c>
      <c r="F234" t="s">
        <v>9</v>
      </c>
      <c r="G234" t="s">
        <v>15</v>
      </c>
    </row>
    <row r="235" spans="2:58" x14ac:dyDescent="0.35">
      <c r="B235" s="13">
        <v>44197</v>
      </c>
      <c r="C235" s="14">
        <v>0.51388888888888895</v>
      </c>
      <c r="D235" s="13">
        <v>44197</v>
      </c>
      <c r="E235" s="14">
        <v>0.51736111111111105</v>
      </c>
      <c r="F235" t="s">
        <v>9</v>
      </c>
      <c r="G235" t="s">
        <v>15</v>
      </c>
    </row>
    <row r="236" spans="2:58" x14ac:dyDescent="0.35">
      <c r="B236" s="13">
        <v>44197</v>
      </c>
      <c r="C236" s="14">
        <v>0.51736111111111105</v>
      </c>
      <c r="D236" s="13">
        <v>44197</v>
      </c>
      <c r="E236" s="14">
        <v>0.52083333333333337</v>
      </c>
      <c r="F236" t="s">
        <v>9</v>
      </c>
      <c r="G236" t="s">
        <v>15</v>
      </c>
    </row>
    <row r="237" spans="2:58" x14ac:dyDescent="0.35">
      <c r="B237" s="13">
        <v>44197</v>
      </c>
      <c r="C237" s="14">
        <v>0.52083333333333337</v>
      </c>
      <c r="D237" s="13">
        <v>44197</v>
      </c>
      <c r="E237" s="14">
        <v>0.52430555555555558</v>
      </c>
      <c r="F237" t="s">
        <v>9</v>
      </c>
      <c r="G237" t="s">
        <v>15</v>
      </c>
    </row>
    <row r="238" spans="2:58" x14ac:dyDescent="0.35">
      <c r="B238" s="13">
        <v>44197</v>
      </c>
      <c r="C238" s="14">
        <v>0.52430555555555558</v>
      </c>
      <c r="D238" s="13">
        <v>44197</v>
      </c>
      <c r="E238" s="14">
        <v>0.52777777777777779</v>
      </c>
      <c r="F238" t="s">
        <v>9</v>
      </c>
      <c r="G238" t="s">
        <v>15</v>
      </c>
    </row>
    <row r="239" spans="2:58" x14ac:dyDescent="0.35">
      <c r="B239" s="13">
        <v>44197</v>
      </c>
      <c r="C239" s="14">
        <v>0.52777777777777779</v>
      </c>
      <c r="D239" s="13">
        <v>44197</v>
      </c>
      <c r="E239" s="14">
        <v>0.53125</v>
      </c>
      <c r="F239" t="s">
        <v>9</v>
      </c>
      <c r="G239" t="s">
        <v>15</v>
      </c>
    </row>
    <row r="240" spans="2:58" x14ac:dyDescent="0.35">
      <c r="B240" s="13">
        <v>44197</v>
      </c>
      <c r="C240" s="14">
        <v>0.53125</v>
      </c>
      <c r="D240" s="13">
        <v>44197</v>
      </c>
      <c r="E240" s="14">
        <v>0.53472222222222221</v>
      </c>
      <c r="F240" t="s">
        <v>9</v>
      </c>
      <c r="G240" t="s">
        <v>15</v>
      </c>
    </row>
    <row r="241" spans="2:7" x14ac:dyDescent="0.35">
      <c r="B241" s="13">
        <v>44197</v>
      </c>
      <c r="C241" s="14">
        <v>0.53472222222222221</v>
      </c>
      <c r="D241" s="13">
        <v>44197</v>
      </c>
      <c r="E241" s="14">
        <v>0.53819444444444442</v>
      </c>
      <c r="F241" t="s">
        <v>9</v>
      </c>
      <c r="G241" t="s">
        <v>15</v>
      </c>
    </row>
    <row r="242" spans="2:7" x14ac:dyDescent="0.35">
      <c r="B242" s="13">
        <v>44197</v>
      </c>
      <c r="C242" s="14">
        <v>0.53819444444444442</v>
      </c>
      <c r="D242" s="13">
        <v>44197</v>
      </c>
      <c r="E242" s="14">
        <v>0.54166666666666663</v>
      </c>
      <c r="F242" t="s">
        <v>9</v>
      </c>
      <c r="G242" t="s">
        <v>15</v>
      </c>
    </row>
    <row r="243" spans="2:7" x14ac:dyDescent="0.35">
      <c r="B243" s="13">
        <v>44197</v>
      </c>
      <c r="C243" s="14">
        <v>0.54166666666666663</v>
      </c>
      <c r="D243" s="13">
        <v>44197</v>
      </c>
      <c r="E243" s="14">
        <v>0.54513888888888895</v>
      </c>
      <c r="F243" t="s">
        <v>9</v>
      </c>
      <c r="G243" t="s">
        <v>15</v>
      </c>
    </row>
    <row r="244" spans="2:7" x14ac:dyDescent="0.35">
      <c r="B244" s="13">
        <v>44197</v>
      </c>
      <c r="C244" s="14">
        <v>0.54513888888888895</v>
      </c>
      <c r="D244" s="13">
        <v>44197</v>
      </c>
      <c r="E244" s="14">
        <v>0.54861111111111105</v>
      </c>
      <c r="F244" t="s">
        <v>9</v>
      </c>
      <c r="G244" t="s">
        <v>15</v>
      </c>
    </row>
    <row r="245" spans="2:7" x14ac:dyDescent="0.35">
      <c r="B245" s="13">
        <v>44197</v>
      </c>
      <c r="C245" s="14">
        <v>0.54861111111111105</v>
      </c>
      <c r="D245" s="13">
        <v>44197</v>
      </c>
      <c r="E245" s="14">
        <v>0.55208333333333337</v>
      </c>
      <c r="F245" t="s">
        <v>9</v>
      </c>
      <c r="G245" t="s">
        <v>15</v>
      </c>
    </row>
    <row r="246" spans="2:7" x14ac:dyDescent="0.35">
      <c r="B246" s="13">
        <v>44197</v>
      </c>
      <c r="C246" s="14">
        <v>0.55208333333333337</v>
      </c>
      <c r="D246" s="13">
        <v>44197</v>
      </c>
      <c r="E246" s="14">
        <v>0.55555555555555558</v>
      </c>
      <c r="F246" t="s">
        <v>9</v>
      </c>
      <c r="G246" t="s">
        <v>15</v>
      </c>
    </row>
    <row r="247" spans="2:7" x14ac:dyDescent="0.35">
      <c r="B247" s="13">
        <v>44197</v>
      </c>
      <c r="C247" s="14">
        <v>0.55555555555555558</v>
      </c>
      <c r="D247" s="13">
        <v>44197</v>
      </c>
      <c r="E247" s="14">
        <v>0.55902777777777779</v>
      </c>
      <c r="F247" t="s">
        <v>9</v>
      </c>
      <c r="G247" t="s">
        <v>15</v>
      </c>
    </row>
    <row r="248" spans="2:7" x14ac:dyDescent="0.35">
      <c r="B248" s="13">
        <v>44197</v>
      </c>
      <c r="C248" s="14">
        <v>0.55902777777777779</v>
      </c>
      <c r="D248" s="13">
        <v>44197</v>
      </c>
      <c r="E248" s="14">
        <v>0.5625</v>
      </c>
      <c r="F248" t="s">
        <v>9</v>
      </c>
      <c r="G248" t="s">
        <v>15</v>
      </c>
    </row>
    <row r="249" spans="2:7" x14ac:dyDescent="0.35">
      <c r="B249" s="13">
        <v>44197</v>
      </c>
      <c r="C249" s="14">
        <v>0.5625</v>
      </c>
      <c r="D249" s="13">
        <v>44197</v>
      </c>
      <c r="E249" s="14">
        <v>0.56597222222222221</v>
      </c>
      <c r="F249" t="s">
        <v>9</v>
      </c>
      <c r="G249" t="s">
        <v>15</v>
      </c>
    </row>
    <row r="250" spans="2:7" x14ac:dyDescent="0.35">
      <c r="B250" s="13">
        <v>44197</v>
      </c>
      <c r="C250" s="14">
        <v>0.56597222222222221</v>
      </c>
      <c r="D250" s="13">
        <v>44197</v>
      </c>
      <c r="E250" s="14">
        <v>0.56944444444444442</v>
      </c>
      <c r="F250" t="s">
        <v>9</v>
      </c>
      <c r="G250" t="s">
        <v>15</v>
      </c>
    </row>
    <row r="251" spans="2:7" x14ac:dyDescent="0.35">
      <c r="B251" s="13">
        <v>44197</v>
      </c>
      <c r="C251" s="14">
        <v>0.56944444444444442</v>
      </c>
      <c r="D251" s="13">
        <v>44197</v>
      </c>
      <c r="E251" s="14">
        <v>0.57291666666666663</v>
      </c>
      <c r="F251" t="s">
        <v>9</v>
      </c>
      <c r="G251" t="s">
        <v>15</v>
      </c>
    </row>
    <row r="252" spans="2:7" x14ac:dyDescent="0.35">
      <c r="B252" s="13">
        <v>44197</v>
      </c>
      <c r="C252" s="14">
        <v>0.57291666666666663</v>
      </c>
      <c r="D252" s="13">
        <v>44197</v>
      </c>
      <c r="E252" s="14">
        <v>0.57638888888888895</v>
      </c>
      <c r="F252" t="s">
        <v>9</v>
      </c>
      <c r="G252" t="s">
        <v>15</v>
      </c>
    </row>
    <row r="253" spans="2:7" x14ac:dyDescent="0.35">
      <c r="B253" s="13">
        <v>44197</v>
      </c>
      <c r="C253" s="14">
        <v>0.57638888888888895</v>
      </c>
      <c r="D253" s="13">
        <v>44197</v>
      </c>
      <c r="E253" s="14">
        <v>0.57986111111111105</v>
      </c>
      <c r="F253" t="s">
        <v>9</v>
      </c>
      <c r="G253" t="s">
        <v>15</v>
      </c>
    </row>
    <row r="254" spans="2:7" x14ac:dyDescent="0.35">
      <c r="B254" s="13">
        <v>44197</v>
      </c>
      <c r="C254" s="14">
        <v>0.57986111111111105</v>
      </c>
      <c r="D254" s="13">
        <v>44197</v>
      </c>
      <c r="E254" s="14">
        <v>0.58333333333333337</v>
      </c>
      <c r="F254" t="s">
        <v>9</v>
      </c>
      <c r="G254" t="s">
        <v>15</v>
      </c>
    </row>
    <row r="255" spans="2:7" x14ac:dyDescent="0.35">
      <c r="B255" s="13">
        <v>44197</v>
      </c>
      <c r="C255" s="14">
        <v>0.58333333333333337</v>
      </c>
      <c r="D255" s="13">
        <v>44197</v>
      </c>
      <c r="E255" s="14">
        <v>0.58680555555555558</v>
      </c>
      <c r="F255" t="s">
        <v>9</v>
      </c>
      <c r="G255" t="s">
        <v>15</v>
      </c>
    </row>
    <row r="256" spans="2:7" x14ac:dyDescent="0.35">
      <c r="B256" s="13">
        <v>44197</v>
      </c>
      <c r="C256" s="14">
        <v>0.58680555555555558</v>
      </c>
      <c r="D256" s="13">
        <v>44197</v>
      </c>
      <c r="E256" s="14">
        <v>0.59027777777777779</v>
      </c>
      <c r="F256" t="s">
        <v>9</v>
      </c>
      <c r="G256" t="s">
        <v>15</v>
      </c>
    </row>
    <row r="257" spans="2:7" x14ac:dyDescent="0.35">
      <c r="B257" s="13">
        <v>44197</v>
      </c>
      <c r="C257" s="14">
        <v>0.59027777777777779</v>
      </c>
      <c r="D257" s="13">
        <v>44197</v>
      </c>
      <c r="E257" s="14">
        <v>0.59375</v>
      </c>
      <c r="F257" t="s">
        <v>9</v>
      </c>
      <c r="G257" t="s">
        <v>15</v>
      </c>
    </row>
    <row r="258" spans="2:7" x14ac:dyDescent="0.35">
      <c r="B258" s="13">
        <v>44197</v>
      </c>
      <c r="C258" s="14">
        <v>0.59375</v>
      </c>
      <c r="D258" s="13">
        <v>44197</v>
      </c>
      <c r="E258" s="14">
        <v>0.59722222222222221</v>
      </c>
      <c r="F258" t="s">
        <v>9</v>
      </c>
      <c r="G258" t="s">
        <v>15</v>
      </c>
    </row>
    <row r="259" spans="2:7" x14ac:dyDescent="0.35">
      <c r="B259" s="13">
        <v>44197</v>
      </c>
      <c r="C259" s="14">
        <v>0.59722222222222221</v>
      </c>
      <c r="D259" s="13">
        <v>44197</v>
      </c>
      <c r="E259" s="14">
        <v>0.60069444444444442</v>
      </c>
      <c r="F259" t="s">
        <v>9</v>
      </c>
      <c r="G259" t="s">
        <v>15</v>
      </c>
    </row>
    <row r="260" spans="2:7" x14ac:dyDescent="0.35">
      <c r="B260" s="13">
        <v>44197</v>
      </c>
      <c r="C260" s="14">
        <v>0.60069444444444442</v>
      </c>
      <c r="D260" s="13">
        <v>44197</v>
      </c>
      <c r="E260" s="14">
        <v>0.60416666666666663</v>
      </c>
      <c r="F260" t="s">
        <v>9</v>
      </c>
      <c r="G260" t="s">
        <v>15</v>
      </c>
    </row>
    <row r="261" spans="2:7" x14ac:dyDescent="0.35">
      <c r="B261" s="13">
        <v>44197</v>
      </c>
      <c r="C261" s="14">
        <v>0.60416666666666663</v>
      </c>
      <c r="D261" s="13">
        <v>44197</v>
      </c>
      <c r="E261" s="14">
        <v>0.60763888888888895</v>
      </c>
      <c r="F261" t="s">
        <v>9</v>
      </c>
      <c r="G261" t="s">
        <v>15</v>
      </c>
    </row>
    <row r="262" spans="2:7" x14ac:dyDescent="0.35">
      <c r="B262" s="13">
        <v>44197</v>
      </c>
      <c r="C262" s="14">
        <v>0.60763888888888895</v>
      </c>
      <c r="D262" s="13">
        <v>44197</v>
      </c>
      <c r="E262" s="14">
        <v>0.61111111111111105</v>
      </c>
      <c r="F262" t="s">
        <v>9</v>
      </c>
      <c r="G262" t="s">
        <v>15</v>
      </c>
    </row>
    <row r="263" spans="2:7" x14ac:dyDescent="0.35">
      <c r="B263" s="13">
        <v>44197</v>
      </c>
      <c r="C263" s="14">
        <v>0.61111111111111105</v>
      </c>
      <c r="D263" s="13">
        <v>44197</v>
      </c>
      <c r="E263" s="14">
        <v>0.61458333333333337</v>
      </c>
      <c r="F263" t="s">
        <v>9</v>
      </c>
      <c r="G263" t="s">
        <v>15</v>
      </c>
    </row>
    <row r="264" spans="2:7" x14ac:dyDescent="0.35">
      <c r="B264" s="13">
        <v>44197</v>
      </c>
      <c r="C264" s="14">
        <v>0.61458333333333337</v>
      </c>
      <c r="D264" s="13">
        <v>44197</v>
      </c>
      <c r="E264" s="14">
        <v>0.61805555555555558</v>
      </c>
      <c r="F264" t="s">
        <v>9</v>
      </c>
      <c r="G264" t="s">
        <v>15</v>
      </c>
    </row>
    <row r="265" spans="2:7" x14ac:dyDescent="0.35">
      <c r="B265" s="13">
        <v>44197</v>
      </c>
      <c r="C265" s="14">
        <v>0.61805555555555558</v>
      </c>
      <c r="D265" s="13">
        <v>44197</v>
      </c>
      <c r="E265" s="14">
        <v>0.62152777777777779</v>
      </c>
      <c r="F265" t="s">
        <v>9</v>
      </c>
      <c r="G265" t="s">
        <v>15</v>
      </c>
    </row>
    <row r="266" spans="2:7" x14ac:dyDescent="0.35">
      <c r="B266" s="13">
        <v>44197</v>
      </c>
      <c r="C266" s="14">
        <v>0.62152777777777779</v>
      </c>
      <c r="D266" s="13">
        <v>44197</v>
      </c>
      <c r="E266" s="14">
        <v>0.625</v>
      </c>
      <c r="F266" t="s">
        <v>9</v>
      </c>
      <c r="G266" t="s">
        <v>15</v>
      </c>
    </row>
    <row r="267" spans="2:7" x14ac:dyDescent="0.35">
      <c r="B267" s="13">
        <v>44197</v>
      </c>
      <c r="C267" s="14">
        <v>0.625</v>
      </c>
      <c r="D267" s="13">
        <v>44197</v>
      </c>
      <c r="E267" s="14">
        <v>0.62847222222222221</v>
      </c>
      <c r="F267" t="s">
        <v>9</v>
      </c>
      <c r="G267" t="s">
        <v>15</v>
      </c>
    </row>
    <row r="268" spans="2:7" x14ac:dyDescent="0.35">
      <c r="B268" s="13">
        <v>44197</v>
      </c>
      <c r="C268" s="14">
        <v>0.62847222222222221</v>
      </c>
      <c r="D268" s="13">
        <v>44197</v>
      </c>
      <c r="E268" s="14">
        <v>0.63194444444444442</v>
      </c>
      <c r="F268" t="s">
        <v>9</v>
      </c>
      <c r="G268" t="s">
        <v>15</v>
      </c>
    </row>
    <row r="269" spans="2:7" x14ac:dyDescent="0.35">
      <c r="B269" s="13">
        <v>44197</v>
      </c>
      <c r="C269" s="14">
        <v>0.63194444444444442</v>
      </c>
      <c r="D269" s="13">
        <v>44197</v>
      </c>
      <c r="E269" s="14">
        <v>0.63541666666666663</v>
      </c>
      <c r="F269" t="s">
        <v>9</v>
      </c>
      <c r="G269" t="s">
        <v>15</v>
      </c>
    </row>
    <row r="270" spans="2:7" x14ac:dyDescent="0.35">
      <c r="B270" s="13">
        <v>44197</v>
      </c>
      <c r="C270" s="14">
        <v>0.63541666666666663</v>
      </c>
      <c r="D270" s="13">
        <v>44197</v>
      </c>
      <c r="E270" s="14">
        <v>0.63888888888888895</v>
      </c>
      <c r="F270" t="s">
        <v>9</v>
      </c>
      <c r="G270" t="s">
        <v>15</v>
      </c>
    </row>
    <row r="271" spans="2:7" x14ac:dyDescent="0.35">
      <c r="B271" s="13">
        <v>44197</v>
      </c>
      <c r="C271" s="14">
        <v>0.63888888888888895</v>
      </c>
      <c r="D271" s="13">
        <v>44197</v>
      </c>
      <c r="E271" s="14">
        <v>0.64236111111111105</v>
      </c>
      <c r="F271" t="s">
        <v>9</v>
      </c>
      <c r="G271" t="s">
        <v>15</v>
      </c>
    </row>
    <row r="272" spans="2:7" x14ac:dyDescent="0.35">
      <c r="B272" s="13">
        <v>44197</v>
      </c>
      <c r="C272" s="14">
        <v>0.64236111111111105</v>
      </c>
      <c r="D272" s="13">
        <v>44197</v>
      </c>
      <c r="E272" s="14">
        <v>0.64583333333333337</v>
      </c>
      <c r="F272" t="s">
        <v>9</v>
      </c>
      <c r="G272" t="s">
        <v>15</v>
      </c>
    </row>
    <row r="273" spans="2:7" x14ac:dyDescent="0.35">
      <c r="B273" s="13">
        <v>44197</v>
      </c>
      <c r="C273" s="14">
        <v>0.64583333333333337</v>
      </c>
      <c r="D273" s="13">
        <v>44197</v>
      </c>
      <c r="E273" s="14">
        <v>0.64930555555555558</v>
      </c>
      <c r="F273" t="s">
        <v>9</v>
      </c>
      <c r="G273" t="s">
        <v>15</v>
      </c>
    </row>
    <row r="274" spans="2:7" x14ac:dyDescent="0.35">
      <c r="B274" s="13">
        <v>44197</v>
      </c>
      <c r="C274" s="14">
        <v>0.64930555555555558</v>
      </c>
      <c r="D274" s="13">
        <v>44197</v>
      </c>
      <c r="E274" s="14">
        <v>0.65277777777777779</v>
      </c>
      <c r="F274" t="s">
        <v>9</v>
      </c>
      <c r="G274" t="s">
        <v>15</v>
      </c>
    </row>
    <row r="275" spans="2:7" x14ac:dyDescent="0.35">
      <c r="B275" s="13">
        <v>44197</v>
      </c>
      <c r="C275" s="14">
        <v>0.65277777777777779</v>
      </c>
      <c r="D275" s="13">
        <v>44197</v>
      </c>
      <c r="E275" s="14">
        <v>0.65625</v>
      </c>
      <c r="F275" t="s">
        <v>9</v>
      </c>
      <c r="G275" t="s">
        <v>15</v>
      </c>
    </row>
    <row r="276" spans="2:7" x14ac:dyDescent="0.35">
      <c r="B276" s="13">
        <v>44197</v>
      </c>
      <c r="C276" s="14">
        <v>0.65625</v>
      </c>
      <c r="D276" s="13">
        <v>44197</v>
      </c>
      <c r="E276" s="14">
        <v>0.65972222222222221</v>
      </c>
      <c r="F276" t="s">
        <v>9</v>
      </c>
      <c r="G276" t="s">
        <v>15</v>
      </c>
    </row>
    <row r="277" spans="2:7" x14ac:dyDescent="0.35">
      <c r="B277" s="13">
        <v>44197</v>
      </c>
      <c r="C277" s="14">
        <v>0.65972222222222221</v>
      </c>
      <c r="D277" s="13">
        <v>44197</v>
      </c>
      <c r="E277" s="14">
        <v>0.66319444444444442</v>
      </c>
      <c r="F277" t="s">
        <v>9</v>
      </c>
      <c r="G277" t="s">
        <v>15</v>
      </c>
    </row>
    <row r="278" spans="2:7" x14ac:dyDescent="0.35">
      <c r="B278" s="13">
        <v>44197</v>
      </c>
      <c r="C278" s="14">
        <v>0.66319444444444442</v>
      </c>
      <c r="D278" s="13">
        <v>44197</v>
      </c>
      <c r="E278" s="14">
        <v>0.66666666666666663</v>
      </c>
      <c r="F278" t="s">
        <v>9</v>
      </c>
      <c r="G278" t="s">
        <v>15</v>
      </c>
    </row>
    <row r="279" spans="2:7" x14ac:dyDescent="0.35">
      <c r="B279" s="13">
        <v>44197</v>
      </c>
      <c r="C279" s="14">
        <v>0.66666666666666663</v>
      </c>
      <c r="D279" s="13">
        <v>44197</v>
      </c>
      <c r="E279" s="14">
        <v>0.67013888888888884</v>
      </c>
      <c r="F279" t="s">
        <v>9</v>
      </c>
      <c r="G279" t="s">
        <v>15</v>
      </c>
    </row>
    <row r="280" spans="2:7" x14ac:dyDescent="0.35">
      <c r="B280" s="13">
        <v>44197</v>
      </c>
      <c r="C280" s="14">
        <v>0.67013888888888884</v>
      </c>
      <c r="D280" s="13">
        <v>44197</v>
      </c>
      <c r="E280" s="14">
        <v>0.67361111111111116</v>
      </c>
      <c r="F280" t="s">
        <v>9</v>
      </c>
      <c r="G280" t="s">
        <v>15</v>
      </c>
    </row>
    <row r="281" spans="2:7" x14ac:dyDescent="0.35">
      <c r="B281" s="13">
        <v>44197</v>
      </c>
      <c r="C281" s="14">
        <v>0.67361111111111116</v>
      </c>
      <c r="D281" s="13">
        <v>44197</v>
      </c>
      <c r="E281" s="14">
        <v>0.67708333333333337</v>
      </c>
      <c r="F281" t="s">
        <v>9</v>
      </c>
      <c r="G281" t="s">
        <v>15</v>
      </c>
    </row>
    <row r="282" spans="2:7" x14ac:dyDescent="0.35">
      <c r="B282" s="13">
        <v>44197</v>
      </c>
      <c r="C282" s="14">
        <v>0.67708333333333337</v>
      </c>
      <c r="D282" s="13">
        <v>44197</v>
      </c>
      <c r="E282" s="14">
        <v>0.68055555555555547</v>
      </c>
      <c r="F282" t="s">
        <v>9</v>
      </c>
      <c r="G282" t="s">
        <v>15</v>
      </c>
    </row>
    <row r="283" spans="2:7" x14ac:dyDescent="0.35">
      <c r="B283" s="13">
        <v>44197</v>
      </c>
      <c r="C283" s="14">
        <v>0.68055555555555547</v>
      </c>
      <c r="D283" s="13">
        <v>44197</v>
      </c>
      <c r="E283" s="14">
        <v>0.68402777777777779</v>
      </c>
      <c r="F283" t="s">
        <v>9</v>
      </c>
      <c r="G283" t="s">
        <v>15</v>
      </c>
    </row>
    <row r="284" spans="2:7" x14ac:dyDescent="0.35">
      <c r="B284" s="13">
        <v>44197</v>
      </c>
      <c r="C284" s="14">
        <v>0.68402777777777779</v>
      </c>
      <c r="D284" s="13">
        <v>44197</v>
      </c>
      <c r="E284" s="14">
        <v>0.6875</v>
      </c>
      <c r="F284" t="s">
        <v>9</v>
      </c>
      <c r="G284" t="s">
        <v>15</v>
      </c>
    </row>
    <row r="285" spans="2:7" x14ac:dyDescent="0.35">
      <c r="B285" s="13">
        <v>44197</v>
      </c>
      <c r="C285" s="14">
        <v>0.6875</v>
      </c>
      <c r="D285" s="13">
        <v>44197</v>
      </c>
      <c r="E285" s="14">
        <v>0.69097222222222221</v>
      </c>
      <c r="F285" t="s">
        <v>9</v>
      </c>
      <c r="G285" t="s">
        <v>15</v>
      </c>
    </row>
    <row r="286" spans="2:7" x14ac:dyDescent="0.35">
      <c r="B286" s="13">
        <v>44197</v>
      </c>
      <c r="C286" s="14">
        <v>0.69097222222222221</v>
      </c>
      <c r="D286" s="13">
        <v>44197</v>
      </c>
      <c r="E286" s="14">
        <v>0.69444444444444453</v>
      </c>
      <c r="F286" t="s">
        <v>9</v>
      </c>
      <c r="G286" t="s">
        <v>15</v>
      </c>
    </row>
    <row r="287" spans="2:7" x14ac:dyDescent="0.35">
      <c r="B287" s="13">
        <v>44197</v>
      </c>
      <c r="C287" s="14">
        <v>0.69444444444444453</v>
      </c>
      <c r="D287" s="13">
        <v>44197</v>
      </c>
      <c r="E287" s="14">
        <v>0.69791666666666663</v>
      </c>
      <c r="F287" t="s">
        <v>9</v>
      </c>
      <c r="G287" t="s">
        <v>15</v>
      </c>
    </row>
    <row r="288" spans="2:7" x14ac:dyDescent="0.35">
      <c r="B288" s="13">
        <v>44197</v>
      </c>
      <c r="C288" s="14">
        <v>0.69791666666666663</v>
      </c>
      <c r="D288" s="13">
        <v>44197</v>
      </c>
      <c r="E288" s="14">
        <v>0.70138888888888884</v>
      </c>
      <c r="F288" t="s">
        <v>9</v>
      </c>
      <c r="G288" t="s">
        <v>15</v>
      </c>
    </row>
    <row r="289" spans="2:7" x14ac:dyDescent="0.35">
      <c r="B289" s="13">
        <v>44197</v>
      </c>
      <c r="C289" s="14">
        <v>0.70138888888888884</v>
      </c>
      <c r="D289" s="13">
        <v>44197</v>
      </c>
      <c r="E289" s="14">
        <v>0.70486111111111116</v>
      </c>
      <c r="F289" t="s">
        <v>9</v>
      </c>
      <c r="G289" t="s">
        <v>15</v>
      </c>
    </row>
    <row r="290" spans="2:7" x14ac:dyDescent="0.35">
      <c r="B290" s="13">
        <v>44197</v>
      </c>
      <c r="C290" s="14">
        <v>0.70486111111111116</v>
      </c>
      <c r="D290" s="13">
        <v>44197</v>
      </c>
      <c r="E290" s="14">
        <v>0.70833333333333337</v>
      </c>
      <c r="F290" t="s">
        <v>9</v>
      </c>
      <c r="G290" t="s">
        <v>15</v>
      </c>
    </row>
    <row r="291" spans="2:7" x14ac:dyDescent="0.35">
      <c r="B291" s="13">
        <v>44197</v>
      </c>
      <c r="C291" s="14">
        <v>0.70833333333333337</v>
      </c>
      <c r="D291" s="13">
        <v>44197</v>
      </c>
      <c r="E291" s="14">
        <v>0.71180555555555547</v>
      </c>
      <c r="F291" t="s">
        <v>9</v>
      </c>
      <c r="G291" t="s">
        <v>15</v>
      </c>
    </row>
    <row r="292" spans="2:7" x14ac:dyDescent="0.35">
      <c r="B292" s="13">
        <v>44197</v>
      </c>
      <c r="C292" s="14">
        <v>0.71180555555555547</v>
      </c>
      <c r="D292" s="13">
        <v>44197</v>
      </c>
      <c r="E292" s="14">
        <v>0.71527777777777779</v>
      </c>
      <c r="F292" t="s">
        <v>9</v>
      </c>
      <c r="G292" t="s">
        <v>15</v>
      </c>
    </row>
    <row r="293" spans="2:7" x14ac:dyDescent="0.35">
      <c r="B293" s="13">
        <v>44197</v>
      </c>
      <c r="C293" s="14">
        <v>0.71527777777777779</v>
      </c>
      <c r="D293" s="13">
        <v>44197</v>
      </c>
      <c r="E293" s="14">
        <v>0.71875</v>
      </c>
      <c r="F293" t="s">
        <v>9</v>
      </c>
      <c r="G293" t="s">
        <v>15</v>
      </c>
    </row>
    <row r="294" spans="2:7" x14ac:dyDescent="0.35">
      <c r="B294" s="13">
        <v>44197</v>
      </c>
      <c r="C294" s="14">
        <v>0.71875</v>
      </c>
      <c r="D294" s="13">
        <v>44197</v>
      </c>
      <c r="E294" s="14">
        <v>0.72222222222222221</v>
      </c>
      <c r="F294" t="s">
        <v>9</v>
      </c>
      <c r="G294" t="s">
        <v>15</v>
      </c>
    </row>
    <row r="295" spans="2:7" x14ac:dyDescent="0.35">
      <c r="B295" s="13">
        <v>44197</v>
      </c>
      <c r="C295" s="14">
        <v>0.72222222222222221</v>
      </c>
      <c r="D295" s="13">
        <v>44197</v>
      </c>
      <c r="E295" s="14">
        <v>0.72569444444444453</v>
      </c>
      <c r="F295" t="s">
        <v>9</v>
      </c>
      <c r="G295" t="s">
        <v>15</v>
      </c>
    </row>
    <row r="296" spans="2:7" x14ac:dyDescent="0.35">
      <c r="B296" s="13">
        <v>44197</v>
      </c>
      <c r="C296" s="14">
        <v>0.72569444444444453</v>
      </c>
      <c r="D296" s="13">
        <v>44197</v>
      </c>
      <c r="E296" s="14">
        <v>0.72916666666666663</v>
      </c>
      <c r="F296" t="s">
        <v>9</v>
      </c>
      <c r="G296" t="s">
        <v>15</v>
      </c>
    </row>
    <row r="297" spans="2:7" x14ac:dyDescent="0.35">
      <c r="B297" s="13">
        <v>44197</v>
      </c>
      <c r="C297" s="14">
        <v>0.72916666666666663</v>
      </c>
      <c r="D297" s="13">
        <v>44197</v>
      </c>
      <c r="E297" s="14">
        <v>0.73263888888888884</v>
      </c>
      <c r="F297" t="s">
        <v>9</v>
      </c>
      <c r="G297" t="s">
        <v>15</v>
      </c>
    </row>
    <row r="298" spans="2:7" x14ac:dyDescent="0.35">
      <c r="B298" s="13">
        <v>44197</v>
      </c>
      <c r="C298" s="14">
        <v>0.73263888888888884</v>
      </c>
      <c r="D298" s="13">
        <v>44197</v>
      </c>
      <c r="E298" s="14">
        <v>0.73611111111111116</v>
      </c>
      <c r="F298" t="s">
        <v>9</v>
      </c>
      <c r="G298" t="s">
        <v>15</v>
      </c>
    </row>
    <row r="299" spans="2:7" x14ac:dyDescent="0.35">
      <c r="B299" s="13">
        <v>44197</v>
      </c>
      <c r="C299" s="14">
        <v>0.73611111111111116</v>
      </c>
      <c r="D299" s="13">
        <v>44197</v>
      </c>
      <c r="E299" s="14">
        <v>0.73958333333333337</v>
      </c>
      <c r="F299" t="s">
        <v>9</v>
      </c>
      <c r="G299" t="s">
        <v>15</v>
      </c>
    </row>
    <row r="300" spans="2:7" x14ac:dyDescent="0.35">
      <c r="B300" s="13">
        <v>44197</v>
      </c>
      <c r="C300" s="14">
        <v>0.73958333333333337</v>
      </c>
      <c r="D300" s="13">
        <v>44197</v>
      </c>
      <c r="E300" s="14">
        <v>0.74305555555555547</v>
      </c>
      <c r="F300" t="s">
        <v>9</v>
      </c>
      <c r="G300" t="s">
        <v>15</v>
      </c>
    </row>
    <row r="301" spans="2:7" x14ac:dyDescent="0.35">
      <c r="B301" s="13">
        <v>44197</v>
      </c>
      <c r="C301" s="14">
        <v>0.74305555555555547</v>
      </c>
      <c r="D301" s="13">
        <v>44197</v>
      </c>
      <c r="E301" s="14">
        <v>0.74652777777777779</v>
      </c>
      <c r="F301" t="s">
        <v>9</v>
      </c>
      <c r="G301" t="s">
        <v>15</v>
      </c>
    </row>
    <row r="302" spans="2:7" x14ac:dyDescent="0.35">
      <c r="B302" s="13">
        <v>44197</v>
      </c>
      <c r="C302" s="14">
        <v>0.74652777777777779</v>
      </c>
      <c r="D302" s="13">
        <v>44197</v>
      </c>
      <c r="E302" s="14">
        <v>0.75</v>
      </c>
      <c r="F302" t="s">
        <v>9</v>
      </c>
      <c r="G302" t="s">
        <v>15</v>
      </c>
    </row>
    <row r="303" spans="2:7" x14ac:dyDescent="0.35">
      <c r="B303" s="13">
        <v>44197</v>
      </c>
      <c r="C303" s="14">
        <v>0.75</v>
      </c>
      <c r="D303" s="13">
        <v>44197</v>
      </c>
      <c r="E303" s="14">
        <v>0.75347222222222221</v>
      </c>
      <c r="F303" t="s">
        <v>9</v>
      </c>
      <c r="G303" t="s">
        <v>15</v>
      </c>
    </row>
    <row r="304" spans="2:7" x14ac:dyDescent="0.35">
      <c r="B304" s="13">
        <v>44197</v>
      </c>
      <c r="C304" s="14">
        <v>0.75347222222222221</v>
      </c>
      <c r="D304" s="13">
        <v>44197</v>
      </c>
      <c r="E304" s="14">
        <v>0.75694444444444453</v>
      </c>
      <c r="F304" t="s">
        <v>9</v>
      </c>
      <c r="G304" t="s">
        <v>15</v>
      </c>
    </row>
    <row r="305" spans="2:7" x14ac:dyDescent="0.35">
      <c r="B305" s="13">
        <v>44197</v>
      </c>
      <c r="C305" s="14">
        <v>0.75694444444444453</v>
      </c>
      <c r="D305" s="13">
        <v>44197</v>
      </c>
      <c r="E305" s="14">
        <v>0.76041666666666663</v>
      </c>
      <c r="F305" t="s">
        <v>9</v>
      </c>
      <c r="G305" t="s">
        <v>15</v>
      </c>
    </row>
    <row r="306" spans="2:7" x14ac:dyDescent="0.35">
      <c r="B306" s="13">
        <v>44197</v>
      </c>
      <c r="C306" s="14">
        <v>0.76041666666666663</v>
      </c>
      <c r="D306" s="13">
        <v>44197</v>
      </c>
      <c r="E306" s="14">
        <v>0.76388888888888884</v>
      </c>
      <c r="F306" t="s">
        <v>9</v>
      </c>
      <c r="G306" t="s">
        <v>15</v>
      </c>
    </row>
    <row r="307" spans="2:7" x14ac:dyDescent="0.35">
      <c r="B307" s="13">
        <v>44197</v>
      </c>
      <c r="C307" s="14">
        <v>0.76388888888888884</v>
      </c>
      <c r="D307" s="13">
        <v>44197</v>
      </c>
      <c r="E307" s="14">
        <v>0.76736111111111116</v>
      </c>
      <c r="F307" t="s">
        <v>9</v>
      </c>
      <c r="G307" t="s">
        <v>15</v>
      </c>
    </row>
    <row r="308" spans="2:7" x14ac:dyDescent="0.35">
      <c r="B308" s="13">
        <v>44197</v>
      </c>
      <c r="C308" s="14">
        <v>0.76736111111111116</v>
      </c>
      <c r="D308" s="13">
        <v>44197</v>
      </c>
      <c r="E308" s="14">
        <v>0.77083333333333337</v>
      </c>
      <c r="F308" t="s">
        <v>9</v>
      </c>
      <c r="G308" t="s">
        <v>15</v>
      </c>
    </row>
    <row r="309" spans="2:7" x14ac:dyDescent="0.35">
      <c r="B309" s="13">
        <v>44197</v>
      </c>
      <c r="C309" s="14">
        <v>0.77083333333333337</v>
      </c>
      <c r="D309" s="13">
        <v>44197</v>
      </c>
      <c r="E309" s="14">
        <v>0.77430555555555547</v>
      </c>
      <c r="F309" t="s">
        <v>9</v>
      </c>
      <c r="G309" t="s">
        <v>15</v>
      </c>
    </row>
    <row r="310" spans="2:7" x14ac:dyDescent="0.35">
      <c r="B310" s="13">
        <v>44197</v>
      </c>
      <c r="C310" s="14">
        <v>0.77430555555555547</v>
      </c>
      <c r="D310" s="13">
        <v>44197</v>
      </c>
      <c r="E310" s="14">
        <v>0.77777777777777779</v>
      </c>
      <c r="F310" t="s">
        <v>9</v>
      </c>
      <c r="G310" t="s">
        <v>15</v>
      </c>
    </row>
    <row r="311" spans="2:7" x14ac:dyDescent="0.35">
      <c r="B311" s="13">
        <v>44197</v>
      </c>
      <c r="C311" s="14">
        <v>0.77777777777777779</v>
      </c>
      <c r="D311" s="13">
        <v>44197</v>
      </c>
      <c r="E311" s="14">
        <v>0.78125</v>
      </c>
      <c r="F311" t="s">
        <v>9</v>
      </c>
      <c r="G311" t="s">
        <v>15</v>
      </c>
    </row>
    <row r="312" spans="2:7" x14ac:dyDescent="0.35">
      <c r="B312" s="13">
        <v>44197</v>
      </c>
      <c r="C312" s="14">
        <v>0.78125</v>
      </c>
      <c r="D312" s="13">
        <v>44197</v>
      </c>
      <c r="E312" s="14">
        <v>0.78472222222222221</v>
      </c>
      <c r="F312" t="s">
        <v>9</v>
      </c>
      <c r="G312" t="s">
        <v>15</v>
      </c>
    </row>
    <row r="313" spans="2:7" x14ac:dyDescent="0.35">
      <c r="B313" s="13">
        <v>44197</v>
      </c>
      <c r="C313" s="14">
        <v>0.78472222222222221</v>
      </c>
      <c r="D313" s="13">
        <v>44197</v>
      </c>
      <c r="E313" s="14">
        <v>0.78819444444444453</v>
      </c>
      <c r="F313" t="s">
        <v>9</v>
      </c>
      <c r="G313" t="s">
        <v>15</v>
      </c>
    </row>
    <row r="314" spans="2:7" x14ac:dyDescent="0.35">
      <c r="B314" s="13">
        <v>44197</v>
      </c>
      <c r="C314" s="14">
        <v>0.78819444444444453</v>
      </c>
      <c r="D314" s="13">
        <v>44197</v>
      </c>
      <c r="E314" s="14">
        <v>0.79166666666666663</v>
      </c>
      <c r="F314" t="s">
        <v>9</v>
      </c>
      <c r="G314" t="s">
        <v>15</v>
      </c>
    </row>
    <row r="315" spans="2:7" x14ac:dyDescent="0.35">
      <c r="B315" s="13">
        <v>44197</v>
      </c>
      <c r="C315" s="14">
        <v>0.79166666666666663</v>
      </c>
      <c r="D315" s="13">
        <v>44197</v>
      </c>
      <c r="E315" s="14">
        <v>0.79513888888888884</v>
      </c>
      <c r="F315" t="s">
        <v>9</v>
      </c>
      <c r="G315" t="s">
        <v>15</v>
      </c>
    </row>
    <row r="316" spans="2:7" x14ac:dyDescent="0.35">
      <c r="B316" s="13">
        <v>44197</v>
      </c>
      <c r="C316" s="14">
        <v>0.79513888888888884</v>
      </c>
      <c r="D316" s="13">
        <v>44197</v>
      </c>
      <c r="E316" s="14">
        <v>0.79861111111111116</v>
      </c>
      <c r="F316" t="s">
        <v>9</v>
      </c>
      <c r="G316" t="s">
        <v>15</v>
      </c>
    </row>
    <row r="317" spans="2:7" x14ac:dyDescent="0.35">
      <c r="B317" s="13">
        <v>44197</v>
      </c>
      <c r="C317" s="14">
        <v>0.79861111111111116</v>
      </c>
      <c r="D317" s="13">
        <v>44197</v>
      </c>
      <c r="E317" s="14">
        <v>0.80208333333333337</v>
      </c>
      <c r="F317" t="s">
        <v>9</v>
      </c>
      <c r="G317" t="s">
        <v>15</v>
      </c>
    </row>
    <row r="318" spans="2:7" x14ac:dyDescent="0.35">
      <c r="B318" s="13">
        <v>44197</v>
      </c>
      <c r="C318" s="14">
        <v>0.80208333333333337</v>
      </c>
      <c r="D318" s="13">
        <v>44197</v>
      </c>
      <c r="E318" s="14">
        <v>0.80555555555555547</v>
      </c>
      <c r="F318" t="s">
        <v>9</v>
      </c>
      <c r="G318" t="s">
        <v>15</v>
      </c>
    </row>
    <row r="319" spans="2:7" x14ac:dyDescent="0.35">
      <c r="B319" s="13">
        <v>44197</v>
      </c>
      <c r="C319" s="14">
        <v>0.80555555555555547</v>
      </c>
      <c r="D319" s="13">
        <v>44197</v>
      </c>
      <c r="E319" s="14">
        <v>0.80902777777777779</v>
      </c>
      <c r="F319" t="s">
        <v>9</v>
      </c>
      <c r="G319" t="s">
        <v>15</v>
      </c>
    </row>
    <row r="320" spans="2:7" x14ac:dyDescent="0.35">
      <c r="B320" s="13">
        <v>44197</v>
      </c>
      <c r="C320" s="14">
        <v>0.80902777777777779</v>
      </c>
      <c r="D320" s="13">
        <v>44197</v>
      </c>
      <c r="E320" s="14">
        <v>0.8125</v>
      </c>
      <c r="F320" t="s">
        <v>9</v>
      </c>
      <c r="G320" t="s">
        <v>15</v>
      </c>
    </row>
    <row r="321" spans="2:7" x14ac:dyDescent="0.35">
      <c r="B321" s="13">
        <v>44197</v>
      </c>
      <c r="C321" s="14">
        <v>0.8125</v>
      </c>
      <c r="D321" s="13">
        <v>44197</v>
      </c>
      <c r="E321" s="14">
        <v>0.81597222222222221</v>
      </c>
      <c r="F321" t="s">
        <v>9</v>
      </c>
      <c r="G321" t="s">
        <v>15</v>
      </c>
    </row>
    <row r="322" spans="2:7" x14ac:dyDescent="0.35">
      <c r="B322" s="13">
        <v>44197</v>
      </c>
      <c r="C322" s="14">
        <v>0.81597222222222221</v>
      </c>
      <c r="D322" s="13">
        <v>44197</v>
      </c>
      <c r="E322" s="14">
        <v>0.81944444444444453</v>
      </c>
      <c r="F322" t="s">
        <v>9</v>
      </c>
      <c r="G322" t="s">
        <v>15</v>
      </c>
    </row>
    <row r="323" spans="2:7" x14ac:dyDescent="0.35">
      <c r="B323" s="13">
        <v>44197</v>
      </c>
      <c r="C323" s="14">
        <v>0.81944444444444453</v>
      </c>
      <c r="D323" s="13">
        <v>44197</v>
      </c>
      <c r="E323" s="14">
        <v>0.82291666666666663</v>
      </c>
      <c r="F323" t="s">
        <v>9</v>
      </c>
      <c r="G323" t="s">
        <v>15</v>
      </c>
    </row>
    <row r="324" spans="2:7" x14ac:dyDescent="0.35">
      <c r="B324" s="13">
        <v>44197</v>
      </c>
      <c r="C324" s="14">
        <v>0.82291666666666663</v>
      </c>
      <c r="D324" s="13">
        <v>44197</v>
      </c>
      <c r="E324" s="14">
        <v>0.82638888888888884</v>
      </c>
      <c r="F324" t="s">
        <v>9</v>
      </c>
      <c r="G324" t="s">
        <v>15</v>
      </c>
    </row>
    <row r="325" spans="2:7" x14ac:dyDescent="0.35">
      <c r="B325" s="13">
        <v>44197</v>
      </c>
      <c r="C325" s="14">
        <v>0.82638888888888884</v>
      </c>
      <c r="D325" s="13">
        <v>44197</v>
      </c>
      <c r="E325" s="14">
        <v>0.82986111111111116</v>
      </c>
      <c r="F325" t="s">
        <v>9</v>
      </c>
      <c r="G325" t="s">
        <v>15</v>
      </c>
    </row>
    <row r="326" spans="2:7" x14ac:dyDescent="0.35">
      <c r="B326" s="13">
        <v>44197</v>
      </c>
      <c r="C326" s="14">
        <v>0.82986111111111116</v>
      </c>
      <c r="D326" s="13">
        <v>44197</v>
      </c>
      <c r="E326" s="14">
        <v>0.83333333333333337</v>
      </c>
      <c r="F326" t="s">
        <v>9</v>
      </c>
      <c r="G326" t="s">
        <v>15</v>
      </c>
    </row>
    <row r="327" spans="2:7" x14ac:dyDescent="0.35">
      <c r="B327" s="13">
        <v>44197</v>
      </c>
      <c r="C327" s="14">
        <v>0.83333333333333337</v>
      </c>
      <c r="D327" s="13">
        <v>44197</v>
      </c>
      <c r="E327" s="14">
        <v>0.83680555555555547</v>
      </c>
      <c r="F327" t="s">
        <v>9</v>
      </c>
      <c r="G327" t="s">
        <v>15</v>
      </c>
    </row>
    <row r="328" spans="2:7" x14ac:dyDescent="0.35">
      <c r="B328" s="13">
        <v>44197</v>
      </c>
      <c r="C328" s="14">
        <v>0.83680555555555547</v>
      </c>
      <c r="D328" s="13">
        <v>44197</v>
      </c>
      <c r="E328" s="14">
        <v>0.84027777777777779</v>
      </c>
      <c r="F328" t="s">
        <v>9</v>
      </c>
      <c r="G328" t="s">
        <v>15</v>
      </c>
    </row>
    <row r="329" spans="2:7" x14ac:dyDescent="0.35">
      <c r="B329" s="13">
        <v>44197</v>
      </c>
      <c r="C329" s="14">
        <v>0.84027777777777779</v>
      </c>
      <c r="D329" s="13">
        <v>44197</v>
      </c>
      <c r="E329" s="14">
        <v>0.84375</v>
      </c>
      <c r="F329" t="s">
        <v>9</v>
      </c>
      <c r="G329" t="s">
        <v>15</v>
      </c>
    </row>
    <row r="330" spans="2:7" x14ac:dyDescent="0.35">
      <c r="B330" s="13">
        <v>44197</v>
      </c>
      <c r="C330" s="14">
        <v>0.84375</v>
      </c>
      <c r="D330" s="13">
        <v>44197</v>
      </c>
      <c r="E330" s="14">
        <v>0.84722222222222221</v>
      </c>
      <c r="F330" t="s">
        <v>9</v>
      </c>
      <c r="G330" t="s">
        <v>15</v>
      </c>
    </row>
    <row r="331" spans="2:7" x14ac:dyDescent="0.35">
      <c r="B331" s="13">
        <v>44197</v>
      </c>
      <c r="C331" s="14">
        <v>0.84722222222222221</v>
      </c>
      <c r="D331" s="13">
        <v>44197</v>
      </c>
      <c r="E331" s="14">
        <v>0.85069444444444453</v>
      </c>
      <c r="F331" t="s">
        <v>9</v>
      </c>
      <c r="G331" t="s">
        <v>15</v>
      </c>
    </row>
    <row r="332" spans="2:7" x14ac:dyDescent="0.35">
      <c r="B332" s="13">
        <v>44197</v>
      </c>
      <c r="C332" s="14">
        <v>0.85069444444444453</v>
      </c>
      <c r="D332" s="13">
        <v>44197</v>
      </c>
      <c r="E332" s="14">
        <v>0.85416666666666663</v>
      </c>
      <c r="F332" t="s">
        <v>9</v>
      </c>
      <c r="G332" t="s">
        <v>15</v>
      </c>
    </row>
    <row r="333" spans="2:7" x14ac:dyDescent="0.35">
      <c r="B333" s="13">
        <v>44197</v>
      </c>
      <c r="C333" s="14">
        <v>0.85416666666666663</v>
      </c>
      <c r="D333" s="13">
        <v>44197</v>
      </c>
      <c r="E333" s="14">
        <v>0.85763888888888884</v>
      </c>
      <c r="F333" t="s">
        <v>9</v>
      </c>
      <c r="G333" t="s">
        <v>15</v>
      </c>
    </row>
    <row r="334" spans="2:7" x14ac:dyDescent="0.35">
      <c r="B334" s="13">
        <v>44197</v>
      </c>
      <c r="C334" s="14">
        <v>0.85763888888888884</v>
      </c>
      <c r="D334" s="13">
        <v>44197</v>
      </c>
      <c r="E334" s="14">
        <v>0.86111111111111116</v>
      </c>
      <c r="F334" t="s">
        <v>9</v>
      </c>
      <c r="G334" t="s">
        <v>15</v>
      </c>
    </row>
    <row r="335" spans="2:7" x14ac:dyDescent="0.35">
      <c r="B335" s="13">
        <v>44197</v>
      </c>
      <c r="C335" s="14">
        <v>0.86111111111111116</v>
      </c>
      <c r="D335" s="13">
        <v>44197</v>
      </c>
      <c r="E335" s="14">
        <v>0.86458333333333337</v>
      </c>
      <c r="F335" t="s">
        <v>9</v>
      </c>
      <c r="G335" t="s">
        <v>15</v>
      </c>
    </row>
    <row r="336" spans="2:7" x14ac:dyDescent="0.35">
      <c r="B336" s="13">
        <v>44197</v>
      </c>
      <c r="C336" s="14">
        <v>0.86458333333333337</v>
      </c>
      <c r="D336" s="13">
        <v>44197</v>
      </c>
      <c r="E336" s="14">
        <v>0.86805555555555547</v>
      </c>
      <c r="F336" t="s">
        <v>9</v>
      </c>
      <c r="G336" t="s">
        <v>15</v>
      </c>
    </row>
    <row r="337" spans="2:7" x14ac:dyDescent="0.35">
      <c r="B337" s="13">
        <v>44197</v>
      </c>
      <c r="C337" s="14">
        <v>0.86805555555555547</v>
      </c>
      <c r="D337" s="13">
        <v>44197</v>
      </c>
      <c r="E337" s="14">
        <v>0.87152777777777779</v>
      </c>
      <c r="F337" t="s">
        <v>9</v>
      </c>
      <c r="G337" t="s">
        <v>15</v>
      </c>
    </row>
    <row r="338" spans="2:7" x14ac:dyDescent="0.35">
      <c r="B338" s="13">
        <v>44197</v>
      </c>
      <c r="C338" s="14">
        <v>0.87152777777777779</v>
      </c>
      <c r="D338" s="13">
        <v>44197</v>
      </c>
      <c r="E338" s="14">
        <v>0.875</v>
      </c>
      <c r="F338" t="s">
        <v>9</v>
      </c>
      <c r="G338" t="s">
        <v>15</v>
      </c>
    </row>
    <row r="339" spans="2:7" x14ac:dyDescent="0.35">
      <c r="B339" s="13">
        <v>44197</v>
      </c>
      <c r="C339" s="14">
        <v>0.875</v>
      </c>
      <c r="D339" s="13">
        <v>44197</v>
      </c>
      <c r="E339" s="14">
        <v>0.87847222222222221</v>
      </c>
      <c r="F339" t="s">
        <v>9</v>
      </c>
      <c r="G339" t="s">
        <v>15</v>
      </c>
    </row>
    <row r="340" spans="2:7" x14ac:dyDescent="0.35">
      <c r="B340" s="13">
        <v>44197</v>
      </c>
      <c r="C340" s="14">
        <v>0.87847222222222221</v>
      </c>
      <c r="D340" s="13">
        <v>44197</v>
      </c>
      <c r="E340" s="14">
        <v>0.88194444444444453</v>
      </c>
      <c r="F340" t="s">
        <v>9</v>
      </c>
      <c r="G340" t="s">
        <v>15</v>
      </c>
    </row>
    <row r="341" spans="2:7" x14ac:dyDescent="0.35">
      <c r="B341" s="13">
        <v>44197</v>
      </c>
      <c r="C341" s="14">
        <v>0.88194444444444453</v>
      </c>
      <c r="D341" s="13">
        <v>44197</v>
      </c>
      <c r="E341" s="14">
        <v>0.88541666666666663</v>
      </c>
      <c r="F341" t="s">
        <v>9</v>
      </c>
      <c r="G341" t="s">
        <v>15</v>
      </c>
    </row>
    <row r="342" spans="2:7" x14ac:dyDescent="0.35">
      <c r="B342" s="13">
        <v>44197</v>
      </c>
      <c r="C342" s="14">
        <v>0.88541666666666663</v>
      </c>
      <c r="D342" s="13">
        <v>44197</v>
      </c>
      <c r="E342" s="14">
        <v>0.88888888888888884</v>
      </c>
      <c r="F342" t="s">
        <v>9</v>
      </c>
      <c r="G342" t="s">
        <v>15</v>
      </c>
    </row>
    <row r="343" spans="2:7" x14ac:dyDescent="0.35">
      <c r="B343" s="13">
        <v>44197</v>
      </c>
      <c r="C343" s="14">
        <v>0.88888888888888884</v>
      </c>
      <c r="D343" s="13">
        <v>44197</v>
      </c>
      <c r="E343" s="14">
        <v>0.89236111111111116</v>
      </c>
      <c r="F343" t="s">
        <v>9</v>
      </c>
      <c r="G343" t="s">
        <v>15</v>
      </c>
    </row>
    <row r="344" spans="2:7" x14ac:dyDescent="0.35">
      <c r="B344" s="13">
        <v>44197</v>
      </c>
      <c r="C344" s="14">
        <v>0.89236111111111116</v>
      </c>
      <c r="D344" s="13">
        <v>44197</v>
      </c>
      <c r="E344" s="14">
        <v>0.89583333333333337</v>
      </c>
      <c r="F344" t="s">
        <v>9</v>
      </c>
      <c r="G344" t="s">
        <v>15</v>
      </c>
    </row>
    <row r="345" spans="2:7" x14ac:dyDescent="0.35">
      <c r="B345" s="13">
        <v>44197</v>
      </c>
      <c r="C345" s="14">
        <v>0.89583333333333337</v>
      </c>
      <c r="D345" s="13">
        <v>44197</v>
      </c>
      <c r="E345" s="14">
        <v>0.89930555555555547</v>
      </c>
      <c r="F345" t="s">
        <v>9</v>
      </c>
      <c r="G345" t="s">
        <v>15</v>
      </c>
    </row>
    <row r="346" spans="2:7" x14ac:dyDescent="0.35">
      <c r="B346" s="13">
        <v>44197</v>
      </c>
      <c r="C346" s="14">
        <v>0.89930555555555547</v>
      </c>
      <c r="D346" s="13">
        <v>44197</v>
      </c>
      <c r="E346" s="14">
        <v>0.90277777777777779</v>
      </c>
      <c r="F346" t="s">
        <v>9</v>
      </c>
      <c r="G346" t="s">
        <v>15</v>
      </c>
    </row>
    <row r="347" spans="2:7" x14ac:dyDescent="0.35">
      <c r="B347" s="13">
        <v>44197</v>
      </c>
      <c r="C347" s="14">
        <v>0.90277777777777779</v>
      </c>
      <c r="D347" s="13">
        <v>44197</v>
      </c>
      <c r="E347" s="14">
        <v>0.90625</v>
      </c>
      <c r="F347" t="s">
        <v>9</v>
      </c>
      <c r="G347" t="s">
        <v>15</v>
      </c>
    </row>
    <row r="348" spans="2:7" x14ac:dyDescent="0.35">
      <c r="B348" s="13">
        <v>44197</v>
      </c>
      <c r="C348" s="14">
        <v>0.90625</v>
      </c>
      <c r="D348" s="13">
        <v>44197</v>
      </c>
      <c r="E348" s="14">
        <v>0.90972222222222221</v>
      </c>
      <c r="F348" t="s">
        <v>9</v>
      </c>
      <c r="G348" t="s">
        <v>15</v>
      </c>
    </row>
    <row r="349" spans="2:7" x14ac:dyDescent="0.35">
      <c r="B349" s="13">
        <v>44197</v>
      </c>
      <c r="C349" s="14">
        <v>0.90972222222222221</v>
      </c>
      <c r="D349" s="13">
        <v>44197</v>
      </c>
      <c r="E349" s="14">
        <v>0.91319444444444453</v>
      </c>
      <c r="F349" t="s">
        <v>9</v>
      </c>
      <c r="G349" t="s">
        <v>15</v>
      </c>
    </row>
    <row r="350" spans="2:7" x14ac:dyDescent="0.35">
      <c r="B350" s="13">
        <v>44197</v>
      </c>
      <c r="C350" s="14">
        <v>0.91319444444444453</v>
      </c>
      <c r="D350" s="13">
        <v>44197</v>
      </c>
      <c r="E350" s="14">
        <v>0.91666666666666663</v>
      </c>
      <c r="F350" t="s">
        <v>9</v>
      </c>
      <c r="G350" t="s">
        <v>15</v>
      </c>
    </row>
    <row r="351" spans="2:7" x14ac:dyDescent="0.35">
      <c r="B351" s="13">
        <v>44197</v>
      </c>
      <c r="C351" s="14">
        <v>0.91666666666666663</v>
      </c>
      <c r="D351" s="13">
        <v>44197</v>
      </c>
      <c r="E351" s="14">
        <v>0.92013888888888884</v>
      </c>
      <c r="F351" t="s">
        <v>9</v>
      </c>
      <c r="G351" t="s">
        <v>15</v>
      </c>
    </row>
    <row r="352" spans="2:7" x14ac:dyDescent="0.35">
      <c r="B352" s="13">
        <v>44197</v>
      </c>
      <c r="C352" s="14">
        <v>0.92013888888888884</v>
      </c>
      <c r="D352" s="13">
        <v>44197</v>
      </c>
      <c r="E352" s="14">
        <v>0.92361111111111116</v>
      </c>
      <c r="F352" t="s">
        <v>9</v>
      </c>
      <c r="G352" t="s">
        <v>15</v>
      </c>
    </row>
    <row r="353" spans="2:7" x14ac:dyDescent="0.35">
      <c r="B353" s="13">
        <v>44197</v>
      </c>
      <c r="C353" s="14">
        <v>0.92361111111111116</v>
      </c>
      <c r="D353" s="13">
        <v>44197</v>
      </c>
      <c r="E353" s="14">
        <v>0.92708333333333337</v>
      </c>
      <c r="F353" t="s">
        <v>9</v>
      </c>
      <c r="G353" t="s">
        <v>15</v>
      </c>
    </row>
    <row r="354" spans="2:7" x14ac:dyDescent="0.35">
      <c r="B354" s="13">
        <v>44197</v>
      </c>
      <c r="C354" s="14">
        <v>0.92708333333333337</v>
      </c>
      <c r="D354" s="13">
        <v>44197</v>
      </c>
      <c r="E354" s="14">
        <v>0.93055555555555547</v>
      </c>
      <c r="F354" t="s">
        <v>9</v>
      </c>
      <c r="G354" t="s">
        <v>15</v>
      </c>
    </row>
    <row r="355" spans="2:7" x14ac:dyDescent="0.35">
      <c r="B355" s="13">
        <v>44197</v>
      </c>
      <c r="C355" s="14">
        <v>0.93055555555555547</v>
      </c>
      <c r="D355" s="13">
        <v>44197</v>
      </c>
      <c r="E355" s="14">
        <v>0.93402777777777779</v>
      </c>
      <c r="F355" t="s">
        <v>9</v>
      </c>
      <c r="G355" t="s">
        <v>15</v>
      </c>
    </row>
    <row r="356" spans="2:7" x14ac:dyDescent="0.35">
      <c r="B356" s="13">
        <v>44197</v>
      </c>
      <c r="C356" s="14">
        <v>0.93402777777777779</v>
      </c>
      <c r="D356" s="13">
        <v>44197</v>
      </c>
      <c r="E356" s="14">
        <v>0.9375</v>
      </c>
      <c r="F356" t="s">
        <v>9</v>
      </c>
      <c r="G356" t="s">
        <v>15</v>
      </c>
    </row>
    <row r="357" spans="2:7" x14ac:dyDescent="0.35">
      <c r="B357" s="13">
        <v>44197</v>
      </c>
      <c r="C357" s="14">
        <v>0.9375</v>
      </c>
      <c r="D357" s="13">
        <v>44197</v>
      </c>
      <c r="E357" s="14">
        <v>0.94097222222222221</v>
      </c>
      <c r="F357" t="s">
        <v>9</v>
      </c>
      <c r="G357" t="s">
        <v>15</v>
      </c>
    </row>
    <row r="358" spans="2:7" x14ac:dyDescent="0.35">
      <c r="B358" s="13">
        <v>44197</v>
      </c>
      <c r="C358" s="14">
        <v>0.94097222222222221</v>
      </c>
      <c r="D358" s="13">
        <v>44197</v>
      </c>
      <c r="E358" s="14">
        <v>0.94444444444444453</v>
      </c>
      <c r="F358" t="s">
        <v>9</v>
      </c>
      <c r="G358" t="s">
        <v>15</v>
      </c>
    </row>
    <row r="359" spans="2:7" x14ac:dyDescent="0.35">
      <c r="B359" s="13">
        <v>44197</v>
      </c>
      <c r="C359" s="14">
        <v>0.94444444444444453</v>
      </c>
      <c r="D359" s="13">
        <v>44197</v>
      </c>
      <c r="E359" s="14">
        <v>0.94791666666666663</v>
      </c>
      <c r="F359" t="s">
        <v>9</v>
      </c>
      <c r="G359" t="s">
        <v>15</v>
      </c>
    </row>
    <row r="360" spans="2:7" x14ac:dyDescent="0.35">
      <c r="B360" s="13">
        <v>44197</v>
      </c>
      <c r="C360" s="14">
        <v>0.94791666666666663</v>
      </c>
      <c r="D360" s="13">
        <v>44197</v>
      </c>
      <c r="E360" s="14">
        <v>0.95138888888888884</v>
      </c>
      <c r="F360" t="s">
        <v>9</v>
      </c>
      <c r="G360" t="s">
        <v>15</v>
      </c>
    </row>
    <row r="361" spans="2:7" x14ac:dyDescent="0.35">
      <c r="B361" s="13">
        <v>44197</v>
      </c>
      <c r="C361" s="14">
        <v>0.95138888888888884</v>
      </c>
      <c r="D361" s="13">
        <v>44197</v>
      </c>
      <c r="E361" s="14">
        <v>0.95486111111111116</v>
      </c>
      <c r="F361" t="s">
        <v>9</v>
      </c>
      <c r="G361" t="s">
        <v>15</v>
      </c>
    </row>
    <row r="362" spans="2:7" x14ac:dyDescent="0.35">
      <c r="B362" s="13">
        <v>44197</v>
      </c>
      <c r="C362" s="14">
        <v>0.95486111111111116</v>
      </c>
      <c r="D362" s="13">
        <v>44197</v>
      </c>
      <c r="E362" s="14">
        <v>0.95833333333333337</v>
      </c>
      <c r="F362" t="s">
        <v>9</v>
      </c>
      <c r="G362" t="s">
        <v>15</v>
      </c>
    </row>
    <row r="363" spans="2:7" x14ac:dyDescent="0.35">
      <c r="B363" s="13">
        <v>44197</v>
      </c>
      <c r="C363" s="14">
        <v>0.95833333333333337</v>
      </c>
      <c r="D363" s="13">
        <v>44197</v>
      </c>
      <c r="E363" s="14">
        <v>0.96180555555555547</v>
      </c>
      <c r="F363" t="s">
        <v>9</v>
      </c>
      <c r="G363" t="s">
        <v>15</v>
      </c>
    </row>
    <row r="364" spans="2:7" x14ac:dyDescent="0.35">
      <c r="B364" s="13">
        <v>44197</v>
      </c>
      <c r="C364" s="14">
        <v>0.96180555555555547</v>
      </c>
      <c r="D364" s="13">
        <v>44197</v>
      </c>
      <c r="E364" s="14">
        <v>0.96527777777777779</v>
      </c>
      <c r="F364" t="s">
        <v>9</v>
      </c>
      <c r="G364" t="s">
        <v>15</v>
      </c>
    </row>
    <row r="365" spans="2:7" x14ac:dyDescent="0.35">
      <c r="B365" s="13">
        <v>44197</v>
      </c>
      <c r="C365" s="14">
        <v>0.96527777777777779</v>
      </c>
      <c r="D365" s="13">
        <v>44197</v>
      </c>
      <c r="E365" s="14">
        <v>0.96875</v>
      </c>
      <c r="F365" t="s">
        <v>9</v>
      </c>
      <c r="G365" t="s">
        <v>15</v>
      </c>
    </row>
    <row r="366" spans="2:7" x14ac:dyDescent="0.35">
      <c r="B366" s="13">
        <v>44197</v>
      </c>
      <c r="C366" s="14">
        <v>0.96875</v>
      </c>
      <c r="D366" s="13">
        <v>44197</v>
      </c>
      <c r="E366" s="14">
        <v>0.97222222222222221</v>
      </c>
      <c r="F366" t="s">
        <v>9</v>
      </c>
      <c r="G366" t="s">
        <v>15</v>
      </c>
    </row>
    <row r="367" spans="2:7" x14ac:dyDescent="0.35">
      <c r="B367" s="13">
        <v>44197</v>
      </c>
      <c r="C367" s="14">
        <v>0.97222222222222221</v>
      </c>
      <c r="D367" s="13">
        <v>44197</v>
      </c>
      <c r="E367" s="14">
        <v>0.97569444444444453</v>
      </c>
      <c r="F367" t="s">
        <v>9</v>
      </c>
      <c r="G367" t="s">
        <v>15</v>
      </c>
    </row>
    <row r="368" spans="2:7" x14ac:dyDescent="0.35">
      <c r="B368" s="13">
        <v>44197</v>
      </c>
      <c r="C368" s="14">
        <v>0.97569444444444453</v>
      </c>
      <c r="D368" s="13">
        <v>44197</v>
      </c>
      <c r="E368" s="14">
        <v>0.97916666666666663</v>
      </c>
      <c r="F368" t="s">
        <v>9</v>
      </c>
      <c r="G368" t="s">
        <v>15</v>
      </c>
    </row>
    <row r="369" spans="2:7" x14ac:dyDescent="0.35">
      <c r="B369" s="13">
        <v>44197</v>
      </c>
      <c r="C369" s="14">
        <v>0.97916666666666663</v>
      </c>
      <c r="D369" s="13">
        <v>44197</v>
      </c>
      <c r="E369" s="14">
        <v>0.98263888888888884</v>
      </c>
      <c r="F369" t="s">
        <v>9</v>
      </c>
      <c r="G369" t="s">
        <v>15</v>
      </c>
    </row>
    <row r="370" spans="2:7" x14ac:dyDescent="0.35">
      <c r="B370" s="13">
        <v>44197</v>
      </c>
      <c r="C370" s="14">
        <v>0.98263888888888884</v>
      </c>
      <c r="D370" s="13">
        <v>44197</v>
      </c>
      <c r="E370" s="14">
        <v>0.98611111111111116</v>
      </c>
      <c r="F370" t="s">
        <v>9</v>
      </c>
      <c r="G370" t="s">
        <v>15</v>
      </c>
    </row>
    <row r="371" spans="2:7" x14ac:dyDescent="0.35">
      <c r="B371" s="13">
        <v>44197</v>
      </c>
      <c r="C371" s="14">
        <v>0.98611111111111116</v>
      </c>
      <c r="D371" s="13">
        <v>44197</v>
      </c>
      <c r="E371" s="14">
        <v>0.98958333333333337</v>
      </c>
      <c r="F371" t="s">
        <v>9</v>
      </c>
      <c r="G371" t="s">
        <v>15</v>
      </c>
    </row>
    <row r="372" spans="2:7" x14ac:dyDescent="0.35">
      <c r="B372" s="13">
        <v>44197</v>
      </c>
      <c r="C372" s="14">
        <v>0.98958333333333337</v>
      </c>
      <c r="D372" s="13">
        <v>44197</v>
      </c>
      <c r="E372" s="14">
        <v>0.99305555555555547</v>
      </c>
      <c r="F372" t="s">
        <v>9</v>
      </c>
      <c r="G372" t="s">
        <v>15</v>
      </c>
    </row>
    <row r="373" spans="2:7" x14ac:dyDescent="0.35">
      <c r="B373" s="13">
        <v>44197</v>
      </c>
      <c r="C373" s="14">
        <v>0.99305555555555547</v>
      </c>
      <c r="D373" s="13">
        <v>44197</v>
      </c>
      <c r="E373" s="14">
        <v>0.99652777777777779</v>
      </c>
      <c r="F373" t="s">
        <v>9</v>
      </c>
      <c r="G373" t="s">
        <v>15</v>
      </c>
    </row>
    <row r="374" spans="2:7" x14ac:dyDescent="0.35">
      <c r="B374" s="13">
        <v>44197</v>
      </c>
      <c r="C374" s="14">
        <v>0.99652777777777779</v>
      </c>
      <c r="D374" s="13">
        <v>44198</v>
      </c>
      <c r="E374" s="14">
        <v>0</v>
      </c>
      <c r="F374" t="s">
        <v>9</v>
      </c>
      <c r="G374" t="s">
        <v>15</v>
      </c>
    </row>
  </sheetData>
  <autoFilter ref="B3:BF374" xr:uid="{139A3588-074C-40D4-B0D5-936A2A504646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73F6-218E-4E62-B283-6045F931410E}">
  <dimension ref="C2:Q27"/>
  <sheetViews>
    <sheetView workbookViewId="0">
      <selection activeCell="F9" sqref="F9"/>
    </sheetView>
  </sheetViews>
  <sheetFormatPr defaultRowHeight="14.5" x14ac:dyDescent="0.35"/>
  <cols>
    <col min="3" max="3" width="10.90625" customWidth="1"/>
    <col min="8" max="8" width="13.26953125" bestFit="1" customWidth="1"/>
  </cols>
  <sheetData>
    <row r="2" spans="3:17" ht="15" thickBot="1" x14ac:dyDescent="0.4"/>
    <row r="3" spans="3:17" x14ac:dyDescent="0.35">
      <c r="C3" s="1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</row>
    <row r="4" spans="3:17" x14ac:dyDescent="0.35">
      <c r="C4" s="4"/>
      <c r="D4" s="6"/>
      <c r="E4" s="5"/>
      <c r="F4" s="5"/>
      <c r="G4" s="5"/>
      <c r="H4" s="5"/>
      <c r="I4" s="20" t="s">
        <v>82</v>
      </c>
      <c r="J4" s="5"/>
      <c r="K4" s="5"/>
      <c r="L4" s="5"/>
      <c r="M4" s="5"/>
      <c r="N4" s="5"/>
      <c r="O4" s="5"/>
      <c r="P4" s="5"/>
      <c r="Q4" s="6"/>
    </row>
    <row r="5" spans="3:17" x14ac:dyDescent="0.35">
      <c r="C5" s="4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6"/>
    </row>
    <row r="6" spans="3:17" ht="15" thickBot="1" x14ac:dyDescent="0.4">
      <c r="C6" s="4" t="s">
        <v>73</v>
      </c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6"/>
    </row>
    <row r="7" spans="3:17" ht="15" thickBot="1" x14ac:dyDescent="0.4">
      <c r="C7" s="4" t="s">
        <v>1</v>
      </c>
      <c r="D7" s="6"/>
      <c r="E7" s="5"/>
      <c r="F7" s="5"/>
      <c r="G7" s="5"/>
      <c r="H7" s="21" t="s">
        <v>83</v>
      </c>
      <c r="I7" s="5"/>
      <c r="J7" s="10"/>
      <c r="K7" s="5"/>
      <c r="L7" s="5"/>
      <c r="M7" s="5"/>
      <c r="N7" s="5"/>
      <c r="O7" s="5"/>
      <c r="P7" s="5"/>
      <c r="Q7" s="6"/>
    </row>
    <row r="8" spans="3:17" ht="15" thickBot="1" x14ac:dyDescent="0.4">
      <c r="C8" s="15" t="s">
        <v>2</v>
      </c>
      <c r="D8" s="6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3:17" ht="15" thickBot="1" x14ac:dyDescent="0.4">
      <c r="C9" s="4"/>
      <c r="D9" s="6"/>
      <c r="E9" s="5"/>
      <c r="F9" s="5"/>
      <c r="G9" s="5"/>
      <c r="H9" s="5" t="s">
        <v>8</v>
      </c>
      <c r="I9" s="5"/>
      <c r="J9" s="10"/>
      <c r="K9" s="5"/>
      <c r="L9" s="5"/>
      <c r="M9" s="5"/>
      <c r="N9" s="5"/>
      <c r="O9" s="5"/>
      <c r="P9" s="5"/>
      <c r="Q9" s="6"/>
    </row>
    <row r="10" spans="3:17" ht="15" thickBot="1" x14ac:dyDescent="0.4">
      <c r="C10" s="4"/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6"/>
    </row>
    <row r="11" spans="3:17" ht="15" thickBot="1" x14ac:dyDescent="0.4">
      <c r="C11" s="4"/>
      <c r="D11" s="6"/>
      <c r="E11" s="5"/>
      <c r="F11" s="5"/>
      <c r="G11" s="5"/>
      <c r="H11" s="5" t="s">
        <v>29</v>
      </c>
      <c r="I11" s="5"/>
      <c r="J11" s="10"/>
      <c r="K11" s="5"/>
      <c r="L11" s="5"/>
      <c r="M11" s="5"/>
      <c r="N11" s="5"/>
      <c r="O11" s="5"/>
      <c r="P11" s="5"/>
      <c r="Q11" s="6"/>
    </row>
    <row r="12" spans="3:17" ht="15" thickBot="1" x14ac:dyDescent="0.4">
      <c r="C12" s="4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3:17" ht="15" thickBot="1" x14ac:dyDescent="0.4">
      <c r="C13" s="4"/>
      <c r="D13" s="6"/>
      <c r="E13" s="5"/>
      <c r="F13" s="5"/>
      <c r="G13" s="5"/>
      <c r="H13" s="5" t="s">
        <v>84</v>
      </c>
      <c r="I13" s="5"/>
      <c r="J13" s="10"/>
      <c r="K13" s="5"/>
      <c r="L13" s="5"/>
      <c r="M13" s="5"/>
      <c r="N13" s="5"/>
      <c r="O13" s="5"/>
      <c r="P13" s="5"/>
      <c r="Q13" s="6"/>
    </row>
    <row r="14" spans="3:17" ht="15" thickBot="1" x14ac:dyDescent="0.4">
      <c r="C14" s="4"/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3:17" ht="15" thickBot="1" x14ac:dyDescent="0.4">
      <c r="C15" s="4"/>
      <c r="D15" s="6"/>
      <c r="E15" s="5"/>
      <c r="F15" s="5"/>
      <c r="G15" s="5"/>
      <c r="H15" s="5"/>
      <c r="I15" s="5"/>
      <c r="J15" s="19" t="s">
        <v>85</v>
      </c>
      <c r="K15" s="5"/>
      <c r="L15" s="19" t="s">
        <v>86</v>
      </c>
      <c r="M15" s="5"/>
      <c r="N15" s="5"/>
      <c r="O15" s="5"/>
      <c r="P15" s="5"/>
      <c r="Q15" s="6"/>
    </row>
    <row r="16" spans="3:17" x14ac:dyDescent="0.35">
      <c r="C16" s="4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3:17" ht="15" thickBot="1" x14ac:dyDescent="0.4">
      <c r="C17" s="4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6"/>
    </row>
    <row r="18" spans="3:17" ht="15" thickBot="1" x14ac:dyDescent="0.4">
      <c r="C18" s="4"/>
      <c r="D18" s="6"/>
      <c r="E18" s="5"/>
      <c r="F18" s="5"/>
      <c r="G18" s="5"/>
      <c r="H18" s="5"/>
      <c r="I18" s="5"/>
      <c r="J18" s="20" t="s">
        <v>87</v>
      </c>
      <c r="K18" s="5"/>
      <c r="L18" s="10"/>
      <c r="M18" s="5"/>
      <c r="N18" s="5"/>
      <c r="O18" s="5"/>
      <c r="P18" s="5"/>
      <c r="Q18" s="6"/>
    </row>
    <row r="19" spans="3:17" ht="15" thickBot="1" x14ac:dyDescent="0.4">
      <c r="C19" s="4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6"/>
    </row>
    <row r="20" spans="3:17" x14ac:dyDescent="0.35">
      <c r="C20" s="4"/>
      <c r="D20" s="6"/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3"/>
    </row>
    <row r="21" spans="3:17" x14ac:dyDescent="0.35">
      <c r="C21" s="4"/>
      <c r="D21" s="6"/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</row>
    <row r="22" spans="3:17" x14ac:dyDescent="0.35">
      <c r="C22" s="4"/>
      <c r="D22" s="6"/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</row>
    <row r="23" spans="3:17" x14ac:dyDescent="0.35">
      <c r="C23" s="4"/>
      <c r="D23" s="6"/>
      <c r="E23" s="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6"/>
    </row>
    <row r="24" spans="3:17" x14ac:dyDescent="0.35">
      <c r="C24" s="4"/>
      <c r="D24" s="6"/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6"/>
    </row>
    <row r="25" spans="3:17" x14ac:dyDescent="0.35">
      <c r="C25" s="4"/>
      <c r="D25" s="6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"/>
    </row>
    <row r="26" spans="3:17" x14ac:dyDescent="0.35">
      <c r="C26" s="4"/>
      <c r="D26" s="6"/>
      <c r="E26" s="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6"/>
    </row>
    <row r="27" spans="3:17" ht="15" thickBot="1" x14ac:dyDescent="0.4">
      <c r="C27" s="7"/>
      <c r="D27" s="9"/>
      <c r="E27" s="7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9"/>
    </row>
  </sheetData>
  <dataValidations count="5">
    <dataValidation type="list" allowBlank="1" showInputMessage="1" showErrorMessage="1" sqref="J7" xr:uid="{B94922A4-ECA6-4920-8861-CCF41552AAB2}">
      <formula1>"MSISDN,IMSI,SUBSCRIPTION-ID,IMEI"</formula1>
    </dataValidation>
    <dataValidation type="list" allowBlank="1" showInputMessage="1" showErrorMessage="1" sqref="J9" xr:uid="{28622A81-C0CD-4F5A-A31E-827D1861D100}">
      <formula1>"MSC1,MSC2,GMSC"</formula1>
    </dataValidation>
    <dataValidation type="list" allowBlank="1" showInputMessage="1" showErrorMessage="1" sqref="J11" xr:uid="{2AEE3DBC-043F-4A75-B8EC-FC9F83B9AAB9}">
      <formula1>"MAP,CAMEL,BSSAP,RANAP,BICC,ISUP,SIP,H248"</formula1>
    </dataValidation>
    <dataValidation type="list" allowBlank="1" showInputMessage="1" showErrorMessage="1" sqref="J13" xr:uid="{FD99B8F1-3D10-4728-85B1-5CCF849FC6FE}">
      <formula1>"30 Sec, 1Min,2 Min,3Min,4Min,5 Min"</formula1>
    </dataValidation>
    <dataValidation type="list" allowBlank="1" showInputMessage="1" showErrorMessage="1" sqref="L18" xr:uid="{779A49A6-DC4C-4C28-A79C-B937F2101549}">
      <formula1>"pcap,txt"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9962-44A7-4F09-BC46-8634AA93F7B6}">
  <dimension ref="C2:Q27"/>
  <sheetViews>
    <sheetView topLeftCell="A7" workbookViewId="0">
      <selection activeCell="J12" sqref="J12"/>
    </sheetView>
  </sheetViews>
  <sheetFormatPr defaultRowHeight="14.5" x14ac:dyDescent="0.35"/>
  <cols>
    <col min="3" max="3" width="10.90625" customWidth="1"/>
    <col min="10" max="10" width="17.54296875" customWidth="1"/>
    <col min="12" max="12" width="11.1796875" bestFit="1" customWidth="1"/>
  </cols>
  <sheetData>
    <row r="2" spans="3:17" ht="15" thickBot="1" x14ac:dyDescent="0.4"/>
    <row r="3" spans="3:17" x14ac:dyDescent="0.35">
      <c r="C3" s="1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</row>
    <row r="4" spans="3:17" x14ac:dyDescent="0.35">
      <c r="C4" s="4"/>
      <c r="D4" s="6"/>
      <c r="E4" s="5"/>
      <c r="F4" s="5"/>
      <c r="G4" s="5"/>
      <c r="H4" s="5"/>
      <c r="I4" s="5" t="s">
        <v>74</v>
      </c>
      <c r="J4" s="5"/>
      <c r="K4" s="5"/>
      <c r="L4" s="5"/>
      <c r="M4" s="5"/>
      <c r="N4" s="5"/>
      <c r="O4" s="5"/>
      <c r="P4" s="5"/>
      <c r="Q4" s="6"/>
    </row>
    <row r="5" spans="3:17" ht="15" thickBot="1" x14ac:dyDescent="0.4">
      <c r="C5" s="4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6"/>
    </row>
    <row r="6" spans="3:17" ht="15" thickBot="1" x14ac:dyDescent="0.4">
      <c r="C6" s="4" t="s">
        <v>73</v>
      </c>
      <c r="D6" s="6"/>
      <c r="E6" s="5"/>
      <c r="F6" s="5"/>
      <c r="G6" s="5"/>
      <c r="H6" s="5" t="s">
        <v>75</v>
      </c>
      <c r="I6" s="5"/>
      <c r="J6" s="17"/>
      <c r="K6" s="18"/>
      <c r="L6" s="5"/>
      <c r="M6" s="5"/>
      <c r="N6" s="5"/>
      <c r="O6" s="5"/>
      <c r="P6" s="5"/>
      <c r="Q6" s="6"/>
    </row>
    <row r="7" spans="3:17" ht="15" thickBot="1" x14ac:dyDescent="0.4">
      <c r="C7" s="15" t="s">
        <v>1</v>
      </c>
      <c r="D7" s="6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</row>
    <row r="8" spans="3:17" ht="15" thickBot="1" x14ac:dyDescent="0.4">
      <c r="C8" s="16" t="s">
        <v>2</v>
      </c>
      <c r="D8" s="6"/>
      <c r="E8" s="5"/>
      <c r="F8" s="5"/>
      <c r="G8" s="5"/>
      <c r="H8" s="5" t="s">
        <v>76</v>
      </c>
      <c r="I8" s="5"/>
      <c r="J8" s="17"/>
      <c r="K8" s="18"/>
      <c r="L8" s="5"/>
      <c r="M8" s="5"/>
      <c r="N8" s="5"/>
      <c r="O8" s="5"/>
      <c r="P8" s="5"/>
      <c r="Q8" s="6"/>
    </row>
    <row r="9" spans="3:17" ht="15" thickBot="1" x14ac:dyDescent="0.4">
      <c r="C9" s="4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6"/>
    </row>
    <row r="10" spans="3:17" ht="15" thickBot="1" x14ac:dyDescent="0.4">
      <c r="C10" s="4"/>
      <c r="D10" s="6"/>
      <c r="E10" s="5"/>
      <c r="F10" s="5"/>
      <c r="G10" s="5"/>
      <c r="H10" s="5" t="s">
        <v>77</v>
      </c>
      <c r="I10" s="5"/>
      <c r="J10" s="10"/>
      <c r="K10" s="5"/>
      <c r="L10" s="5"/>
      <c r="M10" s="5"/>
      <c r="N10" s="5"/>
      <c r="O10" s="5"/>
      <c r="P10" s="5"/>
      <c r="Q10" s="6"/>
    </row>
    <row r="11" spans="3:17" ht="15" thickBot="1" x14ac:dyDescent="0.4">
      <c r="C11" s="4"/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6"/>
    </row>
    <row r="12" spans="3:17" ht="15" thickBot="1" x14ac:dyDescent="0.4">
      <c r="C12" s="4"/>
      <c r="D12" s="6"/>
      <c r="E12" s="5"/>
      <c r="F12" s="5"/>
      <c r="G12" s="5"/>
      <c r="H12" s="5" t="s">
        <v>29</v>
      </c>
      <c r="I12" s="5"/>
      <c r="J12" s="10"/>
      <c r="K12" s="5"/>
      <c r="L12" s="5"/>
      <c r="M12" s="5"/>
      <c r="N12" s="5"/>
      <c r="O12" s="5"/>
      <c r="P12" s="5"/>
      <c r="Q12" s="6"/>
    </row>
    <row r="13" spans="3:17" ht="15" thickBot="1" x14ac:dyDescent="0.4">
      <c r="C13" s="4"/>
      <c r="D13" s="6"/>
      <c r="E13" s="5"/>
      <c r="F13" s="5"/>
      <c r="G13" s="5"/>
      <c r="H13" s="5"/>
      <c r="I13" s="5"/>
      <c r="J13" s="5"/>
      <c r="K13" s="5"/>
      <c r="L13" s="5" t="s">
        <v>80</v>
      </c>
      <c r="M13" s="5"/>
      <c r="N13" s="5"/>
      <c r="O13" s="5"/>
      <c r="P13" s="5"/>
      <c r="Q13" s="6"/>
    </row>
    <row r="14" spans="3:17" ht="15" thickBot="1" x14ac:dyDescent="0.4">
      <c r="H14" t="s">
        <v>81</v>
      </c>
      <c r="J14" s="10"/>
    </row>
    <row r="17" spans="3:17" ht="15" thickBot="1" x14ac:dyDescent="0.4">
      <c r="C17" s="4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6"/>
    </row>
    <row r="18" spans="3:17" ht="15" thickBot="1" x14ac:dyDescent="0.4">
      <c r="C18" s="4"/>
      <c r="D18" s="6"/>
      <c r="E18" s="5"/>
      <c r="F18" s="5"/>
      <c r="G18" s="5"/>
      <c r="H18" s="5"/>
      <c r="I18" s="5"/>
      <c r="J18" s="19" t="s">
        <v>78</v>
      </c>
      <c r="K18" s="5"/>
      <c r="L18" s="19" t="s">
        <v>79</v>
      </c>
      <c r="M18" s="5"/>
      <c r="N18" s="5"/>
      <c r="O18" s="5"/>
      <c r="P18" s="5"/>
      <c r="Q18" s="6"/>
    </row>
    <row r="19" spans="3:17" x14ac:dyDescent="0.35">
      <c r="C19" s="4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6"/>
    </row>
    <row r="20" spans="3:17" x14ac:dyDescent="0.35">
      <c r="C20" s="4"/>
      <c r="D20" s="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</row>
    <row r="21" spans="3:17" x14ac:dyDescent="0.35">
      <c r="C21" s="4"/>
      <c r="D21" s="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</row>
    <row r="22" spans="3:17" x14ac:dyDescent="0.35">
      <c r="C22" s="4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</row>
    <row r="23" spans="3:17" x14ac:dyDescent="0.35">
      <c r="C23" s="4"/>
      <c r="D23" s="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6"/>
    </row>
    <row r="24" spans="3:17" x14ac:dyDescent="0.35">
      <c r="C24" s="4"/>
      <c r="D24" s="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6"/>
    </row>
    <row r="25" spans="3:17" x14ac:dyDescent="0.35">
      <c r="C25" s="4"/>
      <c r="D25" s="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"/>
    </row>
    <row r="26" spans="3:17" x14ac:dyDescent="0.35">
      <c r="C26" s="4"/>
      <c r="D26" s="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6"/>
    </row>
    <row r="27" spans="3:17" ht="15" thickBot="1" x14ac:dyDescent="0.4">
      <c r="C27" s="7"/>
      <c r="D27" s="9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9"/>
    </row>
  </sheetData>
  <dataValidations count="3">
    <dataValidation type="list" allowBlank="1" showInputMessage="1" showErrorMessage="1" sqref="J10" xr:uid="{35EE12D7-2CB9-4558-85C7-8EAD4F40AB83}">
      <formula1>"MSC1,MSC2,GMSC"</formula1>
    </dataValidation>
    <dataValidation type="list" allowBlank="1" showInputMessage="1" showErrorMessage="1" sqref="J12" xr:uid="{7889F143-6A3F-4409-BB0E-5B5476365CBA}">
      <formula1>"MAP,CAMEL,BSSAP,RANAP,BICC,ISUP,SIP,H248"</formula1>
    </dataValidation>
    <dataValidation type="list" allowBlank="1" showInputMessage="1" showErrorMessage="1" sqref="J14" xr:uid="{02507445-316C-4559-9BFE-69E867DF294D}">
      <formula1>"BHCA,SRI,BSC,RNC,SMS,LU,OCS,GMSC,SIP"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datainput</vt:lpstr>
      <vt:lpstr>Smart-Analyser</vt:lpstr>
      <vt:lpstr>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Bhavsar, Harichandra (Nokia - IN/Pune)</dc:creator>
  <cp:lastModifiedBy>Bhavsar, Harichandra (Nokia - IN/Pune)</cp:lastModifiedBy>
  <dcterms:created xsi:type="dcterms:W3CDTF">2015-06-05T18:17:20Z</dcterms:created>
  <dcterms:modified xsi:type="dcterms:W3CDTF">2021-03-06T01:56:15Z</dcterms:modified>
</cp:coreProperties>
</file>