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3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<sst xmlns="http://schemas.openxmlformats.org/spreadsheetml/2006/main" count="68" uniqueCount="28">
  <si>
    <t>Worksheet 1: Products</t>
  </si>
  <si>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</si>
  <si>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</si>
  <si>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</si>
  <si>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</si>
  <si>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</si>
  <si>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</si>
  <si>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</si>
  <si>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</si>
  <si>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</si>
  <si>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Worksheet 2: Orders</t>
  </si>
  <si>
    <t>Order Id</t>
  </si>
  <si>
    <t>Product ID</t>
  </si>
  <si>
    <t>Quantity</t>
  </si>
  <si>
    <t>1. Use VLOOKUP to find the product names for each Product ID in the orders worksheet</t>
  </si>
  <si>
    <t>2. Use VLOOKUP to find the price for each Product ID in Orders worksheet, then calculate the Total Price by multiplying the Quantity by the Product Price</t>
  </si>
  <si>
    <t>3. Use VLOOKUP to check if there are any Product ID's in the Orders worksheet that do not exist in the Products worksheet</t>
  </si>
  <si>
    <t>4. Assume a discount of 10% is given on all products.  Use VLOOKUP to find the original price and then calculate the discounted price</t>
  </si>
  <si>
    <t>5.  Use VLOOKUP to find the price for each Product ID and then calculate the order value. Find the maximum order value from the list</t>
  </si>
  <si>
    <t xml:space="preserve">6.  Use VLOOKUP to find out which products from the Products worksheet have not been ordered </t>
  </si>
  <si>
    <t>7.  Use VLOOKUP to find the Product name and summarize the total quantity sold for each product</t>
  </si>
  <si>
    <t>Total Price</t>
  </si>
  <si>
    <t>exist/do not exist</t>
  </si>
  <si>
    <t>Original Price</t>
  </si>
  <si>
    <t>10% Discount</t>
  </si>
  <si>
    <t>The maximum order value from the list =</t>
  </si>
  <si>
    <t>Ordered</t>
  </si>
  <si>
    <t>total quantity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</si>
</sst>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4" tint="-0.249977111117893"/>
      </font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4" tint="-0.499984740745262"/>
      </font>
      <fill>
        <patternFill patternType="solid">
          <fgColor theme="4" tint="0.799981688894314"/>
          <bgColor theme="4" tint="0.799981688894314"/>
        </patternFill>
      </fill>
      <border>
        <left style="thin">
          <color theme="4"/>
        </left>
        <right style="thin">
          <color theme="4"/>
        </right>
        <top style="medium">
          <color theme="4"/>
        </top>
        <bottom style="thin">
          <color theme="4"/>
        </bottom>
        <vertical style="thin">
          <color theme="4" tint="0.799981688894314"/>
        </vertical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0"/>
        </bottom>
        <vertical style="thin">
          <color theme="0"/>
        </vertic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TableStylePreset11_Accent1" pivot="0" count="7" xr9:uid="{CD7BBC66-7B44-4B59-B880-05322B0760B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le4" displayName="Table4" ref="A2:C8" totalsRowShown="0">
  <tableColumns count="3">
    <tableColumn id="1" name="ProductId"/>
    <tableColumn id="2" name="Product"/>
    <tableColumn id="3" name="Price"/>
  </tableColumns>
  <tableStyleInfo name="TableStylePreset11_Accent1" showFirstColumn="1" showLastColumn="0" showRowStripes="1" showColumnStripes="0"/>
</table>
</file>

<file path=xl/tables/table2.xml><?xml version="1.0" encoding="utf-8"?>
<table xmlns="http://schemas.openxmlformats.org/spreadsheetml/2006/main" id="5" name="Table5" displayName="Table5" ref="A2:C8" totalsRowShown="0">
  <tableColumns count="3">
    <tableColumn id="1" name="Order Id"/>
    <tableColumn id="2" name="Product ID"/>
    <tableColumn id="3" name="Quantity"/>
  </tableColumns>
  <tableStyleInfo name="TableStylePreset11_Accent1" showFirstColumn="1" showLastColumn="0" showRowStripes="1" showColumnStripes="0"/>
</table>
</file>

<file path=xl/tables/table3.xml><?xml version="1.0" encoding="utf-8"?>
<table xmlns="http://schemas.openxmlformats.org/spreadsheetml/2006/main" id="8" name="Table5_9" displayName="Table5_9" ref="A2:D8" totalsRowShown="0">
  <tableColumns count="4">
    <tableColumn id="1" name="Order Id"/>
    <tableColumn id="2" name="Product ID"/>
    <tableColumn id="3" name="Quantity"/>
    <tableColumn id="4" name="Product"/>
  </tableColumns>
  <tableStyleInfo name="TableStylePreset11_Accent1" showFirstColumn="1" showLastColumn="0" showRowStripes="1" showColumnStripes="0"/>
</table>
</file>

<file path=xl/tables/table4.xml><?xml version="1.0" encoding="utf-8"?>
<table xmlns="http://schemas.openxmlformats.org/spreadsheetml/2006/main" id="9" name="Table5_910" displayName="Table5_910" ref="A2:F8" totalsRowShown="0">
  <tableColumns count="6">
    <tableColumn id="1" name="Order Id"/>
    <tableColumn id="2" name="Product ID"/>
    <tableColumn id="3" name="Quantity"/>
    <tableColumn id="4" name="Product"/>
    <tableColumn id="5" name="Price"/>
    <tableColumn id="6" name="Total Price"/>
  </tableColumns>
  <tableStyleInfo name="TableStylePreset11_Accent1" showFirstColumn="1" showLastColumn="0" showRowStripes="1" showColumnStripes="0"/>
</table>
</file>

<file path=xl/tables/table5.xml><?xml version="1.0" encoding="utf-8"?>
<table xmlns="http://schemas.openxmlformats.org/spreadsheetml/2006/main" id="1" name="Table5_2" displayName="Table5_2" ref="A2:D8" totalsRowShown="0">
  <tableColumns count="4">
    <tableColumn id="1" name="Order Id"/>
    <tableColumn id="2" name="Product ID"/>
    <tableColumn id="3" name="Quantity"/>
    <tableColumn id="4" name="exist/do not exist"/>
  </tableColumns>
  <tableStyleInfo name="TableStylePreset11_Accent1" showFirstColumn="1" showLastColumn="0" showRowStripes="1" showColumnStripes="0"/>
</table>
</file>

<file path=xl/tables/table6.xml><?xml version="1.0" encoding="utf-8"?>
<table xmlns="http://schemas.openxmlformats.org/spreadsheetml/2006/main" id="6" name="Table5_7" displayName="Table5_7" ref="A2:E8" totalsRowShown="0">
  <tableColumns count="5">
    <tableColumn id="1" name="Order Id"/>
    <tableColumn id="2" name="Product ID"/>
    <tableColumn id="3" name="Quantity"/>
    <tableColumn id="4" name="Original Price"/>
    <tableColumn id="5" name="10% Discount"/>
  </tableColumns>
  <tableStyleInfo name="TableStylePreset11_Accent1" showFirstColumn="1" showLastColumn="0" showRowStripes="1" showColumnStripes="0"/>
</table>
</file>

<file path=xl/tables/table7.xml><?xml version="1.0" encoding="utf-8"?>
<table xmlns="http://schemas.openxmlformats.org/spreadsheetml/2006/main" id="10" name="Table5_11" displayName="Table5_11" ref="A2:E8" totalsRowShown="0">
  <tableColumns count="5">
    <tableColumn id="1" name="Order Id"/>
    <tableColumn id="2" name="Product ID"/>
    <tableColumn id="3" name="Quantity"/>
    <tableColumn id="4" name="Original Price"/>
    <tableColumn id="5" name="Total Price"/>
  </tableColumns>
  <tableStyleInfo name="TableStylePreset11_Accent1" showFirstColumn="1" showLastColumn="0" showRowStripes="1" showColumnStripes="0"/>
</table>
</file>

<file path=xl/tables/table8.xml><?xml version="1.0" encoding="utf-8"?>
<table xmlns="http://schemas.openxmlformats.org/spreadsheetml/2006/main" id="11" name="Table4_12" displayName="Table4_12" ref="A2:D8" totalsRowShown="0">
  <tableColumns count="4">
    <tableColumn id="1" name="ProductId"/>
    <tableColumn id="2" name="Product"/>
    <tableColumn id="3" name="Price"/>
    <tableColumn id="4" name="Ordered"/>
  </tableColumns>
  <tableStyleInfo name="TableStylePreset11_Accent1" showFirstColumn="1" showLastColumn="0" showRowStripes="1" showColumnStripes="0"/>
</table>
</file>

<file path=xl/tables/table9.xml><?xml version="1.0" encoding="utf-8"?>
<table xmlns="http://schemas.openxmlformats.org/spreadsheetml/2006/main" id="13" name="Table5_14" displayName="Table5_14" ref="A2:E8" totalsRowShown="0">
  <tableColumns count="5">
    <tableColumn id="1" name="Order Id"/>
    <tableColumn id="2" name="Product ID"/>
    <tableColumn id="3" name="Quantity"/>
    <tableColumn id="4" name="Product"/>
    <tableColumn id="5" name="total quantity"/>
  </tableColumns>
  <tableStyleInfo name="TableStylePreset11_Accen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opLeftCell="A2" workbookViewId="0">
      <selection activeCell="J31" sqref="J31"/>
    </sheetView>
  </sheetViews>
  <sheetFormatPr defaultColWidth="9" defaultRowHeight="14.5" outlineLevelRow="7" outlineLevelCol="2"/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>
        <v>101</v>
      </c>
      <c r="B3" t="s">
        <v>4</v>
      </c>
      <c r="C3">
        <v>120</v>
      </c>
    </row>
    <row r="4" spans="1:3">
      <c r="A4">
        <v>102</v>
      </c>
      <c r="B4" t="s">
        <v>5</v>
      </c>
      <c r="C4">
        <v>150</v>
      </c>
    </row>
    <row r="5" spans="1:3">
      <c r="A5">
        <v>103</v>
      </c>
      <c r="B5" t="s">
        <v>6</v>
      </c>
      <c r="C5">
        <v>200</v>
      </c>
    </row>
    <row r="6" spans="1:3">
      <c r="A6">
        <v>104</v>
      </c>
      <c r="B6" t="s">
        <v>7</v>
      </c>
      <c r="C6">
        <v>90</v>
      </c>
    </row>
    <row r="7" spans="1:3">
      <c r="A7">
        <v>105</v>
      </c>
      <c r="B7" t="s">
        <v>8</v>
      </c>
      <c r="C7">
        <v>220</v>
      </c>
    </row>
    <row r="8" spans="1:3">
      <c r="A8">
        <v>106</v>
      </c>
      <c r="B8" t="s">
        <v>9</v>
      </c>
      <c r="C8">
        <v>130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2" sqref="A2:C8"/>
    </sheetView>
  </sheetViews>
  <sheetFormatPr defaultColWidth="9" defaultRowHeight="14.5" outlineLevelCol="3"/>
  <cols>
    <col min="2" max="2" width="10.6363636363636" customWidth="1"/>
  </cols>
  <sheetData>
    <row r="1" spans="1:1">
      <c r="A1" s="1" t="s">
        <v>10</v>
      </c>
    </row>
    <row r="2" spans="1:4">
      <c r="A2" s="1" t="s">
        <v>11</v>
      </c>
      <c r="B2" s="1" t="s">
        <v>12</v>
      </c>
      <c r="C2" s="1" t="s">
        <v>13</v>
      </c>
      <c r="D2" s="1"/>
    </row>
    <row r="3" spans="1:3">
      <c r="A3">
        <v>1</v>
      </c>
      <c r="B3">
        <v>101</v>
      </c>
      <c r="C3">
        <v>2</v>
      </c>
    </row>
    <row r="4" spans="1:3">
      <c r="A4">
        <v>2</v>
      </c>
      <c r="B4">
        <v>103</v>
      </c>
      <c r="C4">
        <v>1</v>
      </c>
    </row>
    <row r="5" spans="1:3">
      <c r="A5">
        <v>3</v>
      </c>
      <c r="B5">
        <v>105</v>
      </c>
      <c r="C5">
        <v>4</v>
      </c>
    </row>
    <row r="6" spans="1:3">
      <c r="A6">
        <v>4</v>
      </c>
      <c r="B6">
        <v>106</v>
      </c>
      <c r="C6">
        <v>3</v>
      </c>
    </row>
    <row r="7" spans="1:3">
      <c r="A7">
        <v>5</v>
      </c>
      <c r="B7">
        <v>102</v>
      </c>
      <c r="C7">
        <v>5</v>
      </c>
    </row>
    <row r="8" spans="1:3">
      <c r="A8">
        <v>6</v>
      </c>
      <c r="B8">
        <v>104</v>
      </c>
      <c r="C8">
        <v>6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1" sqref="F11"/>
    </sheetView>
  </sheetViews>
  <sheetFormatPr defaultColWidth="8.72727272727273" defaultRowHeight="14.5" outlineLevelRow="7" outlineLevelCol="3"/>
  <cols>
    <col min="2" max="2" width="9.27272727272727" customWidth="1"/>
  </cols>
  <sheetData>
    <row r="1" spans="1:1">
      <c r="A1" t="s">
        <v>14</v>
      </c>
    </row>
    <row r="2" spans="1:4">
      <c r="A2" s="1" t="s">
        <v>11</v>
      </c>
      <c r="B2" s="1" t="s">
        <v>12</v>
      </c>
      <c r="C2" s="1" t="s">
        <v>13</v>
      </c>
      <c r="D2" s="1" t="s">
        <v>2</v>
      </c>
    </row>
    <row r="3" spans="1:4">
      <c r="A3">
        <v>1</v>
      </c>
      <c r="B3">
        <v>101</v>
      </c>
      <c r="C3">
        <v>2</v>
      </c>
      <c r="D3" t="str">
        <f>VLOOKUP(B3,Sheet1!A3:C8,2,FALSE)</f>
        <v>Product A</v>
      </c>
    </row>
    <row r="4" spans="1:4">
      <c r="A4">
        <v>2</v>
      </c>
      <c r="B4">
        <v>103</v>
      </c>
      <c r="C4">
        <v>1</v>
      </c>
      <c r="D4" t="str">
        <f>VLOOKUP(B4,Sheet1!A3:C8,2,FALSE)</f>
        <v>Product C</v>
      </c>
    </row>
    <row r="5" spans="1:4">
      <c r="A5">
        <v>3</v>
      </c>
      <c r="B5">
        <v>105</v>
      </c>
      <c r="C5">
        <v>4</v>
      </c>
      <c r="D5" t="str">
        <f>VLOOKUP(B5,Sheet1!A3:C8,2,FALSE)</f>
        <v>Product E</v>
      </c>
    </row>
    <row r="6" spans="1:4">
      <c r="A6">
        <v>4</v>
      </c>
      <c r="B6">
        <v>106</v>
      </c>
      <c r="C6">
        <v>3</v>
      </c>
      <c r="D6" t="str">
        <f>VLOOKUP(B6,Sheet1!A3:C8,2,FALSE)</f>
        <v>Product F</v>
      </c>
    </row>
    <row r="7" spans="1:4">
      <c r="A7">
        <v>5</v>
      </c>
      <c r="B7">
        <v>102</v>
      </c>
      <c r="C7">
        <v>5</v>
      </c>
      <c r="D7" t="str">
        <f>VLOOKUP(B7,Sheet1!A3:C8,2,FALSE)</f>
        <v>Product B</v>
      </c>
    </row>
    <row r="8" spans="1:4">
      <c r="A8">
        <v>6</v>
      </c>
      <c r="B8">
        <v>104</v>
      </c>
      <c r="C8">
        <v>6</v>
      </c>
      <c r="D8" t="str">
        <f>VLOOKUP(B8,Sheet1!A3:C8,2,FALSE)</f>
        <v>Product D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3" sqref="F3"/>
    </sheetView>
  </sheetViews>
  <sheetFormatPr defaultColWidth="8.72727272727273" defaultRowHeight="14.5" outlineLevelRow="7" outlineLevelCol="5"/>
  <cols>
    <col min="2" max="2" width="9.90909090909091" customWidth="1"/>
    <col min="6" max="6" width="10.1818181818182" customWidth="1"/>
  </cols>
  <sheetData>
    <row r="1" spans="1:1">
      <c r="A1" t="s">
        <v>15</v>
      </c>
    </row>
    <row r="2" spans="1:6">
      <c r="A2" s="1" t="s">
        <v>11</v>
      </c>
      <c r="B2" s="1" t="s">
        <v>12</v>
      </c>
      <c r="C2" s="1" t="s">
        <v>13</v>
      </c>
      <c r="D2" s="1" t="s">
        <v>2</v>
      </c>
      <c r="E2" t="s">
        <v>3</v>
      </c>
      <c r="F2" t="s">
        <v>21</v>
      </c>
    </row>
    <row r="3" spans="1:6">
      <c r="A3">
        <v>1</v>
      </c>
      <c r="B3">
        <v>101</v>
      </c>
      <c r="C3">
        <v>2</v>
      </c>
      <c r="D3" t="str">
        <f>VLOOKUP(B3,Sheet1!A3:C8,2,FALSE)</f>
        <v>Product A</v>
      </c>
      <c r="E3">
        <f>VLOOKUP(B3,Sheet1!A3:C8,3,FALSE)</f>
        <v>120</v>
      </c>
      <c r="F3">
        <f>C3*VLOOKUP(B3,Sheet1!A3:C8,3,FALSE)</f>
        <v>240</v>
      </c>
    </row>
    <row r="4" spans="1:6">
      <c r="A4">
        <v>2</v>
      </c>
      <c r="B4">
        <v>103</v>
      </c>
      <c r="C4">
        <v>1</v>
      </c>
      <c r="D4" t="str">
        <f>VLOOKUP(B4,Sheet1!A3:C8,2,FALSE)</f>
        <v>Product C</v>
      </c>
      <c r="E4">
        <f>VLOOKUP(B4,Sheet1!A3:C8,3,FALSE)</f>
        <v>200</v>
      </c>
      <c r="F4">
        <f>C4*VLOOKUP(B4,Sheet1!A3:C8,3,FALSE)</f>
        <v>200</v>
      </c>
    </row>
    <row r="5" spans="1:6">
      <c r="A5">
        <v>3</v>
      </c>
      <c r="B5">
        <v>105</v>
      </c>
      <c r="C5">
        <v>4</v>
      </c>
      <c r="D5" t="str">
        <f>VLOOKUP(B5,Sheet1!A3:C8,2,FALSE)</f>
        <v>Product E</v>
      </c>
      <c r="E5">
        <f>VLOOKUP(B5,Sheet1!A3:C8,3,FALSE)</f>
        <v>220</v>
      </c>
      <c r="F5">
        <f>C5*VLOOKUP(B5,Sheet1!A3:C8,3,FALSE)</f>
        <v>880</v>
      </c>
    </row>
    <row r="6" spans="1:6">
      <c r="A6">
        <v>4</v>
      </c>
      <c r="B6">
        <v>106</v>
      </c>
      <c r="C6">
        <v>3</v>
      </c>
      <c r="D6" t="str">
        <f>VLOOKUP(B6,Sheet1!A3:C8,2,FALSE)</f>
        <v>Product F</v>
      </c>
      <c r="E6">
        <f>VLOOKUP(B6,Sheet1!A3:C8,3,FALSE)</f>
        <v>130</v>
      </c>
      <c r="F6">
        <f>C6*VLOOKUP(B6,Sheet1!A3:C8,3,FALSE)</f>
        <v>390</v>
      </c>
    </row>
    <row r="7" spans="1:6">
      <c r="A7">
        <v>5</v>
      </c>
      <c r="B7">
        <v>102</v>
      </c>
      <c r="C7">
        <v>5</v>
      </c>
      <c r="D7" t="str">
        <f>VLOOKUP(B7,Sheet1!A3:C8,2,FALSE)</f>
        <v>Product B</v>
      </c>
      <c r="E7">
        <f>VLOOKUP(B7,Sheet1!A3:C8,3,FALSE)</f>
        <v>150</v>
      </c>
      <c r="F7">
        <f>C7*VLOOKUP(B7,Sheet1!A3:C8,3,FALSE)</f>
        <v>750</v>
      </c>
    </row>
    <row r="8" spans="1:6">
      <c r="A8">
        <v>6</v>
      </c>
      <c r="B8">
        <v>104</v>
      </c>
      <c r="C8">
        <v>6</v>
      </c>
      <c r="D8" t="str">
        <f>VLOOKUP(B8,Sheet1!A3:C8,2,FALSE)</f>
        <v>Product D</v>
      </c>
      <c r="E8">
        <f>VLOOKUP(B8,Sheet1!A3:C8,3,FALSE)</f>
        <v>90</v>
      </c>
      <c r="F8">
        <f>C8*VLOOKUP(B8,Sheet1!A3:C8,3,FALSE)</f>
        <v>540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H9" sqref="H9"/>
    </sheetView>
  </sheetViews>
  <sheetFormatPr defaultColWidth="8.72727272727273" defaultRowHeight="14.5" outlineLevelRow="7" outlineLevelCol="3"/>
  <cols>
    <col min="4" max="4" width="15.9090909090909" customWidth="1"/>
  </cols>
  <sheetData>
    <row r="1" spans="1:1">
      <c r="A1" t="s">
        <v>16</v>
      </c>
    </row>
    <row r="2" spans="1:4">
      <c r="A2" s="1" t="s">
        <v>11</v>
      </c>
      <c r="B2" s="1" t="s">
        <v>12</v>
      </c>
      <c r="C2" s="1" t="s">
        <v>13</v>
      </c>
      <c r="D2" s="1" t="s">
        <v>22</v>
      </c>
    </row>
    <row r="3" spans="1:4">
      <c r="A3">
        <v>1</v>
      </c>
      <c r="B3">
        <v>101</v>
      </c>
      <c r="C3">
        <v>2</v>
      </c>
      <c r="D3" t="str">
        <f>IF(ISNA(VLOOKUP(B3,Sheet1!A3:C8,1,FALSE)),"do not exists","exist")</f>
        <v>exist</v>
      </c>
    </row>
    <row r="4" spans="1:4">
      <c r="A4">
        <v>2</v>
      </c>
      <c r="B4">
        <v>103</v>
      </c>
      <c r="C4">
        <v>1</v>
      </c>
      <c r="D4" t="str">
        <f>IF(ISNA(VLOOKUP(B3,Sheet1!A3:C8,1,FALSE)),"do not exists","exist")</f>
        <v>exist</v>
      </c>
    </row>
    <row r="5" spans="1:4">
      <c r="A5">
        <v>3</v>
      </c>
      <c r="B5">
        <v>105</v>
      </c>
      <c r="C5">
        <v>4</v>
      </c>
      <c r="D5" t="str">
        <f>IF(ISNA(VLOOKUP(B5,Sheet1!A4:C9,1,FALSE)),"do not exists","exist")</f>
        <v>exist</v>
      </c>
    </row>
    <row r="6" spans="1:4">
      <c r="A6">
        <v>4</v>
      </c>
      <c r="B6">
        <v>106</v>
      </c>
      <c r="C6">
        <v>3</v>
      </c>
      <c r="D6" t="str">
        <f>IF(ISNA(VLOOKUP(B6,Sheet1!A4:C9,1,FALSE)),"do not exists","exist")</f>
        <v>exist</v>
      </c>
    </row>
    <row r="7" spans="1:4">
      <c r="A7">
        <v>5</v>
      </c>
      <c r="B7">
        <v>102</v>
      </c>
      <c r="C7">
        <v>5</v>
      </c>
      <c r="D7" t="str">
        <f>IF(ISNA(VLOOKUP(B7,Sheet1!A4:C9,1,FALSE)),"do not exists","exist")</f>
        <v>exist</v>
      </c>
    </row>
    <row r="8" spans="1:4">
      <c r="A8">
        <v>6</v>
      </c>
      <c r="B8">
        <v>104</v>
      </c>
      <c r="C8">
        <v>6</v>
      </c>
      <c r="D8" t="str">
        <f>IF(ISNA(VLOOKUP(B8,Sheet1!A4:C9,1,FALSE)),"do not exists","exist")</f>
        <v>exist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H10" sqref="H10"/>
    </sheetView>
  </sheetViews>
  <sheetFormatPr defaultColWidth="8.72727272727273" defaultRowHeight="14.5" outlineLevelRow="7" outlineLevelCol="4"/>
  <cols>
    <col min="1" max="1" width="9.63636363636364" customWidth="1"/>
    <col min="4" max="4" width="12.2727272727273" customWidth="1"/>
    <col min="5" max="5" width="13.0909090909091" customWidth="1"/>
    <col min="7" max="7" width="9.72727272727273" customWidth="1"/>
  </cols>
  <sheetData>
    <row r="1" spans="1:1">
      <c r="A1" t="s">
        <v>17</v>
      </c>
    </row>
    <row r="2" spans="1:5">
      <c r="A2" s="1" t="s">
        <v>11</v>
      </c>
      <c r="B2" s="1" t="s">
        <v>12</v>
      </c>
      <c r="C2" s="1" t="s">
        <v>13</v>
      </c>
      <c r="D2" t="s">
        <v>23</v>
      </c>
      <c r="E2" t="s">
        <v>24</v>
      </c>
    </row>
    <row r="3" spans="1:5">
      <c r="A3">
        <v>1</v>
      </c>
      <c r="B3">
        <v>101</v>
      </c>
      <c r="C3">
        <v>2</v>
      </c>
      <c r="D3">
        <f>VLOOKUP(B3,Sheet1!A3:C8,3,FALSE)</f>
        <v>120</v>
      </c>
      <c r="E3" s="2">
        <f t="shared" ref="E3:E8" si="0">D3*0.9</f>
        <v>108</v>
      </c>
    </row>
    <row r="4" spans="1:5">
      <c r="A4">
        <v>2</v>
      </c>
      <c r="B4">
        <v>103</v>
      </c>
      <c r="C4">
        <v>1</v>
      </c>
      <c r="D4">
        <f>VLOOKUP(B4,Sheet1!A3:C8,3,FALSE)</f>
        <v>200</v>
      </c>
      <c r="E4" s="2">
        <f t="shared" si="0"/>
        <v>180</v>
      </c>
    </row>
    <row r="5" spans="1:5">
      <c r="A5">
        <v>3</v>
      </c>
      <c r="B5">
        <v>105</v>
      </c>
      <c r="C5">
        <v>4</v>
      </c>
      <c r="D5">
        <f>VLOOKUP(B5,Sheet1!A3:C8,3,FALSE)</f>
        <v>220</v>
      </c>
      <c r="E5">
        <f t="shared" si="0"/>
        <v>198</v>
      </c>
    </row>
    <row r="6" spans="1:5">
      <c r="A6">
        <v>4</v>
      </c>
      <c r="B6">
        <v>106</v>
      </c>
      <c r="C6">
        <v>3</v>
      </c>
      <c r="D6">
        <f>VLOOKUP(B6,Sheet1!A3:C8,3,FALSE)</f>
        <v>130</v>
      </c>
      <c r="E6">
        <f t="shared" si="0"/>
        <v>117</v>
      </c>
    </row>
    <row r="7" spans="1:5">
      <c r="A7">
        <v>5</v>
      </c>
      <c r="B7">
        <v>102</v>
      </c>
      <c r="C7">
        <v>5</v>
      </c>
      <c r="D7">
        <f>VLOOKUP(B7,Sheet1!A3:C8,3,FALSE)</f>
        <v>150</v>
      </c>
      <c r="E7">
        <f t="shared" si="0"/>
        <v>135</v>
      </c>
    </row>
    <row r="8" spans="1:5">
      <c r="A8">
        <v>6</v>
      </c>
      <c r="B8">
        <v>104</v>
      </c>
      <c r="C8">
        <v>6</v>
      </c>
      <c r="D8">
        <f>VLOOKUP(B8,Sheet1!A3:C8,3,FALSE)</f>
        <v>90</v>
      </c>
      <c r="E8">
        <f t="shared" si="0"/>
        <v>81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20" sqref="E20"/>
    </sheetView>
  </sheetViews>
  <sheetFormatPr defaultColWidth="8.72727272727273" defaultRowHeight="14.5" outlineLevelCol="4"/>
  <cols>
    <col min="2" max="2" width="12.5454545454545" customWidth="1"/>
    <col min="3" max="3" width="13.1818181818182" customWidth="1"/>
    <col min="4" max="4" width="11.6363636363636" customWidth="1"/>
    <col min="5" max="5" width="10.5454545454545" customWidth="1"/>
  </cols>
  <sheetData>
    <row r="1" spans="1:1">
      <c r="A1" t="s">
        <v>18</v>
      </c>
    </row>
    <row r="2" spans="1:5">
      <c r="A2" s="1" t="s">
        <v>11</v>
      </c>
      <c r="B2" s="1" t="s">
        <v>12</v>
      </c>
      <c r="C2" s="1" t="s">
        <v>13</v>
      </c>
      <c r="D2" t="s">
        <v>23</v>
      </c>
      <c r="E2" t="s">
        <v>21</v>
      </c>
    </row>
    <row r="3" spans="1:5">
      <c r="A3">
        <v>1</v>
      </c>
      <c r="B3">
        <v>101</v>
      </c>
      <c r="C3">
        <v>2</v>
      </c>
      <c r="D3">
        <f>VLOOKUP(B3,Sheet1!A3:C8,3,FALSE)</f>
        <v>120</v>
      </c>
      <c r="E3">
        <f>C3*VLOOKUP(B3,Sheet1!A3:C8,3,FALSE)</f>
        <v>240</v>
      </c>
    </row>
    <row r="4" spans="1:5">
      <c r="A4">
        <v>2</v>
      </c>
      <c r="B4">
        <v>103</v>
      </c>
      <c r="C4">
        <v>1</v>
      </c>
      <c r="D4">
        <f>VLOOKUP(B4,Sheet1!A4:C9,3,FALSE)</f>
        <v>200</v>
      </c>
      <c r="E4">
        <f>C4*VLOOKUP(B4,Sheet1!A4:C9,3,FALSE)</f>
        <v>200</v>
      </c>
    </row>
    <row r="5" spans="1:5">
      <c r="A5">
        <v>3</v>
      </c>
      <c r="B5">
        <v>105</v>
      </c>
      <c r="C5">
        <v>4</v>
      </c>
      <c r="D5">
        <f>VLOOKUP(B5,Sheet1!A5:C10,3,FALSE)</f>
        <v>220</v>
      </c>
      <c r="E5">
        <f>C5*VLOOKUP(B5,Sheet1!A5:C10,3,FALSE)</f>
        <v>880</v>
      </c>
    </row>
    <row r="6" spans="1:5">
      <c r="A6">
        <v>4</v>
      </c>
      <c r="B6">
        <v>106</v>
      </c>
      <c r="C6">
        <v>3</v>
      </c>
      <c r="D6">
        <f>VLOOKUP(B6,Sheet1!A6:C11,3,FALSE)</f>
        <v>130</v>
      </c>
      <c r="E6">
        <f>C6*VLOOKUP(B6,Sheet1!A6:C11,3,FALSE)</f>
        <v>390</v>
      </c>
    </row>
    <row r="7" spans="1:5">
      <c r="A7">
        <v>5</v>
      </c>
      <c r="B7">
        <v>102</v>
      </c>
      <c r="C7">
        <v>5</v>
      </c>
      <c r="D7">
        <f>VLOOKUP(B7,Sheet1!A3:C8,3,FALSE)</f>
        <v>150</v>
      </c>
      <c r="E7">
        <f>C7*VLOOKUP(B7,Sheet1!A3:C8,3,FALSE)</f>
        <v>750</v>
      </c>
    </row>
    <row r="8" spans="1:5">
      <c r="A8">
        <v>6</v>
      </c>
      <c r="B8">
        <v>104</v>
      </c>
      <c r="C8">
        <v>6</v>
      </c>
      <c r="D8">
        <f>VLOOKUP(B8,Sheet1!A3:C8,3,FALSE)</f>
        <v>90</v>
      </c>
      <c r="E8">
        <f>C8*VLOOKUP(B8,Sheet1!A3:C8,3,FALSE)</f>
        <v>540</v>
      </c>
    </row>
    <row r="10" spans="1:4">
      <c r="A10" t="s">
        <v>25</v>
      </c>
      <c r="D10">
        <f>MAX(E3:E8)</f>
        <v>880</v>
      </c>
    </row>
  </sheetData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S7" sqref="S7"/>
    </sheetView>
  </sheetViews>
  <sheetFormatPr defaultColWidth="8.72727272727273" defaultRowHeight="14.5" outlineLevelRow="7" outlineLevelCol="3"/>
  <sheetData>
    <row r="1" spans="1:1">
      <c r="A1" t="s">
        <v>19</v>
      </c>
    </row>
    <row r="2" spans="1:4">
      <c r="A2" s="1" t="s">
        <v>1</v>
      </c>
      <c r="B2" s="1" t="s">
        <v>2</v>
      </c>
      <c r="C2" s="1" t="s">
        <v>3</v>
      </c>
      <c r="D2" t="s">
        <v>26</v>
      </c>
    </row>
    <row r="3" spans="1:4">
      <c r="A3">
        <v>101</v>
      </c>
      <c r="B3" t="s">
        <v>4</v>
      </c>
      <c r="C3">
        <v>120</v>
      </c>
      <c r="D3" t="str">
        <f>IF(ISNA(VLOOKUP(A3,Sheet2!A3:C8,1,FALSE))," Ordered","Not Ordered")</f>
        <v> Ordered</v>
      </c>
    </row>
    <row r="4" spans="1:4">
      <c r="A4">
        <v>102</v>
      </c>
      <c r="B4" t="s">
        <v>5</v>
      </c>
      <c r="C4">
        <v>150</v>
      </c>
      <c r="D4" t="str">
        <f>IF(ISNA(VLOOKUP(A4,Sheet2!A4:C9,1,FALSE))," Ordered","Not Ordered")</f>
        <v> Ordered</v>
      </c>
    </row>
    <row r="5" spans="1:4">
      <c r="A5">
        <v>103</v>
      </c>
      <c r="B5" t="s">
        <v>6</v>
      </c>
      <c r="C5">
        <v>200</v>
      </c>
      <c r="D5" t="str">
        <f>IF(ISNA(VLOOKUP(A5,Sheet2!A5:C10,1,FALSE))," Ordered","Not Ordered")</f>
        <v> Ordered</v>
      </c>
    </row>
    <row r="6" spans="1:4">
      <c r="A6">
        <v>104</v>
      </c>
      <c r="B6" t="s">
        <v>7</v>
      </c>
      <c r="C6">
        <v>90</v>
      </c>
      <c r="D6" t="str">
        <f>IF(ISNA(VLOOKUP(A6,Sheet2!A6:C11,1,FALSE))," Ordered","Not Ordered")</f>
        <v> Ordered</v>
      </c>
    </row>
    <row r="7" spans="1:4">
      <c r="A7">
        <v>105</v>
      </c>
      <c r="B7" t="s">
        <v>8</v>
      </c>
      <c r="C7">
        <v>220</v>
      </c>
      <c r="D7" t="str">
        <f>IF(ISNA(VLOOKUP(A7,Sheet2!A7:C12,1,FALSE))," Ordered","Not Ordered")</f>
        <v> Ordered</v>
      </c>
    </row>
    <row r="8" spans="1:4">
      <c r="A8">
        <v>106</v>
      </c>
      <c r="B8" t="s">
        <v>9</v>
      </c>
      <c r="C8">
        <v>130</v>
      </c>
      <c r="D8" t="str">
        <f>IF(ISNA(VLOOKUP(A8,Sheet2!A8:C13,1,FALSE))," Ordered","Not Ordered")</f>
        <v> Ordered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7" sqref="G7"/>
    </sheetView>
  </sheetViews>
  <sheetFormatPr defaultColWidth="8.72727272727273" defaultRowHeight="14.5" outlineLevelRow="7" outlineLevelCol="4"/>
  <cols>
    <col min="5" max="5" width="12.8181818181818" customWidth="1"/>
  </cols>
  <sheetData>
    <row r="1" spans="1:1">
      <c r="A1" t="s">
        <v>20</v>
      </c>
    </row>
    <row r="2" spans="1:5">
      <c r="A2" s="1" t="s">
        <v>11</v>
      </c>
      <c r="B2" s="1" t="s">
        <v>12</v>
      </c>
      <c r="C2" s="1" t="s">
        <v>13</v>
      </c>
      <c r="D2" t="s">
        <v>2</v>
      </c>
      <c r="E2" t="s">
        <v>27</v>
      </c>
    </row>
    <row r="3" spans="1:5">
      <c r="A3">
        <v>1</v>
      </c>
      <c r="B3">
        <v>101</v>
      </c>
      <c r="C3">
        <v>2</v>
      </c>
      <c r="D3" t="str">
        <f>VLOOKUP(B3,Sheet1!A3:C8,2,FALSE)</f>
        <v>Product A</v>
      </c>
      <c r="E3" s="2">
        <f t="shared" ref="E3:E8" si="0">SUMIF(B3:B8,B3,C3:C8)</f>
        <v>2</v>
      </c>
    </row>
    <row r="4" spans="1:5">
      <c r="A4">
        <v>2</v>
      </c>
      <c r="B4">
        <v>103</v>
      </c>
      <c r="C4">
        <v>1</v>
      </c>
      <c r="D4" t="str">
        <f>VLOOKUP(B4,Sheet1!A4:C9,2,FALSE)</f>
        <v>Product C</v>
      </c>
      <c r="E4" s="2">
        <f t="shared" si="0"/>
        <v>1</v>
      </c>
    </row>
    <row r="5" spans="1:5">
      <c r="A5">
        <v>3</v>
      </c>
      <c r="B5">
        <v>105</v>
      </c>
      <c r="C5">
        <v>4</v>
      </c>
      <c r="D5" t="str">
        <f>VLOOKUP(B5,Sheet1!A5:C10,2,FALSE)</f>
        <v>Product E</v>
      </c>
      <c r="E5" s="2">
        <f t="shared" si="0"/>
        <v>4</v>
      </c>
    </row>
    <row r="6" spans="1:5">
      <c r="A6">
        <v>4</v>
      </c>
      <c r="B6">
        <v>106</v>
      </c>
      <c r="C6">
        <v>3</v>
      </c>
      <c r="D6" t="str">
        <f>VLOOKUP(B6,Sheet1!A6:C11,2,FALSE)</f>
        <v>Product F</v>
      </c>
      <c r="E6" s="2">
        <f t="shared" si="0"/>
        <v>3</v>
      </c>
    </row>
    <row r="7" spans="1:5">
      <c r="A7">
        <v>5</v>
      </c>
      <c r="B7">
        <v>102</v>
      </c>
      <c r="C7">
        <v>5</v>
      </c>
      <c r="D7" t="str">
        <f>VLOOKUP(B7,Sheet1!A3:C8,2,FALSE)</f>
        <v>Product B</v>
      </c>
      <c r="E7" s="2">
        <f t="shared" si="0"/>
        <v>5</v>
      </c>
    </row>
    <row r="8" spans="1:5">
      <c r="A8">
        <v>6</v>
      </c>
      <c r="B8">
        <v>104</v>
      </c>
      <c r="C8">
        <v>6</v>
      </c>
      <c r="D8" t="str">
        <f>VLOOKUP(B8,Sheet1!A3:C8,2,FALSE)</f>
        <v>Product D</v>
      </c>
      <c r="E8" s="2">
        <f t="shared" si="0"/>
        <v>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anaga</cp:lastModifiedBy>
  <dcterms:created xsi:type="dcterms:W3CDTF">2024-10-01T12:49:00Z</dcterms:created>
  <dcterms:modified xsi:type="dcterms:W3CDTF">2024-10-02T10:15:43Z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DBCDD863A1794CF1AF6FE52464E65560_13</vt:lpwstr>
  </property>
  <property fmtid="{D5CDD505-2E9C-101B-9397-08002B2CF9AE}" pid="3" name="KSOProductBuildVer">
    <vt:lpwstr>1033-12.2.0.13472</vt:lpwstr>
  </property>
</Properties>
</file>