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_2\modify_Results_28_9_23\Throughput_compared_edm_cdm_code_dataset_result\"/>
    </mc:Choice>
  </mc:AlternateContent>
  <xr:revisionPtr revIDLastSave="0" documentId="13_ncr:1_{73B95262-3E48-4359-B3EB-C511DEE85BA0}" xr6:coauthVersionLast="47" xr6:coauthVersionMax="47" xr10:uidLastSave="{00000000-0000-0000-0000-000000000000}"/>
  <bookViews>
    <workbookView xWindow="-110" yWindow="-110" windowWidth="19420" windowHeight="10300" xr2:uid="{AABDBDEF-5020-4C9C-ACA9-E8C92C041F79}"/>
  </bookViews>
  <sheets>
    <sheet name="Throughput_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<sst xmlns="http://schemas.openxmlformats.org/spreadsheetml/2006/main" count="12" uniqueCount="10">
  <si>
    <t>Resources</t>
  </si>
  <si>
    <t>Throughput</t>
  </si>
  <si>
    <t>req/sec</t>
  </si>
  <si>
    <t>EDM1</t>
  </si>
  <si>
    <t>EDM2</t>
  </si>
  <si>
    <t>EDM3</t>
  </si>
  <si>
    <t>CDM1</t>
  </si>
  <si>
    <t>CDM2</t>
  </si>
  <si>
    <t>SMAC</t>
  </si>
  <si>
    <t>Existing paper and SMAC 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</si>
</sst>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0623359580052496E-3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[1]THROUGHPUT!$J$11</c:f>
              <c:strCache>
                <c:ptCount val="1"/>
                <c:pt idx="0">
                  <c:v>req/sec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[1]THROUGHPUT!$H$12:$H$21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[1]THROUGHPUT!$J$12:$J$21</c:f>
              <c:numCache>
                <c:formatCode>General</c:formatCode>
                <c:ptCount val="10"/>
                <c:pt idx="0">
                  <c:v>224.97238471104492</c:v>
                </c:pt>
                <c:pt idx="1">
                  <c:v>224.15543836170053</c:v>
                </c:pt>
                <c:pt idx="2">
                  <c:v>224.24792864344221</c:v>
                </c:pt>
                <c:pt idx="3">
                  <c:v>223.2975237457409</c:v>
                </c:pt>
                <c:pt idx="4">
                  <c:v>223.74017507312362</c:v>
                </c:pt>
                <c:pt idx="5">
                  <c:v>223.55160920778383</c:v>
                </c:pt>
                <c:pt idx="6">
                  <c:v>223.97971653445782</c:v>
                </c:pt>
                <c:pt idx="7">
                  <c:v>223.06590721071356</c:v>
                </c:pt>
                <c:pt idx="8">
                  <c:v>223.05496081678055</c:v>
                </c:pt>
                <c:pt idx="9">
                  <c:v>224.95517791564234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4488-A755-FF9F44C0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996591"/>
        <c:axId val="399995631"/>
      </c:lineChart>
      <c:catAx>
        <c:axId val="3999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5631"/>
        <c:crosses val="autoZero"/>
        <c:auto val="1"/>
        <c:lblAlgn val="ctr"/>
        <c:lblOffset val="100"/>
        <c:noMultiLvlLbl val="0"/>
      </c:catAx>
      <c:valAx>
        <c:axId val="399995631"/>
        <c:scaling>
          <c:orientation val="minMax"/>
          <c:max val="2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Throughput_results!$F$2</c:f>
              <c:strCache>
                <c:ptCount val="1"/>
                <c:pt idx="0">
                  <c:v>EDM1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Throughput_results!$F$3:$F$12</c:f>
              <c:numCache>
                <c:formatCode>General</c:formatCode>
                <c:ptCount val="10"/>
                <c:pt idx="0">
                  <c:v>38.808924073407702</c:v>
                </c:pt>
                <c:pt idx="1">
                  <c:v>36.512719275460199</c:v>
                </c:pt>
                <c:pt idx="2">
                  <c:v>32.029117379435853</c:v>
                </c:pt>
                <c:pt idx="3">
                  <c:v>27.169049990714321</c:v>
                </c:pt>
                <c:pt idx="4">
                  <c:v>24.196007089275962</c:v>
                </c:pt>
                <c:pt idx="5">
                  <c:v>21.359921452574227</c:v>
                </c:pt>
                <c:pt idx="6">
                  <c:v>20.195893963199442</c:v>
                </c:pt>
                <c:pt idx="7">
                  <c:v>18.90536065242356</c:v>
                </c:pt>
                <c:pt idx="8">
                  <c:v>17.530905366457851</c:v>
                </c:pt>
                <c:pt idx="9">
                  <c:v>16.107746822879918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1-448E-A4F7-050C896CB226}"/>
            </c:ext>
          </c:extLst>
        </c:ser>
        <c:ser>
          <c:idx val="1"/>
          <c:order val="1"/>
          <c:tx>
            <c:strRef>
              <c:f>Throughput_results!$G$2</c:f>
              <c:strCache>
                <c:ptCount val="1"/>
                <c:pt idx="0">
                  <c:v>EDM2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Throughput_results!$G$3:$G$12</c:f>
              <c:numCache>
                <c:formatCode>General</c:formatCode>
                <c:ptCount val="10"/>
                <c:pt idx="0">
                  <c:v>38.299341985676371</c:v>
                </c:pt>
                <c:pt idx="1">
                  <c:v>37.050852750837137</c:v>
                </c:pt>
                <c:pt idx="2">
                  <c:v>29.937015773925644</c:v>
                </c:pt>
                <c:pt idx="3">
                  <c:v>26.215835634983975</c:v>
                </c:pt>
                <c:pt idx="4">
                  <c:v>24.422890658631079</c:v>
                </c:pt>
                <c:pt idx="5">
                  <c:v>22.820479084493439</c:v>
                </c:pt>
                <c:pt idx="6">
                  <c:v>21.25498538899841</c:v>
                </c:pt>
                <c:pt idx="7">
                  <c:v>19.831820211340975</c:v>
                </c:pt>
                <c:pt idx="8">
                  <c:v>18.311935077158029</c:v>
                </c:pt>
                <c:pt idx="9">
                  <c:v>16.748426962058701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1-448E-A4F7-050C896CB226}"/>
            </c:ext>
          </c:extLst>
        </c:ser>
        <c:ser>
          <c:idx val="2"/>
          <c:order val="2"/>
          <c:tx>
            <c:strRef>
              <c:f>Throughput_results!$H$2</c:f>
              <c:strCache>
                <c:ptCount val="1"/>
                <c:pt idx="0">
                  <c:v>EDM3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Throughput_results!$H$3:$H$12</c:f>
              <c:numCache>
                <c:formatCode>General</c:formatCode>
                <c:ptCount val="10"/>
                <c:pt idx="0">
                  <c:v>38.492617351061483</c:v>
                </c:pt>
                <c:pt idx="1">
                  <c:v>36.343880389429764</c:v>
                </c:pt>
                <c:pt idx="2">
                  <c:v>30.558844220243305</c:v>
                </c:pt>
                <c:pt idx="3">
                  <c:v>25.56798155589005</c:v>
                </c:pt>
                <c:pt idx="4">
                  <c:v>23.162182168971718</c:v>
                </c:pt>
                <c:pt idx="5">
                  <c:v>20.939825191983765</c:v>
                </c:pt>
                <c:pt idx="6">
                  <c:v>19.698318264861573</c:v>
                </c:pt>
                <c:pt idx="7">
                  <c:v>18.225662183614432</c:v>
                </c:pt>
                <c:pt idx="8">
                  <c:v>16.86642022455273</c:v>
                </c:pt>
                <c:pt idx="9">
                  <c:v>17.168789617065709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1-448E-A4F7-050C896CB226}"/>
            </c:ext>
          </c:extLst>
        </c:ser>
        <c:ser>
          <c:idx val="3"/>
          <c:order val="3"/>
          <c:tx>
            <c:strRef>
              <c:f>Throughput_results!$I$2</c:f>
              <c:strCache>
                <c:ptCount val="1"/>
                <c:pt idx="0">
                  <c:v>CDM1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Throughput_results!$I$3:$I$12</c:f>
              <c:numCache>
                <c:formatCode>General</c:formatCode>
                <c:ptCount val="10"/>
                <c:pt idx="0">
                  <c:v>85.729806251954756</c:v>
                </c:pt>
                <c:pt idx="1">
                  <c:v>97.684965984699346</c:v>
                </c:pt>
                <c:pt idx="2">
                  <c:v>98.936481607961753</c:v>
                </c:pt>
                <c:pt idx="3">
                  <c:v>101.42157249770412</c:v>
                </c:pt>
                <c:pt idx="4">
                  <c:v>103.43268422881862</c:v>
                </c:pt>
                <c:pt idx="5">
                  <c:v>105.94179681910892</c:v>
                </c:pt>
                <c:pt idx="6">
                  <c:v>106.56083219616052</c:v>
                </c:pt>
                <c:pt idx="7">
                  <c:v>107.31276505336477</c:v>
                </c:pt>
                <c:pt idx="8">
                  <c:v>107.91538616671507</c:v>
                </c:pt>
                <c:pt idx="9">
                  <c:v>108.62964588820601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1-448E-A4F7-050C896CB226}"/>
            </c:ext>
          </c:extLst>
        </c:ser>
        <c:ser>
          <c:idx val="4"/>
          <c:order val="4"/>
          <c:tx>
            <c:strRef>
              <c:f>Throughput_results!$J$2</c:f>
              <c:strCache>
                <c:ptCount val="1"/>
                <c:pt idx="0">
                  <c:v>CDM2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Throughput_results!$J$3:$J$12</c:f>
              <c:numCache>
                <c:formatCode>General</c:formatCode>
                <c:ptCount val="10"/>
                <c:pt idx="0">
                  <c:v>74.555290057082175</c:v>
                </c:pt>
                <c:pt idx="1">
                  <c:v>93.13868369989757</c:v>
                </c:pt>
                <c:pt idx="2">
                  <c:v>99.910075935876378</c:v>
                </c:pt>
                <c:pt idx="3">
                  <c:v>103.6076165419168</c:v>
                </c:pt>
                <c:pt idx="4">
                  <c:v>105.77429220610478</c:v>
                </c:pt>
                <c:pt idx="5">
                  <c:v>107.61642253810432</c:v>
                </c:pt>
                <c:pt idx="6">
                  <c:v>108.28275335753565</c:v>
                </c:pt>
                <c:pt idx="7">
                  <c:v>108.45509529648952</c:v>
                </c:pt>
                <c:pt idx="8">
                  <c:v>109.09302984353391</c:v>
                </c:pt>
                <c:pt idx="9">
                  <c:v>109.0849408561569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1-448E-A4F7-050C896CB226}"/>
            </c:ext>
          </c:extLst>
        </c:ser>
        <c:ser>
          <c:idx val="5"/>
          <c:order val="5"/>
          <c:tx>
            <c:strRef>
              <c:f>Throughput_results!$K$2</c:f>
              <c:strCache>
                <c:ptCount val="1"/>
                <c:pt idx="0">
                  <c:v>SMAC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Throughput_results!$E$3:$E$12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Throughput_results!$K$3:$K$12</c:f>
              <c:numCache>
                <c:formatCode>General</c:formatCode>
                <c:ptCount val="10"/>
                <c:pt idx="0">
                  <c:v>224.97238471104492</c:v>
                </c:pt>
                <c:pt idx="1">
                  <c:v>224.15543836170053</c:v>
                </c:pt>
                <c:pt idx="2">
                  <c:v>224.24792864344221</c:v>
                </c:pt>
                <c:pt idx="3">
                  <c:v>223.2975237457409</c:v>
                </c:pt>
                <c:pt idx="4">
                  <c:v>223.74017507312362</c:v>
                </c:pt>
                <c:pt idx="5">
                  <c:v>223.55160920778383</c:v>
                </c:pt>
                <c:pt idx="6">
                  <c:v>223.97971653445782</c:v>
                </c:pt>
                <c:pt idx="7">
                  <c:v>223.06590721071356</c:v>
                </c:pt>
                <c:pt idx="8">
                  <c:v>223.05496081678055</c:v>
                </c:pt>
                <c:pt idx="9">
                  <c:v>224.95517791564234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01-448E-A4F7-050C896CB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712672"/>
        <c:axId val="1924713152"/>
      </c:lineChart>
      <c:catAx>
        <c:axId val="19247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3152"/>
        <c:crosses val="autoZero"/>
        <c:auto val="1"/>
        <c:lblAlgn val="ctr"/>
        <c:lblOffset val="100"/>
        <c:noMultiLvlLbl val="0"/>
      </c:catAx>
      <c:valAx>
        <c:axId val="19247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126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587375</xdr:colOff>
      <xdr:row>1</xdr:row>
      <xdr:rowOff>12700</xdr:rowOff>
    </xdr:from>
    <xdr:to>
      <xdr:col>22</xdr:col>
      <xdr:colOff>63500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E55FC-1E75-4369-93B0-BC2B237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165100</xdr:colOff>
      <xdr:row>1</xdr:row>
      <xdr:rowOff>9525</xdr:rowOff>
    </xdr:from>
    <xdr:to>
      <xdr:col>16</xdr:col>
      <xdr:colOff>488950</xdr:colOff>
      <xdr:row>18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F405A-4A18-4294-A109-AA7AFE253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ongo_DB\Results_file\Mongodb_indexed_results_23_6_23.xlsx" TargetMode="External"/><Relationship Id="rId1" Type="http://schemas.openxmlformats.org/officeDocument/2006/relationships/externalLinkPath" Target="file:///D:\Mongo_DB\Results_file\Mongodb_indexed_results_23_6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gure6"/>
      <sheetName val="figure5"/>
      <sheetName val="g2_constant_policy5_ctx_varying"/>
      <sheetName val="throughput_compare"/>
      <sheetName val="figure1_policyconstant5k_ac"/>
      <sheetName val="figure1_const5k"/>
      <sheetName val="figure1_ac"/>
      <sheetName val="figure1"/>
      <sheetName val="comparision "/>
      <sheetName val="Figure2_ac"/>
      <sheetName val="figure_2"/>
      <sheetName val="Figure3_ac"/>
      <sheetName val="Figure4_ac"/>
      <sheetName val="Figure3"/>
      <sheetName val="figure4"/>
      <sheetName val="figure4_constresources_ac"/>
      <sheetName val="THROUGHPU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1">
          <cell r="J11" t="str">
            <v>req/sec</v>
          </cell>
        </row>
        <row r="12">
          <cell r="H12">
            <v>10</v>
          </cell>
          <cell r="J12">
            <v>224.97238471104492</v>
          </cell>
        </row>
        <row r="13">
          <cell r="H13">
            <v>20</v>
          </cell>
          <cell r="J13">
            <v>224.15543836170053</v>
          </cell>
        </row>
        <row r="14">
          <cell r="H14">
            <v>30</v>
          </cell>
          <cell r="J14">
            <v>224.24792864344221</v>
          </cell>
        </row>
        <row r="15">
          <cell r="H15">
            <v>40</v>
          </cell>
          <cell r="J15">
            <v>223.2975237457409</v>
          </cell>
        </row>
        <row r="16">
          <cell r="H16">
            <v>50</v>
          </cell>
          <cell r="J16">
            <v>223.74017507312362</v>
          </cell>
        </row>
        <row r="17">
          <cell r="H17">
            <v>60</v>
          </cell>
          <cell r="J17">
            <v>223.55160920778383</v>
          </cell>
        </row>
        <row r="18">
          <cell r="H18">
            <v>70</v>
          </cell>
          <cell r="J18">
            <v>223.97971653445782</v>
          </cell>
        </row>
        <row r="19">
          <cell r="H19">
            <v>80</v>
          </cell>
          <cell r="J19">
            <v>223.06590721071356</v>
          </cell>
        </row>
        <row r="20">
          <cell r="H20">
            <v>90</v>
          </cell>
          <cell r="J20">
            <v>223.05496081678055</v>
          </cell>
        </row>
        <row r="21">
          <cell r="H21">
            <v>100</v>
          </cell>
          <cell r="J21">
            <v>224.95517791564234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E196F-9EF5-41D5-AB07-CB888150CD6F}">
  <dimension ref="A1:K12"/>
  <sheetViews>
    <sheetView tabSelected="1" workbookViewId="0">
      <selection activeCell="J17" sqref="J17"/>
    </sheetView>
  </sheetViews>
  <sheetFormatPr defaultRowHeight="14.5" x14ac:dyDescent="0.35"/>
  <sheetData>
    <row r="1" spans="1:11" x14ac:dyDescent="0.35">
      <c r="A1" s="4" t="s">
        <v>8</v>
      </c>
      <c r="B1" s="4"/>
      <c r="C1" s="4"/>
      <c r="F1" s="3" t="s">
        <v>9</v>
      </c>
      <c r="G1" s="3"/>
      <c r="H1" s="3"/>
      <c r="I1" s="3"/>
      <c r="J1" s="3"/>
    </row>
    <row r="2" spans="1:11" s="1" customFormat="1" x14ac:dyDescent="0.35">
      <c r="A2" s="1" t="s">
        <v>0</v>
      </c>
      <c r="B2" s="1" t="s">
        <v>1</v>
      </c>
      <c r="C2" s="1" t="s">
        <v>2</v>
      </c>
      <c r="E2" s="1" t="s">
        <v>0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6" t="s">
        <v>8</v>
      </c>
    </row>
    <row r="3" spans="1:11" x14ac:dyDescent="0.35">
      <c r="A3">
        <v>10</v>
      </c>
      <c r="B3">
        <v>44449.899985920601</v>
      </c>
      <c r="C3">
        <f>10/(B3/1000000)</f>
        <v>224.97238471104492</v>
      </c>
      <c r="E3" s="2">
        <v>10</v>
      </c>
      <c r="F3" s="2">
        <v>38.808924073407702</v>
      </c>
      <c r="G3" s="2">
        <v>38.299341985676371</v>
      </c>
      <c r="H3" s="2">
        <v>38.492617351061483</v>
      </c>
      <c r="I3" s="2">
        <v>85.729806251954756</v>
      </c>
      <c r="J3" s="2">
        <v>74.555290057082175</v>
      </c>
      <c r="K3" s="1">
        <v>224.97238471104492</v>
      </c>
    </row>
    <row r="4" spans="1:11" x14ac:dyDescent="0.35">
      <c r="A4">
        <v>20</v>
      </c>
      <c r="B4">
        <v>44611.899997107597</v>
      </c>
      <c r="C4">
        <f>10/(B4/1000000)</f>
        <v>224.15543836170053</v>
      </c>
      <c r="E4" s="2">
        <v>20</v>
      </c>
      <c r="F4" s="2">
        <v>36.512719275460199</v>
      </c>
      <c r="G4" s="2">
        <v>37.050852750837137</v>
      </c>
      <c r="H4" s="2">
        <v>36.343880389429764</v>
      </c>
      <c r="I4" s="2">
        <v>97.684965984699346</v>
      </c>
      <c r="J4" s="2">
        <v>93.13868369989757</v>
      </c>
      <c r="K4" s="1">
        <v>224.15543836170053</v>
      </c>
    </row>
    <row r="5" spans="1:11" x14ac:dyDescent="0.35">
      <c r="A5">
        <v>30</v>
      </c>
      <c r="B5">
        <v>44593.499973416299</v>
      </c>
      <c r="C5">
        <f t="shared" ref="C5:C12" si="0">10/(B5/1000000)</f>
        <v>224.24792864344221</v>
      </c>
      <c r="E5" s="2">
        <v>30</v>
      </c>
      <c r="F5" s="2">
        <v>32.029117379435853</v>
      </c>
      <c r="G5" s="2">
        <v>29.937015773925644</v>
      </c>
      <c r="H5" s="2">
        <v>30.558844220243305</v>
      </c>
      <c r="I5" s="2">
        <v>98.936481607961753</v>
      </c>
      <c r="J5" s="2">
        <v>99.910075935876378</v>
      </c>
      <c r="K5" s="1">
        <v>224.24792864344221</v>
      </c>
    </row>
    <row r="6" spans="1:11" x14ac:dyDescent="0.35">
      <c r="A6">
        <v>40</v>
      </c>
      <c r="B6">
        <v>44783.300021663301</v>
      </c>
      <c r="C6">
        <f>10/(B6/1000000)</f>
        <v>223.2975237457409</v>
      </c>
      <c r="E6" s="2">
        <v>40</v>
      </c>
      <c r="F6" s="2">
        <v>27.169049990714321</v>
      </c>
      <c r="G6" s="2">
        <v>26.215835634983975</v>
      </c>
      <c r="H6" s="2">
        <v>25.56798155589005</v>
      </c>
      <c r="I6" s="2">
        <v>101.42157249770412</v>
      </c>
      <c r="J6" s="2">
        <v>103.6076165419168</v>
      </c>
      <c r="K6" s="1">
        <v>223.2975237457409</v>
      </c>
    </row>
    <row r="7" spans="1:11" x14ac:dyDescent="0.35">
      <c r="A7">
        <v>50</v>
      </c>
      <c r="B7">
        <v>44694.6999873034</v>
      </c>
      <c r="C7">
        <f t="shared" si="0"/>
        <v>223.74017507312362</v>
      </c>
      <c r="E7" s="2">
        <v>50</v>
      </c>
      <c r="F7" s="2">
        <v>24.196007089275962</v>
      </c>
      <c r="G7" s="2">
        <v>24.422890658631079</v>
      </c>
      <c r="H7" s="2">
        <v>23.162182168971718</v>
      </c>
      <c r="I7" s="2">
        <v>103.43268422881862</v>
      </c>
      <c r="J7" s="2">
        <v>105.77429220610478</v>
      </c>
      <c r="K7" s="1">
        <v>223.74017507312362</v>
      </c>
    </row>
    <row r="8" spans="1:11" x14ac:dyDescent="0.35">
      <c r="A8">
        <v>60</v>
      </c>
      <c r="B8">
        <v>44732.399983331503</v>
      </c>
      <c r="C8">
        <f t="shared" si="0"/>
        <v>223.55160920778383</v>
      </c>
      <c r="E8" s="2">
        <v>60</v>
      </c>
      <c r="F8" s="2">
        <v>21.359921452574227</v>
      </c>
      <c r="G8" s="2">
        <v>22.820479084493439</v>
      </c>
      <c r="H8" s="2">
        <v>20.939825191983765</v>
      </c>
      <c r="I8" s="2">
        <v>105.94179681910892</v>
      </c>
      <c r="J8" s="2">
        <v>107.61642253810432</v>
      </c>
      <c r="K8" s="1">
        <v>223.55160920778383</v>
      </c>
    </row>
    <row r="9" spans="1:11" x14ac:dyDescent="0.35">
      <c r="A9">
        <v>70</v>
      </c>
      <c r="B9">
        <v>44646.899972576597</v>
      </c>
      <c r="C9">
        <f t="shared" si="0"/>
        <v>223.97971653445782</v>
      </c>
      <c r="E9" s="2">
        <v>70</v>
      </c>
      <c r="F9" s="2">
        <v>20.195893963199442</v>
      </c>
      <c r="G9" s="2">
        <v>21.25498538899841</v>
      </c>
      <c r="H9" s="2">
        <v>19.698318264861573</v>
      </c>
      <c r="I9" s="2">
        <v>106.56083219616052</v>
      </c>
      <c r="J9" s="2">
        <v>108.28275335753565</v>
      </c>
      <c r="K9" s="1">
        <v>223.97971653445782</v>
      </c>
    </row>
    <row r="10" spans="1:11" x14ac:dyDescent="0.35">
      <c r="A10">
        <v>80</v>
      </c>
      <c r="B10">
        <v>44829.799968283602</v>
      </c>
      <c r="C10">
        <f t="shared" si="0"/>
        <v>223.06590721071356</v>
      </c>
      <c r="E10" s="2">
        <v>80</v>
      </c>
      <c r="F10" s="2">
        <v>18.90536065242356</v>
      </c>
      <c r="G10" s="2">
        <v>19.831820211340975</v>
      </c>
      <c r="H10" s="2">
        <v>18.225662183614432</v>
      </c>
      <c r="I10" s="2">
        <v>107.31276505336477</v>
      </c>
      <c r="J10" s="2">
        <v>108.45509529648952</v>
      </c>
      <c r="K10" s="1">
        <v>223.06590721071356</v>
      </c>
    </row>
    <row r="11" spans="1:11" x14ac:dyDescent="0.35">
      <c r="A11">
        <v>90</v>
      </c>
      <c r="B11">
        <v>44831.999985035502</v>
      </c>
      <c r="C11">
        <f t="shared" si="0"/>
        <v>223.05496081678055</v>
      </c>
      <c r="E11" s="2">
        <v>90</v>
      </c>
      <c r="F11" s="2">
        <v>17.530905366457851</v>
      </c>
      <c r="G11" s="2">
        <v>18.311935077158029</v>
      </c>
      <c r="H11" s="2">
        <v>16.86642022455273</v>
      </c>
      <c r="I11" s="2">
        <v>107.91538616671507</v>
      </c>
      <c r="J11" s="2">
        <v>109.09302984353391</v>
      </c>
      <c r="K11" s="1">
        <v>223.05496081678055</v>
      </c>
    </row>
    <row r="12" spans="1:11" x14ac:dyDescent="0.35">
      <c r="A12">
        <v>100</v>
      </c>
      <c r="B12">
        <v>44453.299953602203</v>
      </c>
      <c r="C12">
        <f t="shared" si="0"/>
        <v>224.95517791564234</v>
      </c>
      <c r="E12" s="2">
        <v>100</v>
      </c>
      <c r="F12" s="2">
        <v>16.107746822879918</v>
      </c>
      <c r="G12" s="2">
        <v>16.748426962058701</v>
      </c>
      <c r="H12" s="2">
        <v>17.168789617065709</v>
      </c>
      <c r="I12" s="2">
        <v>108.62964588820601</v>
      </c>
      <c r="J12" s="2">
        <v>109.0849408561569</v>
      </c>
      <c r="K12" s="1">
        <v>224.95517791564234</v>
      </c>
    </row>
  </sheetData>
  <mergeCells count="2">
    <mergeCell ref="A1:C1"/>
    <mergeCell ref="F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SRMAP</dc:creator>
  <cp:lastModifiedBy>USER</cp:lastModifiedBy>
  <dcterms:created xsi:type="dcterms:W3CDTF">2023-07-07T08:27:51Z</dcterms:created>
  <dcterms:modified xsi:type="dcterms:W3CDTF">2024-02-05T09:33:03Z</dcterms:modified>
</cp:coreProperties>
</file>