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Krishno Dey\Documents\Linguistic\Journal-Resources\Validation-Survey\"/>
    </mc:Choice>
  </mc:AlternateContent>
  <xr:revisionPtr revIDLastSave="0" documentId="13_ncr:1_{15F1D245-98F2-4822-8F6F-FA78AA24EBE7}" xr6:coauthVersionLast="47" xr6:coauthVersionMax="47" xr10:uidLastSave="{00000000-0000-0000-0000-000000000000}"/>
  <bookViews>
    <workbookView xWindow="20370" yWindow="-120" windowWidth="29040" windowHeight="15840" xr2:uid="{00000000-000D-0000-FFFF-FFFF00000000}"/>
  </bookViews>
  <sheets>
    <sheet name="merged" sheetId="4" r:id="rId1"/>
    <sheet name="result" sheetId="3" r:id="rId2"/>
  </sheets>
  <calcPr calcId="181029"/>
</workbook>
</file>

<file path=xl/calcChain.xml><?xml version="1.0" encoding="utf-8"?>
<calcChain xmlns="http://schemas.openxmlformats.org/spreadsheetml/2006/main">
  <c r="H15" i="3" l="1"/>
  <c r="H16" i="3" s="1"/>
  <c r="I16" i="3"/>
  <c r="B16" i="3"/>
  <c r="C16" i="3"/>
  <c r="D16" i="3"/>
  <c r="G16" i="3"/>
  <c r="F16" i="3"/>
  <c r="I2" i="3"/>
  <c r="J4" i="3"/>
  <c r="J3" i="3"/>
  <c r="I8" i="3"/>
  <c r="C10" i="3"/>
  <c r="C3" i="3"/>
  <c r="C4" i="3"/>
  <c r="C5" i="3"/>
  <c r="C6" i="3"/>
  <c r="C7" i="3"/>
  <c r="C8" i="3"/>
  <c r="C9" i="3"/>
  <c r="C11" i="3"/>
  <c r="C12" i="3"/>
  <c r="C13" i="3"/>
  <c r="C14" i="3"/>
  <c r="C15" i="3"/>
  <c r="C2" i="3"/>
  <c r="I3" i="3"/>
  <c r="G13" i="3" l="1"/>
  <c r="J13" i="3" s="1"/>
  <c r="G14" i="3"/>
  <c r="J14" i="3" s="1"/>
  <c r="G15" i="3"/>
  <c r="G12" i="3"/>
  <c r="J12" i="3" s="1"/>
  <c r="E13" i="3"/>
  <c r="I13" i="3" s="1"/>
  <c r="E14" i="3"/>
  <c r="I14" i="3" s="1"/>
  <c r="E15" i="3"/>
  <c r="E12" i="3"/>
  <c r="I12" i="3" s="1"/>
  <c r="K12" i="3" s="1"/>
  <c r="H14" i="3"/>
  <c r="H13" i="3"/>
  <c r="H12" i="3"/>
  <c r="H11" i="3"/>
  <c r="H10" i="3"/>
  <c r="H9" i="3"/>
  <c r="H8" i="3"/>
  <c r="H7" i="3"/>
  <c r="H6" i="3"/>
  <c r="H5" i="3"/>
  <c r="H4" i="3"/>
  <c r="H3" i="3"/>
  <c r="H2" i="3"/>
  <c r="J15" i="3"/>
  <c r="G11" i="3"/>
  <c r="J11" i="3" s="1"/>
  <c r="E11" i="3"/>
  <c r="I11" i="3" s="1"/>
  <c r="G10" i="3"/>
  <c r="J10" i="3" s="1"/>
  <c r="E10" i="3"/>
  <c r="G9" i="3"/>
  <c r="J9" i="3" s="1"/>
  <c r="E9" i="3"/>
  <c r="I9" i="3" s="1"/>
  <c r="G8" i="3"/>
  <c r="J8" i="3" s="1"/>
  <c r="E8" i="3"/>
  <c r="G7" i="3"/>
  <c r="J7" i="3" s="1"/>
  <c r="E7" i="3"/>
  <c r="G6" i="3"/>
  <c r="J6" i="3" s="1"/>
  <c r="E6" i="3"/>
  <c r="G5" i="3"/>
  <c r="E5" i="3"/>
  <c r="I5" i="3" s="1"/>
  <c r="G4" i="3"/>
  <c r="E4" i="3"/>
  <c r="I4" i="3" s="1"/>
  <c r="G3" i="3"/>
  <c r="E3" i="3"/>
  <c r="G2" i="3"/>
  <c r="J2" i="3" s="1"/>
  <c r="E2" i="3"/>
  <c r="E16" i="3" l="1"/>
  <c r="K16" i="3" s="1"/>
  <c r="L15" i="3"/>
  <c r="I15" i="3"/>
  <c r="K15" i="3" s="1"/>
  <c r="L10" i="3"/>
  <c r="L13" i="3"/>
  <c r="L14" i="3"/>
  <c r="L7" i="3"/>
  <c r="K13" i="3"/>
  <c r="K14" i="3"/>
  <c r="K9" i="3"/>
  <c r="L12" i="3"/>
  <c r="J16" i="3"/>
  <c r="L6" i="3"/>
  <c r="L3" i="3"/>
  <c r="L5" i="3"/>
  <c r="K8" i="3"/>
  <c r="L2" i="3"/>
  <c r="K4" i="3"/>
  <c r="I7" i="3"/>
  <c r="K7" i="3" s="1"/>
  <c r="L8" i="3"/>
  <c r="L11" i="3"/>
  <c r="I6" i="3"/>
  <c r="K6" i="3" s="1"/>
  <c r="K5" i="3"/>
  <c r="L9" i="3"/>
  <c r="L4" i="3"/>
  <c r="J5" i="3"/>
  <c r="K11" i="3"/>
  <c r="K2" i="3"/>
  <c r="I10" i="3"/>
  <c r="K10" i="3" s="1"/>
  <c r="K3" i="3"/>
  <c r="L16" i="3" l="1"/>
</calcChain>
</file>

<file path=xl/sharedStrings.xml><?xml version="1.0" encoding="utf-8"?>
<sst xmlns="http://schemas.openxmlformats.org/spreadsheetml/2006/main" count="344" uniqueCount="266">
  <si>
    <t>Inconsistent Documentation</t>
  </si>
  <si>
    <t>ID</t>
  </si>
  <si>
    <t>HTTP Method</t>
  </si>
  <si>
    <t>URI</t>
  </si>
  <si>
    <t>Decription+Parameters</t>
  </si>
  <si>
    <t>AmorphousURI</t>
  </si>
  <si>
    <t>NonStandardURI</t>
  </si>
  <si>
    <t>CRUDyURI</t>
  </si>
  <si>
    <t>UnversionedURI</t>
  </si>
  <si>
    <t>PluralisedNodes</t>
  </si>
  <si>
    <t>NonDescriptiveURI</t>
  </si>
  <si>
    <t>ContextlessResource</t>
  </si>
  <si>
    <t>NonHierarchicalNodes</t>
  </si>
  <si>
    <t>LessCohisiveDoc</t>
  </si>
  <si>
    <t>InconsistentDoc</t>
  </si>
  <si>
    <t>Parameter_Tunneling</t>
  </si>
  <si>
    <t>Inconsistent _Archetype</t>
  </si>
  <si>
    <t>Identifier_Ambiguity</t>
  </si>
  <si>
    <t>Flat_Endpoint</t>
  </si>
  <si>
    <t>InconsistantDoc</t>
  </si>
  <si>
    <t xml:space="preserve">  PUT  </t>
  </si>
  <si>
    <t xml:space="preserve">  /v1/me/ratings/songs/{id} </t>
  </si>
  <si>
    <t xml:space="preserve">   Add a user's song rating by using the song's identifier.  id string (Required) The unique identifier for the song.</t>
  </si>
  <si>
    <t xml:space="preserve"> GET  </t>
  </si>
  <si>
    <t xml:space="preserve">  /admin/resources/chassis_management_modules   </t>
  </si>
  <si>
    <t xml:space="preserve"> Get all chassis management modules</t>
  </si>
  <si>
    <t xml:space="preserve"> DELETE  </t>
  </si>
  <si>
    <t xml:space="preserve">  /v1/me/ratings/playlists/{id}    </t>
  </si>
  <si>
    <t>Remove a user's playlist rating by using the playlist'ss identifier.  id string (Required) The unique identifier for the playlist.</t>
  </si>
  <si>
    <t xml:space="preserve">  POST  </t>
  </si>
  <si>
    <t xml:space="preserve">  /files/get_file_lock_batch   </t>
  </si>
  <si>
    <t xml:space="preserve"> Return the lock metadata for the given list of paths.</t>
  </si>
  <si>
    <t xml:space="preserve">  POST   </t>
  </si>
  <si>
    <t xml:space="preserve"> /files/create_folder_batch/check   </t>
  </si>
  <si>
    <t xml:space="preserve"> Returns the status of an asynchronous job for create_folder_batch. If success, it returns list of result for each entry.</t>
  </si>
  <si>
    <t xml:space="preserve">GET </t>
  </si>
  <si>
    <t xml:space="preserve">   /v1/me/library/playlist-folders/{id}/{relationship} </t>
  </si>
  <si>
    <t xml:space="preserve">   Fetch a library playlist folder's relationship by using its identifier.  id string (Required) A unique identifier for the library playlist folder. relationship string (Required) The name of the relationship you want to fetch for this resource. Possible Values: children, parent</t>
  </si>
  <si>
    <t xml:space="preserve"> GET </t>
  </si>
  <si>
    <t xml:space="preserve">   /capacities/{capacityId}/Workloads  </t>
  </si>
  <si>
    <t xml:space="preserve">  Returns the current state of the specified capacity workloads, if a workload is enabled also returns the maximum memory percentage that the workload can consume.</t>
  </si>
  <si>
    <t xml:space="preserve">  GET </t>
  </si>
  <si>
    <t xml:space="preserve">   /shop/admin/shipping_categories/:id </t>
  </si>
  <si>
    <t xml:space="preserve">   Retrieve Shipping category</t>
  </si>
  <si>
    <t xml:space="preserve">  /devicetypes/&lt;deviceTypeID&gt;/whitelist/certificates  </t>
  </si>
  <si>
    <t xml:space="preserve">  Uploads a Public X.509 certificate for a device type. This is required for device types that are not securely registered. Read the documentation for details.</t>
  </si>
  <si>
    <t xml:space="preserve">  GET  </t>
  </si>
  <si>
    <t xml:space="preserve">  /jobs    </t>
  </si>
  <si>
    <t>All jobs on this GitLab instance. Returns an empty result for users without administrator access.  n/a</t>
  </si>
  <si>
    <t xml:space="preserve">   /v2/spaces/:id/buyers   </t>
  </si>
  <si>
    <t xml:space="preserve"> Returns a list of user who purchased a ticket to the requested Space. You must authenticate the request using the Access Token of the creator of the requested Space.  id REQUIRED string Unique identifier of the Space for which you want to request Tweets.</t>
  </si>
  <si>
    <t xml:space="preserve">   /apps/{appId}/dashboards/{dashboardId}/tiles </t>
  </si>
  <si>
    <t xml:space="preserve">   Returns a list of tiles within the specified dashboard from the specified app.</t>
  </si>
  <si>
    <t xml:space="preserve">  DELETE   </t>
  </si>
  <si>
    <t xml:space="preserve"> /requests/current    </t>
  </si>
  <si>
    <t>The Ride Request endpoint allows cancellation of the user's current trip. This endpoint behaves similarly to the DELETE /v1.2/requests/{request_id} endpoint, except you do not need to provide a request_id. If there is no trip in progress the endpoint will result in a 404 not found error. This endpoint will only work for trips requested through your app unless you have the all_trips scope.</t>
  </si>
  <si>
    <t xml:space="preserve">   GET </t>
  </si>
  <si>
    <t xml:space="preserve">   /v2/berry-firmness/{berries}/  </t>
  </si>
  <si>
    <t xml:space="preserve">  A list of the berries with this firmness.</t>
  </si>
  <si>
    <t xml:space="preserve">  /datasources/bulk-delete  </t>
  </si>
  <si>
    <t xml:space="preserve">  Bulk delete multiple data sources.</t>
  </si>
  <si>
    <t xml:space="preserve"> DELETE </t>
  </si>
  <si>
    <t xml:space="preserve">   /shop/admin/prices/:price_id/staggered_prices/:id </t>
  </si>
  <si>
    <t xml:space="preserve">   DELETE</t>
  </si>
  <si>
    <t xml:space="preserve">  /createCardRelation  </t>
  </si>
  <si>
    <t xml:space="preserve">  Creates a card relation n/a</t>
  </si>
  <si>
    <t xml:space="preserve">   /company/&lt;realmID&gt;/reports/InventoryValuationSummary?&lt;name&gt;=&lt;value&gt;  </t>
  </si>
  <si>
    <t xml:space="preserve">  Query a report</t>
  </si>
  <si>
    <t xml:space="preserve"> POST  </t>
  </si>
  <si>
    <t xml:space="preserve">  v2/UpdateFavouriteOrder </t>
  </si>
  <si>
    <t xml:space="preserve">   Update the order favourites are displayed in n/a</t>
  </si>
  <si>
    <t xml:space="preserve">  POST </t>
  </si>
  <si>
    <t xml:space="preserve">   /createTeamDiscussionComment  </t>
  </si>
  <si>
    <t xml:space="preserve">  Creates a new team discussion comment.clientMutationId: A unique identifier for the client performing the mutation., teamDiscussionComment: The new comment.</t>
  </si>
  <si>
    <t xml:space="preserve">   /v18.0/{album-id}/photos   </t>
  </si>
  <si>
    <t xml:space="preserve"> A collection of Photos in the Album</t>
  </si>
  <si>
    <t xml:space="preserve">   POST </t>
  </si>
  <si>
    <t xml:space="preserve">   /createEnterpriseOrganization </t>
  </si>
  <si>
    <t xml:space="preserve">   Creates an organization as part of an enterprise account. A personal accesstoken used to create an organization is implicitly permitted to update theorganization it created, if the organization is part of an enterprise that hasSAML enabled or uses Enterprise Managed Users. If the organization is not partof such an enterprise, and instead has SAML enabled for it individually, thetoken will then require SAML authorization to continue working against that organization.  clientMutationId: A unique identifier for the client performing the mutation., enterprise: The enterprise that owns the created organization., organization: The organization that was created.</t>
  </si>
  <si>
    <t xml:space="preserve">   /disablePullRequestAutoMerge  </t>
  </si>
  <si>
    <t xml:space="preserve">  Disable auto merge on the given pull request.  actor: Identifies the actor who performed the event., clientMutationId: A unique identifier for the client performing the mutation., pullRequest: The pull request auto merge was disabled on.</t>
  </si>
  <si>
    <t xml:space="preserve">  /domains/{domain}/administrator </t>
  </si>
  <si>
    <t xml:space="preserve">   Clear the administrator for this domain</t>
  </si>
  <si>
    <t xml:space="preserve">  PUT </t>
  </si>
  <si>
    <t xml:space="preserve">   /domains/{domain} </t>
  </si>
  <si>
    <t xml:space="preserve">   Update a GroupWise Domain given the Domain data</t>
  </si>
  <si>
    <t xml:space="preserve">   GET  </t>
  </si>
  <si>
    <t xml:space="preserve">  /echo  </t>
  </si>
  <si>
    <t xml:space="preserve">  Testing endpoint to validate the API with.</t>
  </si>
  <si>
    <t xml:space="preserve">  /startRepositoryMigration </t>
  </si>
  <si>
    <t xml:space="preserve">   Starts a GitHub Enterprise Importer (GEI) repository migration.  clientMutationId: A unique identifier for the client performing the mutation., repositoryMigration: The new repository migration.</t>
  </si>
  <si>
    <t xml:space="preserve">   /environments/{environment_id}/zones?key={key}&amp;value={value} </t>
  </si>
  <si>
    <t xml:space="preserve">   Gets a list of all zones in the environment. Params can include the following: If key and value are specified, returns zones whose data objects contain the given key/value pair.</t>
  </si>
  <si>
    <t xml:space="preserve">  /shop/admin/prices/:price_id/staggered_prices/:id  </t>
  </si>
  <si>
    <t xml:space="preserve">  Retrieve Staggered Price</t>
  </si>
  <si>
    <t xml:space="preserve">  /updateSponsorshipPreferences  </t>
  </si>
  <si>
    <t xml:space="preserve">  Change visibility of your sponsorship and opt in or out of email updates from the maintainer.  clientMutationId: A unique identifier for the client performing the mutation., sponsorship: The sponsorship that was updated.</t>
  </si>
  <si>
    <t xml:space="preserve">   /devices/smoke_co_alarms/device_id/name </t>
  </si>
  <si>
    <t xml:space="preserve">   Display name of the device; can be any room name from a list we provide, or a custom name.</t>
  </si>
  <si>
    <t xml:space="preserve">    POST </t>
  </si>
  <si>
    <t xml:space="preserve">   /v2/oauth/token </t>
  </si>
  <si>
    <t xml:space="preserve">   Converting Authorization Codes To Access Tokens</t>
  </si>
  <si>
    <t xml:space="preserve">   /data-feeds/{dataSourceId}/plans/ </t>
  </si>
  <si>
    <t xml:space="preserve">   Gets the list of plans under a 'Data Feed'.</t>
  </si>
  <si>
    <t xml:space="preserve">   POST  </t>
  </si>
  <si>
    <t xml:space="preserve">  /company/&lt;realmID&gt;/account    </t>
  </si>
  <si>
    <t xml:space="preserve"> Use this operation to update any of the writable fields of an existing account object. The request body must include all writable fields of the existing object as returned in a read response. Writable fields omitted from the request body are set to NULL. The ID of the object to update is specified in the request body.</t>
  </si>
  <si>
    <t xml:space="preserve">   /updateOrganizationAllowPrivateRepositoryForkingSetting  </t>
  </si>
  <si>
    <t xml:space="preserve">  Sets whether private repository forks are enabled for an organization.  clientMutationId: A unique identifier for the client performing the mutation., message: A message confirming the result of updating the allow private repository forking setting., organization: The organization with the updated allow private repository forking setting.</t>
  </si>
  <si>
    <t xml:space="preserve">   /licenses    </t>
  </si>
  <si>
    <t xml:space="preserve"> Return a list of known open source licenses.</t>
  </si>
  <si>
    <t xml:space="preserve">   /scenes </t>
  </si>
  <si>
    <t xml:space="preserve">   Returns a list of Scenes created by the current application. This call accepts a user token as the access token. Required permissions: Application has READ on Scene device type and WRITE on devices used in the Scene.</t>
  </si>
  <si>
    <t xml:space="preserve"> GET   </t>
  </si>
  <si>
    <t xml:space="preserve"> /codeadmin/failed/{systemKey}    </t>
  </si>
  <si>
    <t>Lists failed code service runs for specified system</t>
  </si>
  <si>
    <t xml:space="preserve">  /v2/users </t>
  </si>
  <si>
    <t xml:space="preserve">   Returns a variety of information about one or more users specified by the requested IDs.</t>
  </si>
  <si>
    <t xml:space="preserve">    DELETE  </t>
  </si>
  <si>
    <t xml:space="preserve">  /price_rules/{price_rule_id}.json  </t>
  </si>
  <si>
    <t xml:space="preserve">  Remove an existing PriceRule</t>
  </si>
  <si>
    <t xml:space="preserve"> POST</t>
  </si>
  <si>
    <t xml:space="preserve">    /devices/thermostats/device_id/temperature_scale </t>
  </si>
  <si>
    <t xml:space="preserve">   Fahrenheit or Celsius; used with temperature display.</t>
  </si>
  <si>
    <t xml:space="preserve">   /v1/me/library/music-videos  </t>
  </si>
  <si>
    <t xml:space="preserve">  Fetch all the library music videos in alphabetical order.  n/a</t>
  </si>
  <si>
    <t xml:space="preserve">   DELETE  </t>
  </si>
  <si>
    <t xml:space="preserve">  /{page_id}/subscribed_apps. </t>
  </si>
  <si>
    <t xml:space="preserve">   You can dissociate an Application from a Page by making a DELETE request to /{page_id}/subscribed_apps</t>
  </si>
  <si>
    <t xml:space="preserve"> /updateDiscussion  </t>
  </si>
  <si>
    <t xml:space="preserve">  Update a discussion.  clientMutationId: A unique identifier for the client performing the mutation., discussion: The modified discussion.</t>
  </si>
  <si>
    <t xml:space="preserve">   /publication/{id} </t>
  </si>
  <si>
    <t xml:space="preserve">   Lookup a publication by ID. id id ID! non-null The ID of the Publication to return.</t>
  </si>
  <si>
    <t xml:space="preserve">  /devices/cameras/device_id/is_public_share_enabled    </t>
  </si>
  <si>
    <t>Users can choose to share their video and make it viewable by anyone. When public share is enabled, you can read public_share_url.</t>
  </si>
  <si>
    <t xml:space="preserve">   /organizations/{ids}   </t>
  </si>
  <si>
    <t xml:space="preserve">  Lookup organizations by their ID ids: [ID] The organizations IDs</t>
  </si>
  <si>
    <t xml:space="preserve">   /domains/{domain}    </t>
  </si>
  <si>
    <t xml:space="preserve"> Get a specific Domain given the name</t>
  </si>
  <si>
    <t xml:space="preserve">   v2/berry-flavor/{id or name}/  </t>
  </si>
  <si>
    <t xml:space="preserve">  Flavors determine whether a Pokamon will benefit or suffer from eating a berry based on their nature.</t>
  </si>
  <si>
    <t xml:space="preserve">   /resolveReviewThread </t>
  </si>
  <si>
    <t xml:space="preserve">   Marks a review thread as resolved.  clientMutationId: A unique identifier for the client performing the mutation., thread: The thread to resolve.</t>
  </si>
  <si>
    <t xml:space="preserve">   /v2/berry/{smoothness}/  </t>
  </si>
  <si>
    <t xml:space="preserve">  The smoothness of this Berry, used in making PokÃƒÂ©blocks or Poffins.</t>
  </si>
  <si>
    <t xml:space="preserve"> /deleteIssueComment  </t>
  </si>
  <si>
    <t xml:space="preserve">  Deletes an IssueComment object.  clientMutationId: A unique identifier for the client performing the mutation.</t>
  </si>
  <si>
    <t xml:space="preserve">   /application_charges/{application_charge_id}.json  </t>
  </si>
  <si>
    <t xml:space="preserve">   Retrieves an application charge</t>
  </si>
  <si>
    <t xml:space="preserve"> POST </t>
  </si>
  <si>
    <t xml:space="preserve">   /sendInboxEmail </t>
  </si>
  <si>
    <t xml:space="preserve">   Sends an email</t>
  </si>
  <si>
    <t xml:space="preserve">   /node </t>
  </si>
  <si>
    <t xml:space="preserve">   Fetches an object given its ID.  id: ID of the object.</t>
  </si>
  <si>
    <t xml:space="preserve">  /bui/attmnt </t>
  </si>
  <si>
    <t xml:space="preserve">   Upload an attachment to SDM and also links the attachment to the specified factory object if parentFactory and parentId parameter values are provided, else simply uploads the file.</t>
  </si>
  <si>
    <t xml:space="preserve">   /v19.0/{application-id}/subscribed_domains_phishing </t>
  </si>
  <si>
    <t xml:space="preserve">   GETGraphApplicationSubscribedDomainsPhishingEdge</t>
  </si>
  <si>
    <t xml:space="preserve">   /destinations/limits  </t>
  </si>
  <si>
    <t xml:space="preserve">  Returns a count of the maximum number of destinations you can create.</t>
  </si>
  <si>
    <t xml:space="preserve">   /deletePipeRelation </t>
  </si>
  <si>
    <t xml:space="preserve">   Deletes a pipe relation</t>
  </si>
  <si>
    <t xml:space="preserve">   PUT </t>
  </si>
  <si>
    <t xml:space="preserve">   /makeResultPublic/{id}?accessKey={accessKey}&amp;makeResultPublic={makeResultPublic} </t>
  </si>
  <si>
    <t xml:space="preserve">   Enable or disable the ability to view survey results by non autorized user via direct link.</t>
  </si>
  <si>
    <t xml:space="preserve">   /explainVulnerabilityPrompt/{vulnerabilityId} </t>
  </si>
  <si>
    <t xml:space="preserve">   GitLab Duo Vulnerability summary prompt for a specified vulnerability. vulnerabilityId VulnerabilityID! Vulnerability to generate a prompt for.</t>
  </si>
  <si>
    <t xml:space="preserve">GET  </t>
  </si>
  <si>
    <t xml:space="preserve">  /api/collection/{systemKey}/{collectionName} </t>
  </si>
  <si>
    <t xml:space="preserve">   fetch collection</t>
  </si>
  <si>
    <t xml:space="preserve">  GET   </t>
  </si>
  <si>
    <t xml:space="preserve"> /company/&lt;realmID&gt;/query?query=&lt;selectStatement&gt;   </t>
  </si>
  <si>
    <t xml:space="preserve">  Query a bill</t>
  </si>
  <si>
    <t xml:space="preserve">  /codeadmin/failed  </t>
  </si>
  <si>
    <t xml:space="preserve">  Lists failed code service runs for all systems that a developer can access</t>
  </si>
  <si>
    <t xml:space="preserve">  /removeAssigneesFromAssignable   </t>
  </si>
  <si>
    <t xml:space="preserve"> Removes assignees from an assignable object.  assignable: The item that was unassigned., clientMutationId: A unique identifier for the client performing the mutation.</t>
  </si>
  <si>
    <t xml:space="preserve">   /scenes/&lt;sceneID&gt;  </t>
  </si>
  <si>
    <t xml:space="preserve">  Returns a Scene. This call accepts application and user tokens as the access token. Required permissions: Application has READ on Scene device type and WRITE on devices used in the Scene.</t>
  </si>
  <si>
    <t xml:space="preserve">   /v1/me/library/playlists  </t>
  </si>
  <si>
    <t xml:space="preserve">  Fetch one or more library playlists by using their identifiers.</t>
  </si>
  <si>
    <t xml:space="preserve">   /deleteTableRelation </t>
  </si>
  <si>
    <t xml:space="preserve">   Deletes a table relation</t>
  </si>
  <si>
    <t xml:space="preserve">   /v19.0/{application-id}/button_auto_detection_device_selection   </t>
  </si>
  <si>
    <t xml:space="preserve"> to turn on auto device sampling. device_id string Device id of the given app.</t>
  </si>
  <si>
    <t xml:space="preserve">   /destinations/{destinationId}/mappings-by-priority/   </t>
  </si>
  <si>
    <t xml:space="preserve"> Returns a list of destination mappings for a specific cookie destination by 'destinationId' in the ascending order of priority.</t>
  </si>
  <si>
    <t xml:space="preserve">  /bui/kdLinkInfo({id}) </t>
  </si>
  <si>
    <t xml:space="preserve">   It tells whether the KD article attached to the ticket is an accepted solution for the problem mentioned in the ticket.</t>
  </si>
  <si>
    <t xml:space="preserve">  /ParseErrorRange </t>
  </si>
  <si>
    <t xml:space="preserve">   A range of ShopifyQL parsing errors.</t>
  </si>
  <si>
    <t xml:space="preserve">   /ping </t>
  </si>
  <si>
    <t xml:space="preserve">   Returns the literal string 'pong'.</t>
  </si>
  <si>
    <t xml:space="preserve">   /customers/{customer_id}/addresses/{address_id}.json  </t>
  </si>
  <si>
    <t xml:space="preserve">  Removes an address from a customerÂ’s address list</t>
  </si>
  <si>
    <t xml:space="preserve">   /v2/lists/:id/tweets </t>
  </si>
  <si>
    <t xml:space="preserve">   Returns a list of Tweets from the specified List.  id REQUIRED string The ID of the List whose Tweets you would like to retrieve.</t>
  </si>
  <si>
    <t xml:space="preserve">  /namespace  </t>
  </si>
  <si>
    <t xml:space="preserve">  Find a namespace.</t>
  </si>
  <si>
    <t xml:space="preserve">   /price_rules/{price_rule_id}.json  </t>
  </si>
  <si>
    <t xml:space="preserve">  Retrieves a single price rule</t>
  </si>
  <si>
    <t xml:space="preserve">   /devices/thermostats/device_id/device_id </t>
  </si>
  <si>
    <t xml:space="preserve">   Nest Thermostat unique identifier.</t>
  </si>
  <si>
    <t xml:space="preserve"> PUT </t>
  </si>
  <si>
    <t xml:space="preserve">   /signals/derived/{derivedSignalId} </t>
  </si>
  <si>
    <t xml:space="preserve">   Updates a single derived signal.</t>
  </si>
  <si>
    <t xml:space="preserve"> POST   </t>
  </si>
  <si>
    <t xml:space="preserve"> /files/delete_batch/check   </t>
  </si>
  <si>
    <t xml:space="preserve"> Returns the status of an asynchronous job for delete_batch. If success, it returns list of result for each entry.</t>
  </si>
  <si>
    <t xml:space="preserve">    /users/&lt;userID&gt;/properties  </t>
  </si>
  <si>
    <t xml:space="preserve">  Specifies the properties of a user's application. The call must be authenticated with a valid Authorization header. The application for which the properties are created is the application linked to the Authorization token and MUST be the same as the aid parameter sent in the JSON Payload.</t>
  </si>
  <si>
    <t xml:space="preserve">  /devices/thermostats/device_id/eco_temperature_high_c    </t>
  </si>
  <si>
    <t>Maximum Eco Temperature, displayed in half degrees Celsius (0.5Â°C). Used when hvac_mode = eco.</t>
  </si>
  <si>
    <t xml:space="preserve">   /v1/me/library/songs    </t>
  </si>
  <si>
    <t>Fetch one or more library songs by using their identifiers.</t>
  </si>
  <si>
    <t xml:space="preserve">  DELETE </t>
  </si>
  <si>
    <t xml:space="preserve">   /deployment/resources/addresses/&lt;addressUUID&gt;   </t>
  </si>
  <si>
    <t xml:space="preserve">  Deleting an address. You can use the representational state transfer (REST) application programming interface (API) to delete an address.</t>
  </si>
  <si>
    <t xml:space="preserve">   /v1/me/ratings/library-albums/{id}   </t>
  </si>
  <si>
    <t xml:space="preserve"> Fetch a user's rating for specific content by using the content's identifier.  id string (Required) The unique identifier for the library album.</t>
  </si>
  <si>
    <t xml:space="preserve">   /createTableField </t>
  </si>
  <si>
    <t xml:space="preserve">   Creates a table field</t>
  </si>
  <si>
    <t xml:space="preserve">   /paypalFinancingOptions </t>
  </si>
  <si>
    <t xml:space="preserve">   Retrieve PayPal financing options that include payment installment plans.</t>
  </si>
  <si>
    <t xml:space="preserve">   /customers.json </t>
  </si>
  <si>
    <t xml:space="preserve">   Creates a customer</t>
  </si>
  <si>
    <t>GET</t>
  </si>
  <si>
    <t xml:space="preserve">    /getArchive?accessKey={accessKey}&amp;ownerId={ownerId}   </t>
  </si>
  <si>
    <t xml:space="preserve"> Returns the list of archive surveys.</t>
  </si>
  <si>
    <t xml:space="preserve">   /unarchiveRepository </t>
  </si>
  <si>
    <t xml:space="preserve">   Unarchives a repository.  clientMutationId: A unique identifier for the client performing the mutation., repository: The repository that was unarchived.</t>
  </si>
  <si>
    <t xml:space="preserve">POST </t>
  </si>
  <si>
    <t xml:space="preserve">   /deletePullRequestReview </t>
  </si>
  <si>
    <t xml:space="preserve">   Deletes a pull request review.  clientMutationId: A unique identifier for the client performing the mutation., pullRequestReview: The deleted pull request review.</t>
  </si>
  <si>
    <t xml:space="preserve">
424    </t>
  </si>
  <si>
    <t xml:space="preserve">POST    </t>
  </si>
  <si>
    <t xml:space="preserve">/api/businesses.v1/{orgId}/programs/{programId}/users   </t>
  </si>
  <si>
    <t xml:space="preserve"> Update a user data in organization's program by email or externalId.</t>
  </si>
  <si>
    <t>/v3/events/event_id</t>
  </si>
  <si>
    <t xml:space="preserve"> Get the detailed information of a Yelp event. Get the event ID from /events or /events/featured.</t>
  </si>
  <si>
    <t>POST</t>
  </si>
  <si>
    <t xml:space="preserve">/v1/delivery/store/{store_id}/update-store-prep-time  </t>
  </si>
  <si>
    <t xml:space="preserve"> Updates the preptime of a given store</t>
  </si>
  <si>
    <t>Linguistic Antipatterns</t>
  </si>
  <si>
    <t>P</t>
  </si>
  <si>
    <t>N</t>
  </si>
  <si>
    <t>TP</t>
  </si>
  <si>
    <t>FP</t>
  </si>
  <si>
    <t>TN</t>
  </si>
  <si>
    <t>FN</t>
  </si>
  <si>
    <t>Accuracy</t>
  </si>
  <si>
    <t>Precision</t>
  </si>
  <si>
    <t>Recall</t>
  </si>
  <si>
    <t>F1-Score</t>
  </si>
  <si>
    <t>MCC</t>
  </si>
  <si>
    <t>Amorphous URI</t>
  </si>
  <si>
    <t>Contextless Resource Names</t>
  </si>
  <si>
    <t>CRUDy URI</t>
  </si>
  <si>
    <t>Less-cohisiveDocumentation</t>
  </si>
  <si>
    <t>Non-descriptive URI</t>
  </si>
  <si>
    <t>Non-hierarchical Nodes</t>
  </si>
  <si>
    <t>Non-standard URI</t>
  </si>
  <si>
    <t>Pluralised Nodes</t>
  </si>
  <si>
    <t>Unversioned URI</t>
  </si>
  <si>
    <t>Total, Average</t>
  </si>
  <si>
    <t>Inconsistent_Archetype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</si>
</sst>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0"/>
      <color rgb="FF000000"/>
      <name val="Arial"/>
      <scheme val="minor"/>
    </font>
    <font>
      <sz val="10"/>
      <color rgb="FF000000"/>
      <name val="Arial"/>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0" fontId="0" fillId="0" borderId="0" xfId="0" applyAlignment="1">
      <alignment wrapText="1"/>
    </xf>
    <xf numFmtId="0" fontId="0" fillId="0" borderId="0" xfId="0" applyAlignment="1">
      <alignment horizontal="right" wrapText="1"/>
    </xf>
    <xf numFmtId="0" fontId="0" fillId="0" borderId="0" xfId="0" applyAlignment="1">
      <alignment horizontal="right"/>
    </xf>
    <xf numFmtId="0" fontId="0" fillId="2" borderId="0" xfId="0" applyFill="1"/>
    <xf numFmtId="10" fontId="0" fillId="0" borderId="0" xfId="1" applyNumberFormat="1" applyFont="1"/>
    <xf numFmtId="10" fontId="0" fillId="0" borderId="0" xfId="0" applyNumberFormat="1"/>
    <xf numFmtId="10" fontId="0" fillId="2" borderId="0" xfId="0" applyNumberFormat="1" applyFill="1"/>
  </cellXfs>
  <cellStyles count="2">
    <cellStyle name="Normal" xfId="0" builtinId="0"/>
    <cellStyle name="Percent" xfId="1" builtinId="5"/>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A12D5-1E81-469C-90EB-755587D6A0D0}">
  <dimension ref="A1:AH95"/>
  <sheetViews>
    <sheetView tabSelected="1" topLeftCell="A73" workbookViewId="0">
      <selection activeCell="D87" sqref="D87"/>
    </sheetView>
  </sheetViews>
  <sheetFormatPr defaultRowHeight="12.75" x14ac:dyDescent="0.2"/>
  <cols>
    <col min="3" max="3" width="39.85546875" customWidth="1"/>
    <col min="4" max="4" width="32.7109375" customWidth="1"/>
  </cols>
  <sheetData>
    <row r="1" spans="1:34" ht="51" x14ac:dyDescent="0.2">
      <c r="A1" t="s">
        <v>1</v>
      </c>
      <c r="B1" t="s">
        <v>2</v>
      </c>
      <c r="C1" t="s">
        <v>3</v>
      </c>
      <c r="D1" t="s">
        <v>4</v>
      </c>
      <c r="E1" t="s">
        <v>5</v>
      </c>
      <c r="F1" t="s">
        <v>6</v>
      </c>
      <c r="G1" t="s">
        <v>7</v>
      </c>
      <c r="H1" t="s">
        <v>8</v>
      </c>
      <c r="I1" t="s">
        <v>9</v>
      </c>
      <c r="J1" t="s">
        <v>10</v>
      </c>
      <c r="K1" t="s">
        <v>11</v>
      </c>
      <c r="L1" t="s">
        <v>12</v>
      </c>
      <c r="M1" t="s">
        <v>13</v>
      </c>
      <c r="N1" t="s">
        <v>14</v>
      </c>
      <c r="O1" t="s">
        <v>15</v>
      </c>
      <c r="P1" t="s">
        <v>16</v>
      </c>
      <c r="Q1" t="s">
        <v>17</v>
      </c>
      <c r="R1" t="s">
        <v>18</v>
      </c>
      <c r="T1" t="s">
        <v>1</v>
      </c>
      <c r="U1" t="s">
        <v>5</v>
      </c>
      <c r="V1" t="s">
        <v>6</v>
      </c>
      <c r="W1" t="s">
        <v>7</v>
      </c>
      <c r="X1" t="s">
        <v>8</v>
      </c>
      <c r="Y1" t="s">
        <v>9</v>
      </c>
      <c r="Z1" t="s">
        <v>10</v>
      </c>
      <c r="AA1" t="s">
        <v>11</v>
      </c>
      <c r="AB1" t="s">
        <v>12</v>
      </c>
      <c r="AC1" t="s">
        <v>13</v>
      </c>
      <c r="AD1" t="s">
        <v>19</v>
      </c>
      <c r="AE1" s="1" t="s">
        <v>15</v>
      </c>
      <c r="AF1" s="1" t="s">
        <v>16</v>
      </c>
      <c r="AG1" s="1" t="s">
        <v>17</v>
      </c>
      <c r="AH1" s="1" t="s">
        <v>18</v>
      </c>
    </row>
    <row r="2" spans="1:34" x14ac:dyDescent="0.2">
      <c r="A2">
        <v>917</v>
      </c>
      <c r="B2" t="s">
        <v>20</v>
      </c>
      <c r="C2" t="s">
        <v>21</v>
      </c>
      <c r="D2" t="s">
        <v>22</v>
      </c>
      <c r="E2">
        <v>0</v>
      </c>
      <c r="F2">
        <v>0</v>
      </c>
      <c r="G2">
        <v>0</v>
      </c>
      <c r="H2">
        <v>0</v>
      </c>
      <c r="I2">
        <v>1</v>
      </c>
      <c r="J2">
        <v>0</v>
      </c>
      <c r="K2">
        <v>0</v>
      </c>
      <c r="L2">
        <v>0</v>
      </c>
      <c r="M2">
        <v>0</v>
      </c>
      <c r="N2">
        <v>0</v>
      </c>
      <c r="O2">
        <v>0</v>
      </c>
      <c r="P2">
        <v>1</v>
      </c>
      <c r="Q2">
        <v>0</v>
      </c>
      <c r="R2">
        <v>0</v>
      </c>
      <c r="T2">
        <v>917</v>
      </c>
      <c r="U2">
        <v>0</v>
      </c>
      <c r="V2">
        <v>0</v>
      </c>
      <c r="W2">
        <v>0</v>
      </c>
      <c r="X2">
        <v>0</v>
      </c>
      <c r="Y2">
        <v>0</v>
      </c>
      <c r="Z2">
        <v>0</v>
      </c>
      <c r="AA2">
        <v>0</v>
      </c>
      <c r="AB2">
        <v>0</v>
      </c>
      <c r="AC2">
        <v>0</v>
      </c>
      <c r="AD2">
        <v>0</v>
      </c>
      <c r="AE2">
        <v>0</v>
      </c>
      <c r="AF2">
        <v>1</v>
      </c>
      <c r="AG2">
        <v>0</v>
      </c>
      <c r="AH2">
        <v>0</v>
      </c>
    </row>
    <row r="3" spans="1:34" x14ac:dyDescent="0.2">
      <c r="A3">
        <v>364</v>
      </c>
      <c r="B3" t="s">
        <v>23</v>
      </c>
      <c r="C3" t="s">
        <v>24</v>
      </c>
      <c r="D3" t="s">
        <v>25</v>
      </c>
      <c r="E3">
        <v>1</v>
      </c>
      <c r="F3">
        <v>0</v>
      </c>
      <c r="G3">
        <v>0</v>
      </c>
      <c r="H3">
        <v>1</v>
      </c>
      <c r="I3">
        <v>0</v>
      </c>
      <c r="J3">
        <v>0</v>
      </c>
      <c r="K3">
        <v>0</v>
      </c>
      <c r="L3">
        <v>0</v>
      </c>
      <c r="M3">
        <v>0</v>
      </c>
      <c r="N3">
        <v>0</v>
      </c>
      <c r="O3">
        <v>0</v>
      </c>
      <c r="P3">
        <v>0</v>
      </c>
      <c r="Q3">
        <v>0</v>
      </c>
      <c r="R3">
        <v>1</v>
      </c>
      <c r="T3">
        <v>364</v>
      </c>
      <c r="U3">
        <v>1</v>
      </c>
      <c r="V3">
        <v>0</v>
      </c>
      <c r="W3">
        <v>0</v>
      </c>
      <c r="X3">
        <v>1</v>
      </c>
      <c r="Y3">
        <v>0</v>
      </c>
      <c r="Z3">
        <v>0</v>
      </c>
      <c r="AA3">
        <v>0</v>
      </c>
      <c r="AB3">
        <v>0</v>
      </c>
      <c r="AC3">
        <v>0</v>
      </c>
      <c r="AD3">
        <v>0</v>
      </c>
      <c r="AE3">
        <v>0</v>
      </c>
      <c r="AF3">
        <v>1</v>
      </c>
      <c r="AG3">
        <v>0</v>
      </c>
      <c r="AH3">
        <v>1</v>
      </c>
    </row>
    <row r="4" spans="1:34" x14ac:dyDescent="0.2">
      <c r="A4">
        <v>921</v>
      </c>
      <c r="B4" t="s">
        <v>26</v>
      </c>
      <c r="C4" t="s">
        <v>27</v>
      </c>
      <c r="D4" t="s">
        <v>28</v>
      </c>
      <c r="E4">
        <v>0</v>
      </c>
      <c r="F4">
        <v>0</v>
      </c>
      <c r="G4">
        <v>0</v>
      </c>
      <c r="H4">
        <v>0</v>
      </c>
      <c r="I4">
        <v>1</v>
      </c>
      <c r="J4">
        <v>0</v>
      </c>
      <c r="K4">
        <v>0</v>
      </c>
      <c r="L4">
        <v>0</v>
      </c>
      <c r="M4">
        <v>0</v>
      </c>
      <c r="N4">
        <v>0</v>
      </c>
      <c r="O4">
        <v>0</v>
      </c>
      <c r="P4">
        <v>0</v>
      </c>
      <c r="Q4">
        <v>0</v>
      </c>
      <c r="R4">
        <v>0</v>
      </c>
      <c r="T4">
        <v>921</v>
      </c>
      <c r="U4">
        <v>0</v>
      </c>
      <c r="V4">
        <v>0</v>
      </c>
      <c r="W4">
        <v>0</v>
      </c>
      <c r="X4">
        <v>0</v>
      </c>
      <c r="Y4">
        <v>0</v>
      </c>
      <c r="Z4">
        <v>0</v>
      </c>
      <c r="AA4">
        <v>0</v>
      </c>
      <c r="AB4">
        <v>0</v>
      </c>
      <c r="AC4">
        <v>0</v>
      </c>
      <c r="AD4">
        <v>0</v>
      </c>
      <c r="AE4">
        <v>0</v>
      </c>
      <c r="AF4">
        <v>1</v>
      </c>
      <c r="AG4">
        <v>0</v>
      </c>
      <c r="AH4">
        <v>0</v>
      </c>
    </row>
    <row r="5" spans="1:34" x14ac:dyDescent="0.2">
      <c r="A5">
        <v>234</v>
      </c>
      <c r="B5" t="s">
        <v>29</v>
      </c>
      <c r="C5" t="s">
        <v>30</v>
      </c>
      <c r="D5" t="s">
        <v>31</v>
      </c>
      <c r="E5">
        <v>1</v>
      </c>
      <c r="F5">
        <v>0</v>
      </c>
      <c r="G5">
        <v>0</v>
      </c>
      <c r="H5">
        <v>1</v>
      </c>
      <c r="I5">
        <v>0</v>
      </c>
      <c r="J5">
        <v>0</v>
      </c>
      <c r="K5">
        <v>0</v>
      </c>
      <c r="L5">
        <v>0</v>
      </c>
      <c r="M5">
        <v>0</v>
      </c>
      <c r="N5">
        <v>1</v>
      </c>
      <c r="O5">
        <v>0</v>
      </c>
      <c r="P5">
        <v>0</v>
      </c>
      <c r="Q5">
        <v>0</v>
      </c>
      <c r="R5">
        <v>1</v>
      </c>
      <c r="T5">
        <v>234</v>
      </c>
      <c r="U5">
        <v>1</v>
      </c>
      <c r="V5">
        <v>0</v>
      </c>
      <c r="W5">
        <v>0</v>
      </c>
      <c r="X5">
        <v>1</v>
      </c>
      <c r="Y5">
        <v>1</v>
      </c>
      <c r="Z5">
        <v>0</v>
      </c>
      <c r="AA5">
        <v>0</v>
      </c>
      <c r="AB5">
        <v>0</v>
      </c>
      <c r="AC5">
        <v>0</v>
      </c>
      <c r="AD5">
        <v>1</v>
      </c>
      <c r="AE5">
        <v>0</v>
      </c>
      <c r="AF5">
        <v>0</v>
      </c>
      <c r="AG5">
        <v>0</v>
      </c>
      <c r="AH5">
        <v>1</v>
      </c>
    </row>
    <row r="6" spans="1:34" x14ac:dyDescent="0.2">
      <c r="A6">
        <v>231</v>
      </c>
      <c r="B6" t="s">
        <v>32</v>
      </c>
      <c r="C6" t="s">
        <v>33</v>
      </c>
      <c r="D6" t="s">
        <v>34</v>
      </c>
      <c r="E6">
        <v>1</v>
      </c>
      <c r="F6">
        <v>0</v>
      </c>
      <c r="G6">
        <v>1</v>
      </c>
      <c r="H6">
        <v>1</v>
      </c>
      <c r="I6">
        <v>0</v>
      </c>
      <c r="J6">
        <v>0</v>
      </c>
      <c r="K6">
        <v>0</v>
      </c>
      <c r="L6">
        <v>0</v>
      </c>
      <c r="M6">
        <v>0</v>
      </c>
      <c r="N6">
        <v>1</v>
      </c>
      <c r="O6">
        <v>0</v>
      </c>
      <c r="P6">
        <v>0</v>
      </c>
      <c r="Q6">
        <v>0</v>
      </c>
      <c r="R6">
        <v>1</v>
      </c>
      <c r="T6">
        <v>231</v>
      </c>
      <c r="U6">
        <v>1</v>
      </c>
      <c r="V6">
        <v>0</v>
      </c>
      <c r="W6">
        <v>1</v>
      </c>
      <c r="X6">
        <v>1</v>
      </c>
      <c r="Y6">
        <v>1</v>
      </c>
      <c r="Z6">
        <v>0</v>
      </c>
      <c r="AA6">
        <v>0</v>
      </c>
      <c r="AB6">
        <v>0</v>
      </c>
      <c r="AC6">
        <v>0</v>
      </c>
      <c r="AD6">
        <v>1</v>
      </c>
      <c r="AE6">
        <v>0</v>
      </c>
      <c r="AF6">
        <v>1</v>
      </c>
      <c r="AG6">
        <v>0</v>
      </c>
      <c r="AH6">
        <v>1</v>
      </c>
    </row>
    <row r="7" spans="1:34" x14ac:dyDescent="0.2">
      <c r="A7">
        <v>886</v>
      </c>
      <c r="B7" t="s">
        <v>35</v>
      </c>
      <c r="C7" t="s">
        <v>36</v>
      </c>
      <c r="D7" t="s">
        <v>37</v>
      </c>
      <c r="E7">
        <v>0</v>
      </c>
      <c r="F7">
        <v>0</v>
      </c>
      <c r="G7">
        <v>0</v>
      </c>
      <c r="H7">
        <v>0</v>
      </c>
      <c r="I7">
        <v>0</v>
      </c>
      <c r="J7">
        <v>0</v>
      </c>
      <c r="K7">
        <v>0</v>
      </c>
      <c r="L7">
        <v>0</v>
      </c>
      <c r="M7">
        <v>0</v>
      </c>
      <c r="N7">
        <v>0</v>
      </c>
      <c r="O7">
        <v>0</v>
      </c>
      <c r="P7">
        <v>0</v>
      </c>
      <c r="Q7">
        <v>0</v>
      </c>
      <c r="R7">
        <v>0</v>
      </c>
      <c r="T7">
        <v>886</v>
      </c>
      <c r="U7">
        <v>0</v>
      </c>
      <c r="V7">
        <v>0</v>
      </c>
      <c r="W7">
        <v>0</v>
      </c>
      <c r="X7">
        <v>0</v>
      </c>
      <c r="Y7">
        <v>0</v>
      </c>
      <c r="Z7">
        <v>0</v>
      </c>
      <c r="AA7">
        <v>0</v>
      </c>
      <c r="AB7">
        <v>0</v>
      </c>
      <c r="AC7">
        <v>0</v>
      </c>
      <c r="AD7">
        <v>0</v>
      </c>
      <c r="AE7">
        <v>0</v>
      </c>
      <c r="AF7">
        <v>1</v>
      </c>
      <c r="AG7">
        <v>0</v>
      </c>
      <c r="AH7">
        <v>0</v>
      </c>
    </row>
    <row r="8" spans="1:34" x14ac:dyDescent="0.2">
      <c r="A8">
        <v>484</v>
      </c>
      <c r="B8" t="s">
        <v>38</v>
      </c>
      <c r="C8" t="s">
        <v>39</v>
      </c>
      <c r="D8" t="s">
        <v>40</v>
      </c>
      <c r="E8">
        <v>1</v>
      </c>
      <c r="F8">
        <v>0</v>
      </c>
      <c r="G8">
        <v>0</v>
      </c>
      <c r="H8">
        <v>1</v>
      </c>
      <c r="I8">
        <v>0</v>
      </c>
      <c r="J8">
        <v>0</v>
      </c>
      <c r="K8">
        <v>0</v>
      </c>
      <c r="L8">
        <v>0</v>
      </c>
      <c r="M8">
        <v>0</v>
      </c>
      <c r="N8">
        <v>0</v>
      </c>
      <c r="O8">
        <v>0</v>
      </c>
      <c r="P8">
        <v>0</v>
      </c>
      <c r="Q8">
        <v>0</v>
      </c>
      <c r="R8">
        <v>0</v>
      </c>
      <c r="T8">
        <v>484</v>
      </c>
      <c r="U8">
        <v>1</v>
      </c>
      <c r="V8">
        <v>0</v>
      </c>
      <c r="W8">
        <v>0</v>
      </c>
      <c r="X8">
        <v>1</v>
      </c>
      <c r="Y8">
        <v>0</v>
      </c>
      <c r="Z8">
        <v>0</v>
      </c>
      <c r="AA8">
        <v>0</v>
      </c>
      <c r="AB8">
        <v>0</v>
      </c>
      <c r="AC8">
        <v>0</v>
      </c>
      <c r="AD8">
        <v>0</v>
      </c>
      <c r="AE8">
        <v>0</v>
      </c>
      <c r="AF8">
        <v>0</v>
      </c>
      <c r="AG8">
        <v>0</v>
      </c>
      <c r="AH8">
        <v>0</v>
      </c>
    </row>
    <row r="9" spans="1:34" x14ac:dyDescent="0.2">
      <c r="A9">
        <v>776</v>
      </c>
      <c r="B9" t="s">
        <v>41</v>
      </c>
      <c r="C9" t="s">
        <v>42</v>
      </c>
      <c r="D9" t="s">
        <v>43</v>
      </c>
      <c r="E9">
        <v>1</v>
      </c>
      <c r="F9">
        <v>0</v>
      </c>
      <c r="G9">
        <v>0</v>
      </c>
      <c r="H9">
        <v>1</v>
      </c>
      <c r="I9">
        <v>0</v>
      </c>
      <c r="J9">
        <v>0</v>
      </c>
      <c r="K9">
        <v>0</v>
      </c>
      <c r="L9">
        <v>0</v>
      </c>
      <c r="M9">
        <v>0</v>
      </c>
      <c r="N9">
        <v>0</v>
      </c>
      <c r="O9">
        <v>0</v>
      </c>
      <c r="P9">
        <v>0</v>
      </c>
      <c r="Q9">
        <v>0</v>
      </c>
      <c r="R9">
        <v>0</v>
      </c>
      <c r="T9">
        <v>776</v>
      </c>
      <c r="U9">
        <v>1</v>
      </c>
      <c r="V9">
        <v>0</v>
      </c>
      <c r="W9">
        <v>0</v>
      </c>
      <c r="X9">
        <v>1</v>
      </c>
      <c r="Y9">
        <v>0</v>
      </c>
      <c r="Z9">
        <v>0</v>
      </c>
      <c r="AA9">
        <v>0</v>
      </c>
      <c r="AB9">
        <v>0</v>
      </c>
      <c r="AC9">
        <v>0</v>
      </c>
      <c r="AD9">
        <v>0</v>
      </c>
      <c r="AE9">
        <v>0</v>
      </c>
      <c r="AF9">
        <v>1</v>
      </c>
      <c r="AG9">
        <v>0</v>
      </c>
      <c r="AH9">
        <v>0</v>
      </c>
    </row>
    <row r="10" spans="1:34" x14ac:dyDescent="0.2">
      <c r="A10">
        <v>605</v>
      </c>
      <c r="B10" t="s">
        <v>29</v>
      </c>
      <c r="C10" t="s">
        <v>44</v>
      </c>
      <c r="D10" t="s">
        <v>45</v>
      </c>
      <c r="E10">
        <v>1</v>
      </c>
      <c r="F10">
        <v>1</v>
      </c>
      <c r="G10">
        <v>0</v>
      </c>
      <c r="H10">
        <v>1</v>
      </c>
      <c r="I10">
        <v>0</v>
      </c>
      <c r="J10">
        <v>0</v>
      </c>
      <c r="K10">
        <v>0</v>
      </c>
      <c r="L10">
        <v>0</v>
      </c>
      <c r="M10">
        <v>0</v>
      </c>
      <c r="N10">
        <v>0</v>
      </c>
      <c r="O10">
        <v>0</v>
      </c>
      <c r="P10">
        <v>0</v>
      </c>
      <c r="Q10">
        <v>0</v>
      </c>
      <c r="R10">
        <v>1</v>
      </c>
      <c r="T10">
        <v>605</v>
      </c>
      <c r="U10">
        <v>1</v>
      </c>
      <c r="V10">
        <v>1</v>
      </c>
      <c r="W10">
        <v>0</v>
      </c>
      <c r="X10">
        <v>1</v>
      </c>
      <c r="Y10">
        <v>0</v>
      </c>
      <c r="Z10">
        <v>0</v>
      </c>
      <c r="AA10">
        <v>0</v>
      </c>
      <c r="AB10">
        <v>0</v>
      </c>
      <c r="AC10">
        <v>0</v>
      </c>
      <c r="AD10">
        <v>0</v>
      </c>
      <c r="AE10">
        <v>0</v>
      </c>
      <c r="AF10">
        <v>0</v>
      </c>
      <c r="AG10">
        <v>0</v>
      </c>
      <c r="AH10">
        <v>1</v>
      </c>
    </row>
    <row r="11" spans="1:34" x14ac:dyDescent="0.2">
      <c r="A11">
        <v>1409</v>
      </c>
      <c r="B11" t="s">
        <v>46</v>
      </c>
      <c r="C11" t="s">
        <v>47</v>
      </c>
      <c r="D11" t="s">
        <v>48</v>
      </c>
      <c r="E11">
        <v>0</v>
      </c>
      <c r="F11">
        <v>0</v>
      </c>
      <c r="G11">
        <v>0</v>
      </c>
      <c r="H11">
        <v>1</v>
      </c>
      <c r="I11">
        <v>0</v>
      </c>
      <c r="J11">
        <v>0</v>
      </c>
      <c r="K11">
        <v>0</v>
      </c>
      <c r="L11">
        <v>0</v>
      </c>
      <c r="M11">
        <v>0</v>
      </c>
      <c r="N11">
        <v>0</v>
      </c>
      <c r="O11">
        <v>0</v>
      </c>
      <c r="P11">
        <v>0</v>
      </c>
      <c r="Q11">
        <v>0</v>
      </c>
      <c r="R11">
        <v>0</v>
      </c>
      <c r="T11">
        <v>1409</v>
      </c>
      <c r="U11">
        <v>0</v>
      </c>
      <c r="V11">
        <v>0</v>
      </c>
      <c r="W11">
        <v>0</v>
      </c>
      <c r="X11">
        <v>1</v>
      </c>
      <c r="Y11">
        <v>0</v>
      </c>
      <c r="Z11">
        <v>0</v>
      </c>
      <c r="AA11">
        <v>1</v>
      </c>
      <c r="AB11">
        <v>0</v>
      </c>
      <c r="AC11">
        <v>0</v>
      </c>
      <c r="AD11">
        <v>0</v>
      </c>
      <c r="AE11">
        <v>0</v>
      </c>
      <c r="AF11">
        <v>0</v>
      </c>
      <c r="AG11">
        <v>0</v>
      </c>
      <c r="AH11">
        <v>0</v>
      </c>
    </row>
    <row r="12" spans="1:34" x14ac:dyDescent="0.2">
      <c r="A12">
        <v>1646</v>
      </c>
      <c r="B12" t="s">
        <v>41</v>
      </c>
      <c r="C12" t="s">
        <v>49</v>
      </c>
      <c r="D12" t="s">
        <v>50</v>
      </c>
      <c r="E12">
        <v>0</v>
      </c>
      <c r="F12">
        <v>0</v>
      </c>
      <c r="G12">
        <v>0</v>
      </c>
      <c r="H12">
        <v>0</v>
      </c>
      <c r="I12">
        <v>0</v>
      </c>
      <c r="J12">
        <v>0</v>
      </c>
      <c r="K12">
        <v>0</v>
      </c>
      <c r="L12">
        <v>0</v>
      </c>
      <c r="M12">
        <v>0</v>
      </c>
      <c r="N12">
        <v>0</v>
      </c>
      <c r="O12">
        <v>0</v>
      </c>
      <c r="P12">
        <v>0</v>
      </c>
      <c r="Q12">
        <v>0</v>
      </c>
      <c r="R12">
        <v>0</v>
      </c>
      <c r="T12">
        <v>1646</v>
      </c>
      <c r="U12">
        <v>0</v>
      </c>
      <c r="V12">
        <v>0</v>
      </c>
      <c r="W12">
        <v>0</v>
      </c>
      <c r="X12">
        <v>0</v>
      </c>
      <c r="Y12">
        <v>0</v>
      </c>
      <c r="Z12">
        <v>0</v>
      </c>
      <c r="AA12">
        <v>0</v>
      </c>
      <c r="AB12">
        <v>0</v>
      </c>
      <c r="AC12">
        <v>0</v>
      </c>
      <c r="AD12">
        <v>0</v>
      </c>
      <c r="AE12">
        <v>0</v>
      </c>
      <c r="AF12">
        <v>1</v>
      </c>
      <c r="AG12">
        <v>0</v>
      </c>
      <c r="AH12">
        <v>0</v>
      </c>
    </row>
    <row r="13" spans="1:34" x14ac:dyDescent="0.2">
      <c r="A13">
        <v>479</v>
      </c>
      <c r="B13" t="s">
        <v>38</v>
      </c>
      <c r="C13" t="s">
        <v>51</v>
      </c>
      <c r="D13" t="s">
        <v>52</v>
      </c>
      <c r="E13">
        <v>0</v>
      </c>
      <c r="F13">
        <v>0</v>
      </c>
      <c r="G13">
        <v>0</v>
      </c>
      <c r="H13">
        <v>1</v>
      </c>
      <c r="I13">
        <v>0</v>
      </c>
      <c r="J13">
        <v>0</v>
      </c>
      <c r="K13">
        <v>0</v>
      </c>
      <c r="L13">
        <v>0</v>
      </c>
      <c r="M13">
        <v>0</v>
      </c>
      <c r="N13">
        <v>0</v>
      </c>
      <c r="O13">
        <v>0</v>
      </c>
      <c r="P13">
        <v>0</v>
      </c>
      <c r="Q13">
        <v>0</v>
      </c>
      <c r="R13">
        <v>0</v>
      </c>
      <c r="T13">
        <v>479</v>
      </c>
      <c r="U13">
        <v>0</v>
      </c>
      <c r="V13">
        <v>0</v>
      </c>
      <c r="W13">
        <v>0</v>
      </c>
      <c r="X13">
        <v>1</v>
      </c>
      <c r="Y13">
        <v>0</v>
      </c>
      <c r="Z13">
        <v>0</v>
      </c>
      <c r="AA13">
        <v>0</v>
      </c>
      <c r="AB13">
        <v>0</v>
      </c>
      <c r="AC13">
        <v>0</v>
      </c>
      <c r="AD13">
        <v>0</v>
      </c>
      <c r="AE13">
        <v>0</v>
      </c>
      <c r="AF13">
        <v>1</v>
      </c>
      <c r="AG13">
        <v>0</v>
      </c>
      <c r="AH13">
        <v>0</v>
      </c>
    </row>
    <row r="14" spans="1:34" x14ac:dyDescent="0.2">
      <c r="A14">
        <v>753</v>
      </c>
      <c r="B14" t="s">
        <v>53</v>
      </c>
      <c r="C14" t="s">
        <v>54</v>
      </c>
      <c r="D14" t="s">
        <v>55</v>
      </c>
      <c r="E14">
        <v>0</v>
      </c>
      <c r="F14">
        <v>0</v>
      </c>
      <c r="G14">
        <v>0</v>
      </c>
      <c r="H14">
        <v>1</v>
      </c>
      <c r="I14">
        <v>0</v>
      </c>
      <c r="J14">
        <v>0</v>
      </c>
      <c r="K14">
        <v>1</v>
      </c>
      <c r="L14">
        <v>0</v>
      </c>
      <c r="M14">
        <v>0</v>
      </c>
      <c r="N14">
        <v>0</v>
      </c>
      <c r="O14">
        <v>0</v>
      </c>
      <c r="P14">
        <v>0</v>
      </c>
      <c r="Q14">
        <v>0</v>
      </c>
      <c r="R14">
        <v>0</v>
      </c>
      <c r="T14">
        <v>753</v>
      </c>
      <c r="U14">
        <v>0</v>
      </c>
      <c r="V14">
        <v>0</v>
      </c>
      <c r="W14">
        <v>0</v>
      </c>
      <c r="X14">
        <v>1</v>
      </c>
      <c r="Y14">
        <v>0</v>
      </c>
      <c r="Z14">
        <v>0</v>
      </c>
      <c r="AA14">
        <v>0</v>
      </c>
      <c r="AB14">
        <v>0</v>
      </c>
      <c r="AC14">
        <v>0</v>
      </c>
      <c r="AD14">
        <v>0</v>
      </c>
      <c r="AE14">
        <v>0</v>
      </c>
      <c r="AF14">
        <v>0</v>
      </c>
      <c r="AG14">
        <v>0</v>
      </c>
      <c r="AH14">
        <v>0</v>
      </c>
    </row>
    <row r="15" spans="1:34" x14ac:dyDescent="0.2">
      <c r="A15">
        <v>1569</v>
      </c>
      <c r="B15" t="s">
        <v>56</v>
      </c>
      <c r="C15" t="s">
        <v>57</v>
      </c>
      <c r="D15" t="s">
        <v>58</v>
      </c>
      <c r="E15">
        <v>1</v>
      </c>
      <c r="F15">
        <v>0</v>
      </c>
      <c r="G15">
        <v>0</v>
      </c>
      <c r="H15">
        <v>0</v>
      </c>
      <c r="I15">
        <v>0</v>
      </c>
      <c r="J15">
        <v>0</v>
      </c>
      <c r="K15">
        <v>0</v>
      </c>
      <c r="L15">
        <v>0</v>
      </c>
      <c r="M15">
        <v>0</v>
      </c>
      <c r="N15">
        <v>0</v>
      </c>
      <c r="O15">
        <v>0</v>
      </c>
      <c r="P15">
        <v>0</v>
      </c>
      <c r="Q15">
        <v>0</v>
      </c>
      <c r="R15">
        <v>0</v>
      </c>
      <c r="T15">
        <v>1569</v>
      </c>
      <c r="U15">
        <v>1</v>
      </c>
      <c r="V15">
        <v>0</v>
      </c>
      <c r="W15">
        <v>0</v>
      </c>
      <c r="X15">
        <v>0</v>
      </c>
      <c r="Y15">
        <v>0</v>
      </c>
      <c r="Z15">
        <v>0</v>
      </c>
      <c r="AA15">
        <v>0</v>
      </c>
      <c r="AB15">
        <v>0</v>
      </c>
      <c r="AC15">
        <v>0</v>
      </c>
      <c r="AD15">
        <v>0</v>
      </c>
      <c r="AE15">
        <v>0</v>
      </c>
      <c r="AF15">
        <v>0</v>
      </c>
      <c r="AG15">
        <v>0</v>
      </c>
      <c r="AH15">
        <v>0</v>
      </c>
    </row>
    <row r="16" spans="1:34" x14ac:dyDescent="0.2">
      <c r="A16">
        <v>45</v>
      </c>
      <c r="B16" t="s">
        <v>29</v>
      </c>
      <c r="C16" t="s">
        <v>59</v>
      </c>
      <c r="D16" t="s">
        <v>60</v>
      </c>
      <c r="E16">
        <v>0</v>
      </c>
      <c r="F16">
        <v>0</v>
      </c>
      <c r="G16">
        <v>1</v>
      </c>
      <c r="H16">
        <v>1</v>
      </c>
      <c r="I16">
        <v>1</v>
      </c>
      <c r="J16">
        <v>0</v>
      </c>
      <c r="K16">
        <v>0</v>
      </c>
      <c r="L16">
        <v>0</v>
      </c>
      <c r="M16">
        <v>0</v>
      </c>
      <c r="N16">
        <v>1</v>
      </c>
      <c r="O16">
        <v>0</v>
      </c>
      <c r="P16">
        <v>0</v>
      </c>
      <c r="Q16">
        <v>0</v>
      </c>
      <c r="R16">
        <v>0</v>
      </c>
      <c r="T16">
        <v>45</v>
      </c>
      <c r="U16">
        <v>0</v>
      </c>
      <c r="V16">
        <v>0</v>
      </c>
      <c r="W16">
        <v>1</v>
      </c>
      <c r="X16">
        <v>1</v>
      </c>
      <c r="Y16">
        <v>1</v>
      </c>
      <c r="Z16">
        <v>0</v>
      </c>
      <c r="AA16">
        <v>0</v>
      </c>
      <c r="AB16">
        <v>0</v>
      </c>
      <c r="AC16">
        <v>0</v>
      </c>
      <c r="AD16">
        <v>1</v>
      </c>
      <c r="AE16">
        <v>0</v>
      </c>
      <c r="AF16">
        <v>0</v>
      </c>
      <c r="AG16">
        <v>0</v>
      </c>
      <c r="AH16">
        <v>0</v>
      </c>
    </row>
    <row r="17" spans="1:34" x14ac:dyDescent="0.2">
      <c r="A17">
        <v>785</v>
      </c>
      <c r="B17" t="s">
        <v>61</v>
      </c>
      <c r="C17" t="s">
        <v>62</v>
      </c>
      <c r="D17" t="s">
        <v>63</v>
      </c>
      <c r="E17">
        <v>1</v>
      </c>
      <c r="F17">
        <v>0</v>
      </c>
      <c r="G17">
        <v>0</v>
      </c>
      <c r="H17">
        <v>1</v>
      </c>
      <c r="I17">
        <v>1</v>
      </c>
      <c r="J17">
        <v>0</v>
      </c>
      <c r="K17">
        <v>0</v>
      </c>
      <c r="L17">
        <v>0</v>
      </c>
      <c r="M17">
        <v>1</v>
      </c>
      <c r="N17">
        <v>0</v>
      </c>
      <c r="O17">
        <v>0</v>
      </c>
      <c r="P17">
        <v>0</v>
      </c>
      <c r="Q17">
        <v>0</v>
      </c>
      <c r="R17">
        <v>0</v>
      </c>
      <c r="T17">
        <v>785</v>
      </c>
      <c r="U17">
        <v>1</v>
      </c>
      <c r="V17">
        <v>0</v>
      </c>
      <c r="W17">
        <v>0</v>
      </c>
      <c r="X17">
        <v>1</v>
      </c>
      <c r="Y17">
        <v>0</v>
      </c>
      <c r="Z17">
        <v>0</v>
      </c>
      <c r="AA17">
        <v>0</v>
      </c>
      <c r="AB17">
        <v>0</v>
      </c>
      <c r="AC17">
        <v>1</v>
      </c>
      <c r="AD17">
        <v>0</v>
      </c>
      <c r="AE17">
        <v>0</v>
      </c>
      <c r="AF17">
        <v>1</v>
      </c>
      <c r="AG17">
        <v>0</v>
      </c>
      <c r="AH17">
        <v>0</v>
      </c>
    </row>
    <row r="18" spans="1:34" x14ac:dyDescent="0.2">
      <c r="A18">
        <v>1483</v>
      </c>
      <c r="B18" t="s">
        <v>29</v>
      </c>
      <c r="C18" t="s">
        <v>64</v>
      </c>
      <c r="D18" t="s">
        <v>65</v>
      </c>
      <c r="E18">
        <v>0</v>
      </c>
      <c r="F18">
        <v>0</v>
      </c>
      <c r="G18">
        <v>1</v>
      </c>
      <c r="H18">
        <v>1</v>
      </c>
      <c r="I18">
        <v>0</v>
      </c>
      <c r="J18">
        <v>0</v>
      </c>
      <c r="K18">
        <v>0</v>
      </c>
      <c r="L18">
        <v>0</v>
      </c>
      <c r="M18">
        <v>0</v>
      </c>
      <c r="N18">
        <v>0</v>
      </c>
      <c r="O18">
        <v>0</v>
      </c>
      <c r="P18">
        <v>0</v>
      </c>
      <c r="Q18">
        <v>0</v>
      </c>
      <c r="R18">
        <v>1</v>
      </c>
      <c r="T18">
        <v>1483</v>
      </c>
      <c r="U18">
        <v>0</v>
      </c>
      <c r="V18">
        <v>0</v>
      </c>
      <c r="W18">
        <v>1</v>
      </c>
      <c r="X18">
        <v>1</v>
      </c>
      <c r="Y18">
        <v>1</v>
      </c>
      <c r="Z18">
        <v>0</v>
      </c>
      <c r="AA18">
        <v>0</v>
      </c>
      <c r="AB18">
        <v>1</v>
      </c>
      <c r="AC18">
        <v>0</v>
      </c>
      <c r="AD18">
        <v>0</v>
      </c>
      <c r="AE18">
        <v>0</v>
      </c>
      <c r="AF18">
        <v>0</v>
      </c>
      <c r="AG18">
        <v>0</v>
      </c>
      <c r="AH18">
        <v>1</v>
      </c>
    </row>
    <row r="19" spans="1:34" x14ac:dyDescent="0.2">
      <c r="A19">
        <v>559</v>
      </c>
      <c r="B19" t="s">
        <v>56</v>
      </c>
      <c r="C19" t="s">
        <v>66</v>
      </c>
      <c r="D19" t="s">
        <v>67</v>
      </c>
      <c r="E19">
        <v>1</v>
      </c>
      <c r="F19">
        <v>1</v>
      </c>
      <c r="G19">
        <v>0</v>
      </c>
      <c r="H19">
        <v>1</v>
      </c>
      <c r="I19">
        <v>0</v>
      </c>
      <c r="J19">
        <v>0</v>
      </c>
      <c r="K19">
        <v>0</v>
      </c>
      <c r="L19">
        <v>0</v>
      </c>
      <c r="M19">
        <v>0</v>
      </c>
      <c r="N19">
        <v>0</v>
      </c>
      <c r="O19">
        <v>0</v>
      </c>
      <c r="P19">
        <v>0</v>
      </c>
      <c r="Q19">
        <v>0</v>
      </c>
      <c r="R19">
        <v>1</v>
      </c>
      <c r="T19">
        <v>559</v>
      </c>
      <c r="U19">
        <v>1</v>
      </c>
      <c r="V19">
        <v>1</v>
      </c>
      <c r="W19">
        <v>0</v>
      </c>
      <c r="X19">
        <v>1</v>
      </c>
      <c r="Y19">
        <v>0</v>
      </c>
      <c r="Z19">
        <v>0</v>
      </c>
      <c r="AA19">
        <v>0</v>
      </c>
      <c r="AB19">
        <v>0</v>
      </c>
      <c r="AC19">
        <v>0</v>
      </c>
      <c r="AD19">
        <v>0</v>
      </c>
      <c r="AE19">
        <v>0</v>
      </c>
      <c r="AF19">
        <v>0</v>
      </c>
      <c r="AG19">
        <v>0</v>
      </c>
      <c r="AH19">
        <v>1</v>
      </c>
    </row>
    <row r="20" spans="1:34" x14ac:dyDescent="0.2">
      <c r="A20">
        <v>827</v>
      </c>
      <c r="B20" t="s">
        <v>68</v>
      </c>
      <c r="C20" t="s">
        <v>69</v>
      </c>
      <c r="D20" t="s">
        <v>70</v>
      </c>
      <c r="E20">
        <v>0</v>
      </c>
      <c r="F20">
        <v>0</v>
      </c>
      <c r="G20">
        <v>1</v>
      </c>
      <c r="H20">
        <v>0</v>
      </c>
      <c r="I20">
        <v>0</v>
      </c>
      <c r="J20">
        <v>0</v>
      </c>
      <c r="K20">
        <v>0</v>
      </c>
      <c r="L20">
        <v>0</v>
      </c>
      <c r="M20">
        <v>0</v>
      </c>
      <c r="N20">
        <v>1</v>
      </c>
      <c r="O20">
        <v>0</v>
      </c>
      <c r="P20">
        <v>0</v>
      </c>
      <c r="Q20">
        <v>0</v>
      </c>
      <c r="R20">
        <v>1</v>
      </c>
      <c r="T20">
        <v>827</v>
      </c>
      <c r="U20">
        <v>0</v>
      </c>
      <c r="V20">
        <v>0</v>
      </c>
      <c r="W20">
        <v>1</v>
      </c>
      <c r="X20">
        <v>0</v>
      </c>
      <c r="Y20">
        <v>1</v>
      </c>
      <c r="Z20">
        <v>0</v>
      </c>
      <c r="AA20">
        <v>0</v>
      </c>
      <c r="AB20">
        <v>0</v>
      </c>
      <c r="AC20">
        <v>0</v>
      </c>
      <c r="AD20">
        <v>1</v>
      </c>
      <c r="AE20">
        <v>0</v>
      </c>
      <c r="AF20">
        <v>0</v>
      </c>
      <c r="AG20">
        <v>0</v>
      </c>
      <c r="AH20">
        <v>1</v>
      </c>
    </row>
    <row r="21" spans="1:34" x14ac:dyDescent="0.2">
      <c r="A21">
        <v>1214</v>
      </c>
      <c r="B21" t="s">
        <v>71</v>
      </c>
      <c r="C21" t="s">
        <v>72</v>
      </c>
      <c r="D21" t="s">
        <v>73</v>
      </c>
      <c r="E21">
        <v>0</v>
      </c>
      <c r="F21">
        <v>0</v>
      </c>
      <c r="G21">
        <v>1</v>
      </c>
      <c r="H21">
        <v>1</v>
      </c>
      <c r="I21">
        <v>0</v>
      </c>
      <c r="J21">
        <v>0</v>
      </c>
      <c r="K21">
        <v>0</v>
      </c>
      <c r="L21">
        <v>0</v>
      </c>
      <c r="M21">
        <v>0</v>
      </c>
      <c r="N21">
        <v>0</v>
      </c>
      <c r="O21">
        <v>0</v>
      </c>
      <c r="P21">
        <v>0</v>
      </c>
      <c r="Q21">
        <v>0</v>
      </c>
      <c r="R21">
        <v>1</v>
      </c>
      <c r="T21">
        <v>1214</v>
      </c>
      <c r="U21">
        <v>0</v>
      </c>
      <c r="V21">
        <v>0</v>
      </c>
      <c r="W21">
        <v>1</v>
      </c>
      <c r="X21">
        <v>1</v>
      </c>
      <c r="Y21">
        <v>1</v>
      </c>
      <c r="Z21">
        <v>0</v>
      </c>
      <c r="AA21">
        <v>0</v>
      </c>
      <c r="AB21">
        <v>0</v>
      </c>
      <c r="AC21">
        <v>0</v>
      </c>
      <c r="AD21">
        <v>0</v>
      </c>
      <c r="AE21">
        <v>0</v>
      </c>
      <c r="AF21">
        <v>0</v>
      </c>
      <c r="AG21">
        <v>0</v>
      </c>
      <c r="AH21">
        <v>1</v>
      </c>
    </row>
    <row r="22" spans="1:34" x14ac:dyDescent="0.2">
      <c r="A22">
        <v>1057</v>
      </c>
      <c r="B22" t="s">
        <v>38</v>
      </c>
      <c r="C22" t="s">
        <v>74</v>
      </c>
      <c r="D22" t="s">
        <v>75</v>
      </c>
      <c r="E22">
        <v>0</v>
      </c>
      <c r="F22">
        <v>0</v>
      </c>
      <c r="G22">
        <v>0</v>
      </c>
      <c r="H22">
        <v>0</v>
      </c>
      <c r="I22">
        <v>0</v>
      </c>
      <c r="J22">
        <v>0</v>
      </c>
      <c r="K22">
        <v>0</v>
      </c>
      <c r="L22">
        <v>0</v>
      </c>
      <c r="M22">
        <v>0</v>
      </c>
      <c r="N22">
        <v>0</v>
      </c>
      <c r="O22">
        <v>0</v>
      </c>
      <c r="P22">
        <v>0</v>
      </c>
      <c r="Q22">
        <v>0</v>
      </c>
      <c r="R22">
        <v>0</v>
      </c>
      <c r="T22">
        <v>1057</v>
      </c>
      <c r="U22">
        <v>0</v>
      </c>
      <c r="V22">
        <v>0</v>
      </c>
      <c r="W22">
        <v>0</v>
      </c>
      <c r="X22">
        <v>0</v>
      </c>
      <c r="Y22">
        <v>0</v>
      </c>
      <c r="Z22">
        <v>0</v>
      </c>
      <c r="AA22">
        <v>0</v>
      </c>
      <c r="AB22">
        <v>0</v>
      </c>
      <c r="AC22">
        <v>0</v>
      </c>
      <c r="AD22">
        <v>0</v>
      </c>
      <c r="AE22">
        <v>0</v>
      </c>
      <c r="AF22">
        <v>0</v>
      </c>
      <c r="AG22">
        <v>0</v>
      </c>
      <c r="AH22">
        <v>0</v>
      </c>
    </row>
    <row r="23" spans="1:34" x14ac:dyDescent="0.2">
      <c r="A23">
        <v>1195</v>
      </c>
      <c r="B23" t="s">
        <v>76</v>
      </c>
      <c r="C23" t="s">
        <v>77</v>
      </c>
      <c r="D23" t="s">
        <v>78</v>
      </c>
      <c r="E23">
        <v>0</v>
      </c>
      <c r="F23">
        <v>0</v>
      </c>
      <c r="G23">
        <v>1</v>
      </c>
      <c r="H23">
        <v>1</v>
      </c>
      <c r="I23">
        <v>0</v>
      </c>
      <c r="J23">
        <v>0</v>
      </c>
      <c r="K23">
        <v>0</v>
      </c>
      <c r="L23">
        <v>1</v>
      </c>
      <c r="M23">
        <v>0</v>
      </c>
      <c r="N23">
        <v>0</v>
      </c>
      <c r="O23">
        <v>0</v>
      </c>
      <c r="P23">
        <v>0</v>
      </c>
      <c r="Q23">
        <v>0</v>
      </c>
      <c r="R23">
        <v>1</v>
      </c>
      <c r="T23">
        <v>1195</v>
      </c>
      <c r="U23">
        <v>0</v>
      </c>
      <c r="V23">
        <v>0</v>
      </c>
      <c r="W23">
        <v>1</v>
      </c>
      <c r="X23">
        <v>1</v>
      </c>
      <c r="Y23">
        <v>1</v>
      </c>
      <c r="Z23">
        <v>0</v>
      </c>
      <c r="AA23">
        <v>0</v>
      </c>
      <c r="AB23">
        <v>1</v>
      </c>
      <c r="AC23">
        <v>0</v>
      </c>
      <c r="AD23">
        <v>1</v>
      </c>
      <c r="AE23">
        <v>0</v>
      </c>
      <c r="AF23">
        <v>0</v>
      </c>
      <c r="AG23">
        <v>0</v>
      </c>
      <c r="AH23">
        <v>1</v>
      </c>
    </row>
    <row r="24" spans="1:34" x14ac:dyDescent="0.2">
      <c r="A24">
        <v>1242</v>
      </c>
      <c r="B24" t="s">
        <v>71</v>
      </c>
      <c r="C24" t="s">
        <v>79</v>
      </c>
      <c r="D24" t="s">
        <v>80</v>
      </c>
      <c r="E24">
        <v>0</v>
      </c>
      <c r="F24">
        <v>0</v>
      </c>
      <c r="G24">
        <v>0</v>
      </c>
      <c r="H24">
        <v>1</v>
      </c>
      <c r="I24">
        <v>0</v>
      </c>
      <c r="J24">
        <v>0</v>
      </c>
      <c r="K24">
        <v>0</v>
      </c>
      <c r="L24">
        <v>0</v>
      </c>
      <c r="M24">
        <v>0</v>
      </c>
      <c r="N24">
        <v>1</v>
      </c>
      <c r="O24">
        <v>0</v>
      </c>
      <c r="P24">
        <v>0</v>
      </c>
      <c r="Q24">
        <v>0</v>
      </c>
      <c r="R24">
        <v>1</v>
      </c>
      <c r="T24">
        <v>1242</v>
      </c>
      <c r="U24">
        <v>0</v>
      </c>
      <c r="V24">
        <v>0</v>
      </c>
      <c r="W24">
        <v>0</v>
      </c>
      <c r="X24">
        <v>1</v>
      </c>
      <c r="Y24">
        <v>1</v>
      </c>
      <c r="Z24">
        <v>0</v>
      </c>
      <c r="AA24">
        <v>0</v>
      </c>
      <c r="AB24">
        <v>0</v>
      </c>
      <c r="AC24">
        <v>0</v>
      </c>
      <c r="AD24">
        <v>0</v>
      </c>
      <c r="AE24">
        <v>0</v>
      </c>
      <c r="AF24">
        <v>0</v>
      </c>
      <c r="AG24">
        <v>0</v>
      </c>
      <c r="AH24">
        <v>1</v>
      </c>
    </row>
    <row r="25" spans="1:34" x14ac:dyDescent="0.2">
      <c r="A25">
        <v>298</v>
      </c>
      <c r="B25" t="s">
        <v>26</v>
      </c>
      <c r="C25" t="s">
        <v>81</v>
      </c>
      <c r="D25" t="s">
        <v>82</v>
      </c>
      <c r="E25">
        <v>0</v>
      </c>
      <c r="F25">
        <v>0</v>
      </c>
      <c r="G25">
        <v>0</v>
      </c>
      <c r="H25">
        <v>1</v>
      </c>
      <c r="I25">
        <v>0</v>
      </c>
      <c r="J25">
        <v>0</v>
      </c>
      <c r="K25">
        <v>0</v>
      </c>
      <c r="L25">
        <v>0</v>
      </c>
      <c r="M25">
        <v>0</v>
      </c>
      <c r="N25">
        <v>0</v>
      </c>
      <c r="O25">
        <v>0</v>
      </c>
      <c r="P25">
        <v>0</v>
      </c>
      <c r="Q25">
        <v>0</v>
      </c>
      <c r="R25">
        <v>0</v>
      </c>
      <c r="T25">
        <v>298</v>
      </c>
      <c r="U25">
        <v>0</v>
      </c>
      <c r="V25">
        <v>0</v>
      </c>
      <c r="W25">
        <v>0</v>
      </c>
      <c r="X25">
        <v>1</v>
      </c>
      <c r="Y25">
        <v>0</v>
      </c>
      <c r="Z25">
        <v>0</v>
      </c>
      <c r="AA25">
        <v>0</v>
      </c>
      <c r="AB25">
        <v>0</v>
      </c>
      <c r="AC25">
        <v>0</v>
      </c>
      <c r="AD25">
        <v>0</v>
      </c>
      <c r="AE25">
        <v>0</v>
      </c>
      <c r="AF25">
        <v>0</v>
      </c>
      <c r="AG25">
        <v>0</v>
      </c>
      <c r="AH25">
        <v>0</v>
      </c>
    </row>
    <row r="26" spans="1:34" x14ac:dyDescent="0.2">
      <c r="A26">
        <v>288</v>
      </c>
      <c r="B26" t="s">
        <v>83</v>
      </c>
      <c r="C26" t="s">
        <v>84</v>
      </c>
      <c r="D26" t="s">
        <v>85</v>
      </c>
      <c r="E26">
        <v>0</v>
      </c>
      <c r="F26">
        <v>0</v>
      </c>
      <c r="G26">
        <v>0</v>
      </c>
      <c r="H26">
        <v>1</v>
      </c>
      <c r="I26">
        <v>0</v>
      </c>
      <c r="J26">
        <v>0</v>
      </c>
      <c r="K26">
        <v>0</v>
      </c>
      <c r="L26">
        <v>0</v>
      </c>
      <c r="M26">
        <v>0</v>
      </c>
      <c r="N26">
        <v>0</v>
      </c>
      <c r="O26">
        <v>0</v>
      </c>
      <c r="P26">
        <v>0</v>
      </c>
      <c r="Q26">
        <v>0</v>
      </c>
      <c r="R26">
        <v>0</v>
      </c>
      <c r="T26">
        <v>288</v>
      </c>
      <c r="U26">
        <v>0</v>
      </c>
      <c r="V26">
        <v>0</v>
      </c>
      <c r="W26">
        <v>0</v>
      </c>
      <c r="X26">
        <v>1</v>
      </c>
      <c r="Y26">
        <v>0</v>
      </c>
      <c r="Z26">
        <v>0</v>
      </c>
      <c r="AA26">
        <v>0</v>
      </c>
      <c r="AB26">
        <v>0</v>
      </c>
      <c r="AC26">
        <v>0</v>
      </c>
      <c r="AD26">
        <v>0</v>
      </c>
      <c r="AE26">
        <v>0</v>
      </c>
      <c r="AF26">
        <v>0</v>
      </c>
      <c r="AG26">
        <v>0</v>
      </c>
      <c r="AH26">
        <v>0</v>
      </c>
    </row>
    <row r="27" spans="1:34" x14ac:dyDescent="0.2">
      <c r="A27">
        <v>1394</v>
      </c>
      <c r="B27" t="s">
        <v>86</v>
      </c>
      <c r="C27" t="s">
        <v>87</v>
      </c>
      <c r="D27" t="s">
        <v>88</v>
      </c>
      <c r="E27">
        <v>0</v>
      </c>
      <c r="F27">
        <v>0</v>
      </c>
      <c r="G27">
        <v>0</v>
      </c>
      <c r="H27">
        <v>1</v>
      </c>
      <c r="I27">
        <v>0</v>
      </c>
      <c r="J27">
        <v>0</v>
      </c>
      <c r="K27">
        <v>1</v>
      </c>
      <c r="L27">
        <v>0</v>
      </c>
      <c r="M27">
        <v>0</v>
      </c>
      <c r="N27">
        <v>0</v>
      </c>
      <c r="O27">
        <v>0</v>
      </c>
      <c r="P27">
        <v>0</v>
      </c>
      <c r="Q27">
        <v>0</v>
      </c>
      <c r="R27">
        <v>0</v>
      </c>
      <c r="T27">
        <v>1394</v>
      </c>
      <c r="U27">
        <v>0</v>
      </c>
      <c r="V27">
        <v>0</v>
      </c>
      <c r="W27">
        <v>0</v>
      </c>
      <c r="X27">
        <v>1</v>
      </c>
      <c r="Y27">
        <v>0</v>
      </c>
      <c r="Z27">
        <v>0</v>
      </c>
      <c r="AA27">
        <v>1</v>
      </c>
      <c r="AB27">
        <v>0</v>
      </c>
      <c r="AC27">
        <v>1</v>
      </c>
      <c r="AD27">
        <v>0</v>
      </c>
      <c r="AE27">
        <v>0</v>
      </c>
      <c r="AF27">
        <v>0</v>
      </c>
      <c r="AG27">
        <v>0</v>
      </c>
      <c r="AH27">
        <v>0</v>
      </c>
    </row>
    <row r="28" spans="1:34" x14ac:dyDescent="0.2">
      <c r="A28">
        <v>1297</v>
      </c>
      <c r="B28" t="s">
        <v>68</v>
      </c>
      <c r="C28" t="s">
        <v>89</v>
      </c>
      <c r="D28" t="s">
        <v>90</v>
      </c>
      <c r="E28">
        <v>0</v>
      </c>
      <c r="F28">
        <v>0</v>
      </c>
      <c r="G28">
        <v>0</v>
      </c>
      <c r="H28">
        <v>1</v>
      </c>
      <c r="I28">
        <v>0</v>
      </c>
      <c r="J28">
        <v>0</v>
      </c>
      <c r="K28">
        <v>0</v>
      </c>
      <c r="L28">
        <v>0</v>
      </c>
      <c r="M28">
        <v>0</v>
      </c>
      <c r="N28">
        <v>0</v>
      </c>
      <c r="O28">
        <v>0</v>
      </c>
      <c r="P28">
        <v>0</v>
      </c>
      <c r="Q28">
        <v>0</v>
      </c>
      <c r="R28">
        <v>1</v>
      </c>
      <c r="T28">
        <v>1297</v>
      </c>
      <c r="U28">
        <v>0</v>
      </c>
      <c r="V28">
        <v>0</v>
      </c>
      <c r="W28">
        <v>0</v>
      </c>
      <c r="X28">
        <v>1</v>
      </c>
      <c r="Y28">
        <v>1</v>
      </c>
      <c r="Z28">
        <v>0</v>
      </c>
      <c r="AA28">
        <v>0</v>
      </c>
      <c r="AB28">
        <v>0</v>
      </c>
      <c r="AC28">
        <v>0</v>
      </c>
      <c r="AD28">
        <v>0</v>
      </c>
      <c r="AE28">
        <v>0</v>
      </c>
      <c r="AF28">
        <v>0</v>
      </c>
      <c r="AG28">
        <v>0</v>
      </c>
      <c r="AH28">
        <v>1</v>
      </c>
    </row>
    <row r="29" spans="1:34" x14ac:dyDescent="0.2">
      <c r="A29">
        <v>147</v>
      </c>
      <c r="B29" t="s">
        <v>38</v>
      </c>
      <c r="C29" t="s">
        <v>91</v>
      </c>
      <c r="D29" t="s">
        <v>92</v>
      </c>
      <c r="E29">
        <v>0</v>
      </c>
      <c r="F29">
        <v>0</v>
      </c>
      <c r="G29">
        <v>0</v>
      </c>
      <c r="H29">
        <v>1</v>
      </c>
      <c r="I29">
        <v>0</v>
      </c>
      <c r="J29">
        <v>0</v>
      </c>
      <c r="K29">
        <v>0</v>
      </c>
      <c r="L29">
        <v>0</v>
      </c>
      <c r="M29">
        <v>0</v>
      </c>
      <c r="N29">
        <v>0</v>
      </c>
      <c r="O29">
        <v>0</v>
      </c>
      <c r="P29">
        <v>0</v>
      </c>
      <c r="Q29">
        <v>0</v>
      </c>
      <c r="R29">
        <v>0</v>
      </c>
      <c r="T29">
        <v>147</v>
      </c>
      <c r="U29">
        <v>0</v>
      </c>
      <c r="V29">
        <v>0</v>
      </c>
      <c r="W29">
        <v>0</v>
      </c>
      <c r="X29">
        <v>1</v>
      </c>
      <c r="Y29">
        <v>0</v>
      </c>
      <c r="Z29">
        <v>0</v>
      </c>
      <c r="AA29">
        <v>0</v>
      </c>
      <c r="AB29">
        <v>0</v>
      </c>
      <c r="AC29">
        <v>0</v>
      </c>
      <c r="AD29">
        <v>0</v>
      </c>
      <c r="AE29">
        <v>0</v>
      </c>
      <c r="AF29">
        <v>0</v>
      </c>
      <c r="AG29">
        <v>0</v>
      </c>
      <c r="AH29">
        <v>0</v>
      </c>
    </row>
    <row r="30" spans="1:34" x14ac:dyDescent="0.2">
      <c r="A30">
        <v>782</v>
      </c>
      <c r="B30" t="s">
        <v>23</v>
      </c>
      <c r="C30" t="s">
        <v>93</v>
      </c>
      <c r="D30" t="s">
        <v>94</v>
      </c>
      <c r="E30">
        <v>1</v>
      </c>
      <c r="F30">
        <v>0</v>
      </c>
      <c r="G30">
        <v>0</v>
      </c>
      <c r="H30">
        <v>1</v>
      </c>
      <c r="I30">
        <v>1</v>
      </c>
      <c r="J30">
        <v>0</v>
      </c>
      <c r="K30">
        <v>0</v>
      </c>
      <c r="L30">
        <v>0</v>
      </c>
      <c r="M30">
        <v>0</v>
      </c>
      <c r="N30">
        <v>0</v>
      </c>
      <c r="O30">
        <v>0</v>
      </c>
      <c r="P30">
        <v>0</v>
      </c>
      <c r="Q30">
        <v>0</v>
      </c>
      <c r="R30">
        <v>0</v>
      </c>
      <c r="T30">
        <v>782</v>
      </c>
      <c r="U30">
        <v>1</v>
      </c>
      <c r="V30">
        <v>0</v>
      </c>
      <c r="W30">
        <v>0</v>
      </c>
      <c r="X30">
        <v>1</v>
      </c>
      <c r="Y30">
        <v>0</v>
      </c>
      <c r="Z30">
        <v>0</v>
      </c>
      <c r="AA30">
        <v>0</v>
      </c>
      <c r="AB30">
        <v>0</v>
      </c>
      <c r="AC30">
        <v>0</v>
      </c>
      <c r="AD30">
        <v>0</v>
      </c>
      <c r="AE30">
        <v>0</v>
      </c>
      <c r="AF30">
        <v>1</v>
      </c>
      <c r="AG30">
        <v>0</v>
      </c>
      <c r="AH30">
        <v>0</v>
      </c>
    </row>
    <row r="31" spans="1:34" x14ac:dyDescent="0.2">
      <c r="A31">
        <v>1367</v>
      </c>
      <c r="B31" t="s">
        <v>68</v>
      </c>
      <c r="C31" t="s">
        <v>95</v>
      </c>
      <c r="D31" t="s">
        <v>96</v>
      </c>
      <c r="E31">
        <v>0</v>
      </c>
      <c r="F31">
        <v>0</v>
      </c>
      <c r="G31">
        <v>1</v>
      </c>
      <c r="H31">
        <v>1</v>
      </c>
      <c r="I31">
        <v>0</v>
      </c>
      <c r="J31">
        <v>0</v>
      </c>
      <c r="K31">
        <v>0</v>
      </c>
      <c r="L31">
        <v>0</v>
      </c>
      <c r="M31">
        <v>0</v>
      </c>
      <c r="N31">
        <v>1</v>
      </c>
      <c r="O31">
        <v>0</v>
      </c>
      <c r="P31">
        <v>0</v>
      </c>
      <c r="Q31">
        <v>0</v>
      </c>
      <c r="R31">
        <v>1</v>
      </c>
      <c r="T31">
        <v>1367</v>
      </c>
      <c r="U31">
        <v>0</v>
      </c>
      <c r="V31">
        <v>0</v>
      </c>
      <c r="W31">
        <v>1</v>
      </c>
      <c r="X31">
        <v>1</v>
      </c>
      <c r="Y31">
        <v>0</v>
      </c>
      <c r="Z31">
        <v>0</v>
      </c>
      <c r="AA31">
        <v>0</v>
      </c>
      <c r="AB31">
        <v>0</v>
      </c>
      <c r="AC31">
        <v>0</v>
      </c>
      <c r="AD31">
        <v>0</v>
      </c>
      <c r="AE31">
        <v>0</v>
      </c>
      <c r="AF31">
        <v>0</v>
      </c>
      <c r="AG31">
        <v>0</v>
      </c>
      <c r="AH31">
        <v>1</v>
      </c>
    </row>
    <row r="32" spans="1:34" x14ac:dyDescent="0.2">
      <c r="A32">
        <v>264</v>
      </c>
      <c r="B32" t="s">
        <v>41</v>
      </c>
      <c r="C32" t="s">
        <v>97</v>
      </c>
      <c r="D32" t="s">
        <v>98</v>
      </c>
      <c r="E32">
        <v>1</v>
      </c>
      <c r="F32">
        <v>0</v>
      </c>
      <c r="G32">
        <v>0</v>
      </c>
      <c r="H32">
        <v>1</v>
      </c>
      <c r="I32">
        <v>0</v>
      </c>
      <c r="J32">
        <v>0</v>
      </c>
      <c r="K32">
        <v>0</v>
      </c>
      <c r="L32">
        <v>1</v>
      </c>
      <c r="M32">
        <v>0</v>
      </c>
      <c r="N32">
        <v>0</v>
      </c>
      <c r="O32">
        <v>0</v>
      </c>
      <c r="P32">
        <v>0</v>
      </c>
      <c r="Q32">
        <v>1</v>
      </c>
      <c r="R32">
        <v>1</v>
      </c>
      <c r="T32">
        <v>264</v>
      </c>
      <c r="U32">
        <v>1</v>
      </c>
      <c r="V32">
        <v>0</v>
      </c>
      <c r="W32">
        <v>0</v>
      </c>
      <c r="X32">
        <v>1</v>
      </c>
      <c r="Y32">
        <v>0</v>
      </c>
      <c r="Z32">
        <v>0</v>
      </c>
      <c r="AA32">
        <v>0</v>
      </c>
      <c r="AB32">
        <v>1</v>
      </c>
      <c r="AC32">
        <v>0</v>
      </c>
      <c r="AD32">
        <v>0</v>
      </c>
      <c r="AE32">
        <v>0</v>
      </c>
      <c r="AF32">
        <v>1</v>
      </c>
      <c r="AG32">
        <v>1</v>
      </c>
      <c r="AH32">
        <v>1</v>
      </c>
    </row>
    <row r="33" spans="1:34" x14ac:dyDescent="0.2">
      <c r="A33">
        <v>810</v>
      </c>
      <c r="B33" t="s">
        <v>99</v>
      </c>
      <c r="C33" t="s">
        <v>100</v>
      </c>
      <c r="D33" t="s">
        <v>101</v>
      </c>
      <c r="E33">
        <v>0</v>
      </c>
      <c r="F33">
        <v>0</v>
      </c>
      <c r="G33">
        <v>0</v>
      </c>
      <c r="H33">
        <v>0</v>
      </c>
      <c r="I33">
        <v>1</v>
      </c>
      <c r="J33">
        <v>0</v>
      </c>
      <c r="K33">
        <v>0</v>
      </c>
      <c r="L33">
        <v>0</v>
      </c>
      <c r="M33">
        <v>0</v>
      </c>
      <c r="N33">
        <v>0</v>
      </c>
      <c r="O33">
        <v>0</v>
      </c>
      <c r="P33">
        <v>0</v>
      </c>
      <c r="Q33">
        <v>0</v>
      </c>
      <c r="R33">
        <v>0</v>
      </c>
      <c r="T33">
        <v>810</v>
      </c>
      <c r="U33">
        <v>0</v>
      </c>
      <c r="V33">
        <v>0</v>
      </c>
      <c r="W33">
        <v>0</v>
      </c>
      <c r="X33">
        <v>0</v>
      </c>
      <c r="Y33">
        <v>1</v>
      </c>
      <c r="Z33">
        <v>0</v>
      </c>
      <c r="AA33">
        <v>0</v>
      </c>
      <c r="AB33">
        <v>0</v>
      </c>
      <c r="AC33">
        <v>0</v>
      </c>
      <c r="AD33">
        <v>0</v>
      </c>
      <c r="AE33">
        <v>0</v>
      </c>
      <c r="AF33">
        <v>1</v>
      </c>
      <c r="AG33">
        <v>0</v>
      </c>
      <c r="AH33">
        <v>0</v>
      </c>
    </row>
    <row r="34" spans="1:34" x14ac:dyDescent="0.2">
      <c r="A34">
        <v>28</v>
      </c>
      <c r="B34" t="s">
        <v>38</v>
      </c>
      <c r="C34" t="s">
        <v>102</v>
      </c>
      <c r="D34" t="s">
        <v>103</v>
      </c>
      <c r="E34">
        <v>1</v>
      </c>
      <c r="F34">
        <v>0</v>
      </c>
      <c r="G34">
        <v>0</v>
      </c>
      <c r="H34">
        <v>1</v>
      </c>
      <c r="I34">
        <v>0</v>
      </c>
      <c r="J34">
        <v>0</v>
      </c>
      <c r="K34">
        <v>0</v>
      </c>
      <c r="L34">
        <v>0</v>
      </c>
      <c r="M34">
        <v>0</v>
      </c>
      <c r="N34">
        <v>0</v>
      </c>
      <c r="O34">
        <v>0</v>
      </c>
      <c r="P34">
        <v>0</v>
      </c>
      <c r="Q34">
        <v>0</v>
      </c>
      <c r="R34">
        <v>1</v>
      </c>
      <c r="T34">
        <v>28</v>
      </c>
      <c r="U34">
        <v>1</v>
      </c>
      <c r="V34">
        <v>0</v>
      </c>
      <c r="W34">
        <v>0</v>
      </c>
      <c r="X34">
        <v>1</v>
      </c>
      <c r="Y34">
        <v>0</v>
      </c>
      <c r="Z34">
        <v>0</v>
      </c>
      <c r="AA34">
        <v>0</v>
      </c>
      <c r="AB34">
        <v>0</v>
      </c>
      <c r="AC34">
        <v>0</v>
      </c>
      <c r="AD34">
        <v>0</v>
      </c>
      <c r="AE34">
        <v>0</v>
      </c>
      <c r="AF34">
        <v>0</v>
      </c>
      <c r="AG34">
        <v>0</v>
      </c>
      <c r="AH34">
        <v>1</v>
      </c>
    </row>
    <row r="35" spans="1:34" x14ac:dyDescent="0.2">
      <c r="A35">
        <v>549</v>
      </c>
      <c r="B35" t="s">
        <v>104</v>
      </c>
      <c r="C35" t="s">
        <v>105</v>
      </c>
      <c r="D35" t="s">
        <v>106</v>
      </c>
      <c r="E35">
        <v>0</v>
      </c>
      <c r="F35">
        <v>1</v>
      </c>
      <c r="G35">
        <v>0</v>
      </c>
      <c r="H35">
        <v>1</v>
      </c>
      <c r="I35">
        <v>1</v>
      </c>
      <c r="J35">
        <v>0</v>
      </c>
      <c r="K35">
        <v>0</v>
      </c>
      <c r="L35">
        <v>0</v>
      </c>
      <c r="M35">
        <v>0</v>
      </c>
      <c r="N35">
        <v>1</v>
      </c>
      <c r="O35">
        <v>0</v>
      </c>
      <c r="P35">
        <v>0</v>
      </c>
      <c r="Q35">
        <v>0</v>
      </c>
      <c r="R35">
        <v>1</v>
      </c>
      <c r="T35">
        <v>549</v>
      </c>
      <c r="U35">
        <v>1</v>
      </c>
      <c r="V35">
        <v>1</v>
      </c>
      <c r="W35">
        <v>0</v>
      </c>
      <c r="X35">
        <v>1</v>
      </c>
      <c r="Y35">
        <v>1</v>
      </c>
      <c r="Z35">
        <v>0</v>
      </c>
      <c r="AA35">
        <v>0</v>
      </c>
      <c r="AB35">
        <v>0</v>
      </c>
      <c r="AC35">
        <v>0</v>
      </c>
      <c r="AD35">
        <v>1</v>
      </c>
      <c r="AE35">
        <v>0</v>
      </c>
      <c r="AF35">
        <v>0</v>
      </c>
      <c r="AG35">
        <v>0</v>
      </c>
      <c r="AH35">
        <v>1</v>
      </c>
    </row>
    <row r="36" spans="1:34" x14ac:dyDescent="0.2">
      <c r="A36">
        <v>1347</v>
      </c>
      <c r="B36" t="s">
        <v>76</v>
      </c>
      <c r="C36" t="s">
        <v>107</v>
      </c>
      <c r="D36" t="s">
        <v>108</v>
      </c>
      <c r="E36">
        <v>0</v>
      </c>
      <c r="F36">
        <v>0</v>
      </c>
      <c r="G36">
        <v>1</v>
      </c>
      <c r="H36">
        <v>1</v>
      </c>
      <c r="I36">
        <v>0</v>
      </c>
      <c r="J36">
        <v>0</v>
      </c>
      <c r="K36">
        <v>0</v>
      </c>
      <c r="L36">
        <v>0</v>
      </c>
      <c r="M36">
        <v>0</v>
      </c>
      <c r="N36">
        <v>1</v>
      </c>
      <c r="O36">
        <v>0</v>
      </c>
      <c r="P36">
        <v>0</v>
      </c>
      <c r="Q36">
        <v>0</v>
      </c>
      <c r="R36">
        <v>1</v>
      </c>
      <c r="T36">
        <v>1347</v>
      </c>
      <c r="U36">
        <v>0</v>
      </c>
      <c r="V36">
        <v>0</v>
      </c>
      <c r="W36">
        <v>1</v>
      </c>
      <c r="X36">
        <v>1</v>
      </c>
      <c r="Y36">
        <v>1</v>
      </c>
      <c r="Z36">
        <v>0</v>
      </c>
      <c r="AA36">
        <v>0</v>
      </c>
      <c r="AB36">
        <v>0</v>
      </c>
      <c r="AC36">
        <v>0</v>
      </c>
      <c r="AD36">
        <v>0</v>
      </c>
      <c r="AE36">
        <v>0</v>
      </c>
      <c r="AF36">
        <v>0</v>
      </c>
      <c r="AG36">
        <v>0</v>
      </c>
      <c r="AH36">
        <v>1</v>
      </c>
    </row>
    <row r="37" spans="1:34" x14ac:dyDescent="0.2">
      <c r="A37">
        <v>1125</v>
      </c>
      <c r="B37" t="s">
        <v>41</v>
      </c>
      <c r="C37" t="s">
        <v>109</v>
      </c>
      <c r="D37" t="s">
        <v>110</v>
      </c>
      <c r="E37">
        <v>0</v>
      </c>
      <c r="F37">
        <v>0</v>
      </c>
      <c r="G37">
        <v>0</v>
      </c>
      <c r="H37">
        <v>1</v>
      </c>
      <c r="I37">
        <v>0</v>
      </c>
      <c r="J37">
        <v>0</v>
      </c>
      <c r="K37">
        <v>0</v>
      </c>
      <c r="L37">
        <v>0</v>
      </c>
      <c r="M37">
        <v>0</v>
      </c>
      <c r="N37">
        <v>0</v>
      </c>
      <c r="O37">
        <v>0</v>
      </c>
      <c r="P37">
        <v>0</v>
      </c>
      <c r="Q37">
        <v>0</v>
      </c>
      <c r="R37">
        <v>0</v>
      </c>
      <c r="T37">
        <v>1125</v>
      </c>
      <c r="U37">
        <v>0</v>
      </c>
      <c r="V37">
        <v>0</v>
      </c>
      <c r="W37">
        <v>0</v>
      </c>
      <c r="X37">
        <v>1</v>
      </c>
      <c r="Y37">
        <v>0</v>
      </c>
      <c r="Z37">
        <v>0</v>
      </c>
      <c r="AA37">
        <v>0</v>
      </c>
      <c r="AB37">
        <v>0</v>
      </c>
      <c r="AC37">
        <v>0</v>
      </c>
      <c r="AD37">
        <v>0</v>
      </c>
      <c r="AE37">
        <v>0</v>
      </c>
      <c r="AF37">
        <v>0</v>
      </c>
      <c r="AG37">
        <v>0</v>
      </c>
      <c r="AH37">
        <v>0</v>
      </c>
    </row>
    <row r="38" spans="1:34" x14ac:dyDescent="0.2">
      <c r="A38">
        <v>641</v>
      </c>
      <c r="B38" t="s">
        <v>41</v>
      </c>
      <c r="C38" t="s">
        <v>111</v>
      </c>
      <c r="D38" t="s">
        <v>112</v>
      </c>
      <c r="E38">
        <v>0</v>
      </c>
      <c r="F38">
        <v>0</v>
      </c>
      <c r="G38">
        <v>0</v>
      </c>
      <c r="H38">
        <v>1</v>
      </c>
      <c r="I38">
        <v>0</v>
      </c>
      <c r="J38">
        <v>0</v>
      </c>
      <c r="K38">
        <v>1</v>
      </c>
      <c r="L38">
        <v>0</v>
      </c>
      <c r="M38">
        <v>0</v>
      </c>
      <c r="N38">
        <v>0</v>
      </c>
      <c r="O38">
        <v>0</v>
      </c>
      <c r="P38">
        <v>0</v>
      </c>
      <c r="Q38">
        <v>0</v>
      </c>
      <c r="R38">
        <v>0</v>
      </c>
      <c r="T38">
        <v>641</v>
      </c>
      <c r="U38">
        <v>0</v>
      </c>
      <c r="V38">
        <v>0</v>
      </c>
      <c r="W38">
        <v>0</v>
      </c>
      <c r="X38">
        <v>1</v>
      </c>
      <c r="Y38">
        <v>0</v>
      </c>
      <c r="Z38">
        <v>0</v>
      </c>
      <c r="AA38">
        <v>0</v>
      </c>
      <c r="AB38">
        <v>0</v>
      </c>
      <c r="AC38">
        <v>0</v>
      </c>
      <c r="AD38">
        <v>0</v>
      </c>
      <c r="AE38">
        <v>0</v>
      </c>
      <c r="AF38">
        <v>0</v>
      </c>
      <c r="AG38">
        <v>0</v>
      </c>
      <c r="AH38">
        <v>0</v>
      </c>
    </row>
    <row r="39" spans="1:34" x14ac:dyDescent="0.2">
      <c r="A39">
        <v>192</v>
      </c>
      <c r="B39" t="s">
        <v>113</v>
      </c>
      <c r="C39" t="s">
        <v>114</v>
      </c>
      <c r="D39" t="s">
        <v>115</v>
      </c>
      <c r="E39">
        <v>0</v>
      </c>
      <c r="F39">
        <v>0</v>
      </c>
      <c r="G39">
        <v>0</v>
      </c>
      <c r="H39">
        <v>1</v>
      </c>
      <c r="I39">
        <v>0</v>
      </c>
      <c r="J39">
        <v>0</v>
      </c>
      <c r="K39">
        <v>0</v>
      </c>
      <c r="L39">
        <v>0</v>
      </c>
      <c r="M39">
        <v>0</v>
      </c>
      <c r="N39">
        <v>0</v>
      </c>
      <c r="O39">
        <v>0</v>
      </c>
      <c r="P39">
        <v>0</v>
      </c>
      <c r="Q39">
        <v>0</v>
      </c>
      <c r="R39">
        <v>0</v>
      </c>
      <c r="T39">
        <v>192</v>
      </c>
      <c r="U39">
        <v>0</v>
      </c>
      <c r="V39">
        <v>0</v>
      </c>
      <c r="W39">
        <v>0</v>
      </c>
      <c r="X39">
        <v>1</v>
      </c>
      <c r="Y39">
        <v>0</v>
      </c>
      <c r="Z39">
        <v>0</v>
      </c>
      <c r="AA39">
        <v>0</v>
      </c>
      <c r="AB39">
        <v>0</v>
      </c>
      <c r="AC39">
        <v>0</v>
      </c>
      <c r="AD39">
        <v>0</v>
      </c>
      <c r="AE39">
        <v>0</v>
      </c>
      <c r="AF39">
        <v>0</v>
      </c>
      <c r="AG39">
        <v>0</v>
      </c>
      <c r="AH39">
        <v>0</v>
      </c>
    </row>
    <row r="40" spans="1:34" x14ac:dyDescent="0.2">
      <c r="A40">
        <v>1639</v>
      </c>
      <c r="B40" t="s">
        <v>86</v>
      </c>
      <c r="C40" t="s">
        <v>116</v>
      </c>
      <c r="D40" t="s">
        <v>117</v>
      </c>
      <c r="E40">
        <v>0</v>
      </c>
      <c r="F40">
        <v>0</v>
      </c>
      <c r="G40">
        <v>0</v>
      </c>
      <c r="H40">
        <v>0</v>
      </c>
      <c r="I40">
        <v>0</v>
      </c>
      <c r="J40">
        <v>0</v>
      </c>
      <c r="K40">
        <v>0</v>
      </c>
      <c r="L40">
        <v>0</v>
      </c>
      <c r="M40">
        <v>0</v>
      </c>
      <c r="N40">
        <v>0</v>
      </c>
      <c r="O40">
        <v>0</v>
      </c>
      <c r="P40">
        <v>0</v>
      </c>
      <c r="Q40">
        <v>0</v>
      </c>
      <c r="R40">
        <v>0</v>
      </c>
      <c r="T40">
        <v>1639</v>
      </c>
      <c r="U40">
        <v>0</v>
      </c>
      <c r="V40">
        <v>0</v>
      </c>
      <c r="W40">
        <v>0</v>
      </c>
      <c r="X40">
        <v>0</v>
      </c>
      <c r="Y40">
        <v>0</v>
      </c>
      <c r="Z40">
        <v>0</v>
      </c>
      <c r="AA40">
        <v>0</v>
      </c>
      <c r="AB40">
        <v>0</v>
      </c>
      <c r="AC40">
        <v>0</v>
      </c>
      <c r="AD40">
        <v>0</v>
      </c>
      <c r="AE40">
        <v>0</v>
      </c>
      <c r="AF40">
        <v>0</v>
      </c>
      <c r="AG40">
        <v>0</v>
      </c>
      <c r="AH40">
        <v>0</v>
      </c>
    </row>
    <row r="41" spans="1:34" x14ac:dyDescent="0.2">
      <c r="A41">
        <v>699</v>
      </c>
      <c r="B41" t="s">
        <v>118</v>
      </c>
      <c r="C41" t="s">
        <v>119</v>
      </c>
      <c r="D41" t="s">
        <v>120</v>
      </c>
      <c r="E41">
        <v>1</v>
      </c>
      <c r="F41">
        <v>0</v>
      </c>
      <c r="G41">
        <v>0</v>
      </c>
      <c r="H41">
        <v>1</v>
      </c>
      <c r="I41">
        <v>1</v>
      </c>
      <c r="J41">
        <v>0</v>
      </c>
      <c r="K41">
        <v>0</v>
      </c>
      <c r="L41">
        <v>0</v>
      </c>
      <c r="M41">
        <v>0</v>
      </c>
      <c r="N41">
        <v>0</v>
      </c>
      <c r="O41">
        <v>0</v>
      </c>
      <c r="P41">
        <v>0</v>
      </c>
      <c r="Q41">
        <v>0</v>
      </c>
      <c r="R41">
        <v>0</v>
      </c>
      <c r="T41">
        <v>699</v>
      </c>
      <c r="U41">
        <v>1</v>
      </c>
      <c r="V41">
        <v>0</v>
      </c>
      <c r="W41">
        <v>0</v>
      </c>
      <c r="X41">
        <v>1</v>
      </c>
      <c r="Y41">
        <v>0</v>
      </c>
      <c r="Z41">
        <v>0</v>
      </c>
      <c r="AA41">
        <v>0</v>
      </c>
      <c r="AB41">
        <v>0</v>
      </c>
      <c r="AC41">
        <v>0</v>
      </c>
      <c r="AD41">
        <v>0</v>
      </c>
      <c r="AE41">
        <v>0</v>
      </c>
      <c r="AF41">
        <v>0</v>
      </c>
      <c r="AG41">
        <v>0</v>
      </c>
      <c r="AH41">
        <v>1</v>
      </c>
    </row>
    <row r="42" spans="1:34" x14ac:dyDescent="0.2">
      <c r="A42">
        <v>255</v>
      </c>
      <c r="B42" t="s">
        <v>121</v>
      </c>
      <c r="C42" t="s">
        <v>122</v>
      </c>
      <c r="D42" t="s">
        <v>123</v>
      </c>
      <c r="E42">
        <v>1</v>
      </c>
      <c r="F42">
        <v>0</v>
      </c>
      <c r="G42">
        <v>0</v>
      </c>
      <c r="H42">
        <v>1</v>
      </c>
      <c r="I42">
        <v>0</v>
      </c>
      <c r="J42">
        <v>0</v>
      </c>
      <c r="K42">
        <v>0</v>
      </c>
      <c r="L42">
        <v>0</v>
      </c>
      <c r="M42">
        <v>0</v>
      </c>
      <c r="N42">
        <v>1</v>
      </c>
      <c r="O42">
        <v>0</v>
      </c>
      <c r="P42">
        <v>0</v>
      </c>
      <c r="Q42">
        <v>0</v>
      </c>
      <c r="R42">
        <v>0</v>
      </c>
      <c r="T42">
        <v>255</v>
      </c>
      <c r="U42">
        <v>1</v>
      </c>
      <c r="V42">
        <v>0</v>
      </c>
      <c r="W42">
        <v>0</v>
      </c>
      <c r="X42">
        <v>1</v>
      </c>
      <c r="Y42">
        <v>1</v>
      </c>
      <c r="Z42">
        <v>0</v>
      </c>
      <c r="AA42">
        <v>0</v>
      </c>
      <c r="AB42">
        <v>1</v>
      </c>
      <c r="AC42">
        <v>0</v>
      </c>
      <c r="AD42">
        <v>0</v>
      </c>
      <c r="AE42">
        <v>0</v>
      </c>
      <c r="AF42">
        <v>1</v>
      </c>
      <c r="AG42">
        <v>0</v>
      </c>
      <c r="AH42">
        <v>0</v>
      </c>
    </row>
    <row r="43" spans="1:34" x14ac:dyDescent="0.2">
      <c r="A43">
        <v>874</v>
      </c>
      <c r="B43" t="s">
        <v>38</v>
      </c>
      <c r="C43" t="s">
        <v>124</v>
      </c>
      <c r="D43" t="s">
        <v>125</v>
      </c>
      <c r="E43">
        <v>0</v>
      </c>
      <c r="F43">
        <v>0</v>
      </c>
      <c r="G43">
        <v>0</v>
      </c>
      <c r="H43">
        <v>0</v>
      </c>
      <c r="I43">
        <v>0</v>
      </c>
      <c r="J43">
        <v>0</v>
      </c>
      <c r="K43">
        <v>0</v>
      </c>
      <c r="L43">
        <v>0</v>
      </c>
      <c r="M43">
        <v>0</v>
      </c>
      <c r="N43">
        <v>0</v>
      </c>
      <c r="O43">
        <v>0</v>
      </c>
      <c r="P43">
        <v>0</v>
      </c>
      <c r="Q43">
        <v>0</v>
      </c>
      <c r="R43">
        <v>0</v>
      </c>
      <c r="T43">
        <v>874</v>
      </c>
      <c r="U43">
        <v>0</v>
      </c>
      <c r="V43">
        <v>0</v>
      </c>
      <c r="W43">
        <v>0</v>
      </c>
      <c r="X43">
        <v>0</v>
      </c>
      <c r="Y43">
        <v>0</v>
      </c>
      <c r="Z43">
        <v>0</v>
      </c>
      <c r="AA43">
        <v>0</v>
      </c>
      <c r="AB43">
        <v>0</v>
      </c>
      <c r="AC43">
        <v>0</v>
      </c>
      <c r="AD43">
        <v>0</v>
      </c>
      <c r="AE43">
        <v>0</v>
      </c>
      <c r="AF43">
        <v>1</v>
      </c>
      <c r="AG43">
        <v>0</v>
      </c>
      <c r="AH43">
        <v>0</v>
      </c>
    </row>
    <row r="44" spans="1:34" x14ac:dyDescent="0.2">
      <c r="A44">
        <v>1095</v>
      </c>
      <c r="B44" t="s">
        <v>126</v>
      </c>
      <c r="C44" t="s">
        <v>127</v>
      </c>
      <c r="D44" t="s">
        <v>128</v>
      </c>
      <c r="E44">
        <v>1</v>
      </c>
      <c r="F44">
        <v>0</v>
      </c>
      <c r="G44">
        <v>0</v>
      </c>
      <c r="H44">
        <v>1</v>
      </c>
      <c r="I44">
        <v>1</v>
      </c>
      <c r="J44">
        <v>0</v>
      </c>
      <c r="K44">
        <v>0</v>
      </c>
      <c r="L44">
        <v>0</v>
      </c>
      <c r="M44">
        <v>0</v>
      </c>
      <c r="N44">
        <v>0</v>
      </c>
      <c r="O44">
        <v>0</v>
      </c>
      <c r="P44">
        <v>0</v>
      </c>
      <c r="Q44">
        <v>0</v>
      </c>
      <c r="R44">
        <v>0</v>
      </c>
      <c r="T44">
        <v>1095</v>
      </c>
      <c r="U44">
        <v>1</v>
      </c>
      <c r="V44">
        <v>0</v>
      </c>
      <c r="W44">
        <v>0</v>
      </c>
      <c r="X44">
        <v>1</v>
      </c>
      <c r="Y44">
        <v>1</v>
      </c>
      <c r="Z44">
        <v>0</v>
      </c>
      <c r="AA44">
        <v>0</v>
      </c>
      <c r="AB44">
        <v>0</v>
      </c>
      <c r="AC44">
        <v>0</v>
      </c>
      <c r="AD44">
        <v>0</v>
      </c>
      <c r="AE44">
        <v>0</v>
      </c>
      <c r="AF44">
        <v>0</v>
      </c>
      <c r="AG44">
        <v>0</v>
      </c>
      <c r="AH44">
        <v>0</v>
      </c>
    </row>
    <row r="45" spans="1:34" x14ac:dyDescent="0.2">
      <c r="A45">
        <v>1320</v>
      </c>
      <c r="B45" t="s">
        <v>32</v>
      </c>
      <c r="C45" t="s">
        <v>129</v>
      </c>
      <c r="D45" t="s">
        <v>130</v>
      </c>
      <c r="E45">
        <v>0</v>
      </c>
      <c r="F45">
        <v>0</v>
      </c>
      <c r="G45">
        <v>1</v>
      </c>
      <c r="H45">
        <v>1</v>
      </c>
      <c r="I45">
        <v>0</v>
      </c>
      <c r="J45">
        <v>0</v>
      </c>
      <c r="K45">
        <v>0</v>
      </c>
      <c r="L45">
        <v>0</v>
      </c>
      <c r="M45">
        <v>0</v>
      </c>
      <c r="N45">
        <v>1</v>
      </c>
      <c r="O45">
        <v>0</v>
      </c>
      <c r="P45">
        <v>0</v>
      </c>
      <c r="Q45">
        <v>0</v>
      </c>
      <c r="R45">
        <v>0</v>
      </c>
      <c r="T45">
        <v>1320</v>
      </c>
      <c r="U45">
        <v>0</v>
      </c>
      <c r="V45">
        <v>0</v>
      </c>
      <c r="W45">
        <v>1</v>
      </c>
      <c r="X45">
        <v>1</v>
      </c>
      <c r="Y45">
        <v>1</v>
      </c>
      <c r="Z45">
        <v>0</v>
      </c>
      <c r="AA45">
        <v>0</v>
      </c>
      <c r="AB45">
        <v>0</v>
      </c>
      <c r="AC45">
        <v>0</v>
      </c>
      <c r="AD45">
        <v>1</v>
      </c>
      <c r="AE45">
        <v>0</v>
      </c>
      <c r="AF45">
        <v>0</v>
      </c>
      <c r="AG45">
        <v>0</v>
      </c>
      <c r="AH45">
        <v>0</v>
      </c>
    </row>
    <row r="46" spans="1:34" x14ac:dyDescent="0.2">
      <c r="A46">
        <v>1594</v>
      </c>
      <c r="B46" t="s">
        <v>41</v>
      </c>
      <c r="C46" t="s">
        <v>131</v>
      </c>
      <c r="D46" t="s">
        <v>132</v>
      </c>
      <c r="E46">
        <v>0</v>
      </c>
      <c r="F46">
        <v>0</v>
      </c>
      <c r="G46">
        <v>0</v>
      </c>
      <c r="H46">
        <v>1</v>
      </c>
      <c r="I46">
        <v>0</v>
      </c>
      <c r="J46">
        <v>0</v>
      </c>
      <c r="K46">
        <v>0</v>
      </c>
      <c r="L46">
        <v>0</v>
      </c>
      <c r="M46">
        <v>0</v>
      </c>
      <c r="N46">
        <v>0</v>
      </c>
      <c r="O46">
        <v>0</v>
      </c>
      <c r="P46">
        <v>0</v>
      </c>
      <c r="Q46">
        <v>0</v>
      </c>
      <c r="R46">
        <v>0</v>
      </c>
      <c r="T46">
        <v>1594</v>
      </c>
      <c r="U46">
        <v>0</v>
      </c>
      <c r="V46">
        <v>0</v>
      </c>
      <c r="W46">
        <v>0</v>
      </c>
      <c r="X46">
        <v>1</v>
      </c>
      <c r="Y46">
        <v>0</v>
      </c>
      <c r="Z46">
        <v>0</v>
      </c>
      <c r="AA46">
        <v>0</v>
      </c>
      <c r="AB46">
        <v>0</v>
      </c>
      <c r="AC46">
        <v>0</v>
      </c>
      <c r="AD46">
        <v>0</v>
      </c>
      <c r="AE46">
        <v>0</v>
      </c>
      <c r="AF46">
        <v>0</v>
      </c>
      <c r="AG46">
        <v>0</v>
      </c>
      <c r="AH46">
        <v>0</v>
      </c>
    </row>
    <row r="47" spans="1:34" x14ac:dyDescent="0.2">
      <c r="A47">
        <v>269</v>
      </c>
      <c r="B47" t="s">
        <v>46</v>
      </c>
      <c r="C47" t="s">
        <v>133</v>
      </c>
      <c r="D47" t="s">
        <v>134</v>
      </c>
      <c r="E47">
        <v>1</v>
      </c>
      <c r="F47">
        <v>0</v>
      </c>
      <c r="G47">
        <v>0</v>
      </c>
      <c r="H47">
        <v>1</v>
      </c>
      <c r="I47">
        <v>0</v>
      </c>
      <c r="J47">
        <v>0</v>
      </c>
      <c r="K47">
        <v>0</v>
      </c>
      <c r="L47">
        <v>0</v>
      </c>
      <c r="M47">
        <v>0</v>
      </c>
      <c r="N47">
        <v>0</v>
      </c>
      <c r="O47">
        <v>0</v>
      </c>
      <c r="P47">
        <v>0</v>
      </c>
      <c r="Q47">
        <v>0</v>
      </c>
      <c r="R47">
        <v>1</v>
      </c>
      <c r="T47">
        <v>269</v>
      </c>
      <c r="U47">
        <v>1</v>
      </c>
      <c r="V47">
        <v>0</v>
      </c>
      <c r="W47">
        <v>0</v>
      </c>
      <c r="X47">
        <v>1</v>
      </c>
      <c r="Y47">
        <v>0</v>
      </c>
      <c r="Z47">
        <v>0</v>
      </c>
      <c r="AA47">
        <v>0</v>
      </c>
      <c r="AB47">
        <v>0</v>
      </c>
      <c r="AC47">
        <v>0</v>
      </c>
      <c r="AD47">
        <v>0</v>
      </c>
      <c r="AE47">
        <v>0</v>
      </c>
      <c r="AF47">
        <v>1</v>
      </c>
      <c r="AG47">
        <v>0</v>
      </c>
      <c r="AH47">
        <v>1</v>
      </c>
    </row>
    <row r="48" spans="1:34" x14ac:dyDescent="0.2">
      <c r="A48">
        <v>1468</v>
      </c>
      <c r="B48" t="s">
        <v>56</v>
      </c>
      <c r="C48" t="s">
        <v>135</v>
      </c>
      <c r="D48" t="s">
        <v>136</v>
      </c>
      <c r="E48">
        <v>0</v>
      </c>
      <c r="F48">
        <v>0</v>
      </c>
      <c r="G48">
        <v>0</v>
      </c>
      <c r="H48">
        <v>1</v>
      </c>
      <c r="I48">
        <v>0</v>
      </c>
      <c r="J48">
        <v>0</v>
      </c>
      <c r="K48">
        <v>0</v>
      </c>
      <c r="L48">
        <v>0</v>
      </c>
      <c r="M48">
        <v>0</v>
      </c>
      <c r="N48">
        <v>0</v>
      </c>
      <c r="O48">
        <v>0</v>
      </c>
      <c r="P48">
        <v>0</v>
      </c>
      <c r="Q48">
        <v>0</v>
      </c>
      <c r="R48">
        <v>0</v>
      </c>
      <c r="T48">
        <v>1468</v>
      </c>
      <c r="U48">
        <v>0</v>
      </c>
      <c r="V48">
        <v>0</v>
      </c>
      <c r="W48">
        <v>0</v>
      </c>
      <c r="X48">
        <v>1</v>
      </c>
      <c r="Y48">
        <v>0</v>
      </c>
      <c r="Z48">
        <v>0</v>
      </c>
      <c r="AA48">
        <v>0</v>
      </c>
      <c r="AB48">
        <v>0</v>
      </c>
      <c r="AC48">
        <v>0</v>
      </c>
      <c r="AD48">
        <v>0</v>
      </c>
      <c r="AE48">
        <v>0</v>
      </c>
      <c r="AF48">
        <v>0</v>
      </c>
      <c r="AG48">
        <v>0</v>
      </c>
      <c r="AH48">
        <v>0</v>
      </c>
    </row>
    <row r="49" spans="1:34" x14ac:dyDescent="0.2">
      <c r="A49">
        <v>289</v>
      </c>
      <c r="B49" t="s">
        <v>41</v>
      </c>
      <c r="C49" t="s">
        <v>137</v>
      </c>
      <c r="D49" t="s">
        <v>138</v>
      </c>
      <c r="E49">
        <v>0</v>
      </c>
      <c r="F49">
        <v>0</v>
      </c>
      <c r="G49">
        <v>0</v>
      </c>
      <c r="H49">
        <v>1</v>
      </c>
      <c r="I49">
        <v>0</v>
      </c>
      <c r="J49">
        <v>0</v>
      </c>
      <c r="K49">
        <v>0</v>
      </c>
      <c r="L49">
        <v>0</v>
      </c>
      <c r="M49">
        <v>0</v>
      </c>
      <c r="N49">
        <v>0</v>
      </c>
      <c r="O49">
        <v>0</v>
      </c>
      <c r="P49">
        <v>0</v>
      </c>
      <c r="Q49">
        <v>0</v>
      </c>
      <c r="R49">
        <v>0</v>
      </c>
      <c r="T49">
        <v>289</v>
      </c>
      <c r="U49">
        <v>0</v>
      </c>
      <c r="V49">
        <v>0</v>
      </c>
      <c r="W49">
        <v>0</v>
      </c>
      <c r="X49">
        <v>1</v>
      </c>
      <c r="Y49">
        <v>0</v>
      </c>
      <c r="Z49">
        <v>0</v>
      </c>
      <c r="AA49">
        <v>0</v>
      </c>
      <c r="AB49">
        <v>0</v>
      </c>
      <c r="AC49">
        <v>0</v>
      </c>
      <c r="AD49">
        <v>0</v>
      </c>
      <c r="AE49">
        <v>0</v>
      </c>
      <c r="AF49">
        <v>0</v>
      </c>
      <c r="AG49">
        <v>0</v>
      </c>
      <c r="AH49">
        <v>0</v>
      </c>
    </row>
    <row r="50" spans="1:34" x14ac:dyDescent="0.2">
      <c r="A50">
        <v>1571</v>
      </c>
      <c r="B50" t="s">
        <v>38</v>
      </c>
      <c r="C50" t="s">
        <v>139</v>
      </c>
      <c r="D50" t="s">
        <v>140</v>
      </c>
      <c r="E50">
        <v>1</v>
      </c>
      <c r="F50">
        <v>1</v>
      </c>
      <c r="G50">
        <v>0</v>
      </c>
      <c r="H50">
        <v>0</v>
      </c>
      <c r="I50">
        <v>0</v>
      </c>
      <c r="J50">
        <v>0</v>
      </c>
      <c r="K50">
        <v>0</v>
      </c>
      <c r="L50">
        <v>0</v>
      </c>
      <c r="M50">
        <v>0</v>
      </c>
      <c r="N50">
        <v>0</v>
      </c>
      <c r="O50">
        <v>0</v>
      </c>
      <c r="P50">
        <v>0</v>
      </c>
      <c r="Q50">
        <v>0</v>
      </c>
      <c r="R50">
        <v>0</v>
      </c>
      <c r="T50">
        <v>1571</v>
      </c>
      <c r="U50">
        <v>1</v>
      </c>
      <c r="V50">
        <v>1</v>
      </c>
      <c r="W50">
        <v>0</v>
      </c>
      <c r="X50">
        <v>0</v>
      </c>
      <c r="Y50">
        <v>0</v>
      </c>
      <c r="Z50">
        <v>0</v>
      </c>
      <c r="AA50">
        <v>0</v>
      </c>
      <c r="AB50">
        <v>0</v>
      </c>
      <c r="AC50">
        <v>0</v>
      </c>
      <c r="AD50">
        <v>0</v>
      </c>
      <c r="AE50">
        <v>0</v>
      </c>
      <c r="AF50">
        <v>0</v>
      </c>
      <c r="AG50">
        <v>0</v>
      </c>
      <c r="AH50">
        <v>0</v>
      </c>
    </row>
    <row r="51" spans="1:34" x14ac:dyDescent="0.2">
      <c r="A51">
        <v>1287</v>
      </c>
      <c r="B51" t="s">
        <v>99</v>
      </c>
      <c r="C51" t="s">
        <v>141</v>
      </c>
      <c r="D51" t="s">
        <v>142</v>
      </c>
      <c r="E51">
        <v>0</v>
      </c>
      <c r="F51">
        <v>0</v>
      </c>
      <c r="G51">
        <v>0</v>
      </c>
      <c r="H51">
        <v>1</v>
      </c>
      <c r="I51">
        <v>0</v>
      </c>
      <c r="J51">
        <v>0</v>
      </c>
      <c r="K51">
        <v>0</v>
      </c>
      <c r="L51">
        <v>0</v>
      </c>
      <c r="M51">
        <v>0</v>
      </c>
      <c r="N51">
        <v>0</v>
      </c>
      <c r="O51">
        <v>0</v>
      </c>
      <c r="P51">
        <v>0</v>
      </c>
      <c r="Q51">
        <v>0</v>
      </c>
      <c r="R51">
        <v>1</v>
      </c>
      <c r="T51">
        <v>1287</v>
      </c>
      <c r="U51">
        <v>0</v>
      </c>
      <c r="V51">
        <v>0</v>
      </c>
      <c r="W51">
        <v>0</v>
      </c>
      <c r="X51">
        <v>1</v>
      </c>
      <c r="Y51">
        <v>1</v>
      </c>
      <c r="Z51">
        <v>0</v>
      </c>
      <c r="AA51">
        <v>0</v>
      </c>
      <c r="AB51">
        <v>0</v>
      </c>
      <c r="AC51">
        <v>0</v>
      </c>
      <c r="AD51">
        <v>0</v>
      </c>
      <c r="AE51">
        <v>0</v>
      </c>
      <c r="AF51">
        <v>0</v>
      </c>
      <c r="AG51">
        <v>0</v>
      </c>
      <c r="AH51">
        <v>1</v>
      </c>
    </row>
    <row r="52" spans="1:34" x14ac:dyDescent="0.2">
      <c r="A52">
        <v>1559</v>
      </c>
      <c r="B52" t="s">
        <v>38</v>
      </c>
      <c r="C52" t="s">
        <v>143</v>
      </c>
      <c r="D52" t="s">
        <v>144</v>
      </c>
      <c r="E52">
        <v>1</v>
      </c>
      <c r="F52">
        <v>0</v>
      </c>
      <c r="G52">
        <v>0</v>
      </c>
      <c r="H52">
        <v>0</v>
      </c>
      <c r="I52">
        <v>0</v>
      </c>
      <c r="J52">
        <v>0</v>
      </c>
      <c r="K52">
        <v>0</v>
      </c>
      <c r="L52">
        <v>0</v>
      </c>
      <c r="M52">
        <v>0</v>
      </c>
      <c r="N52">
        <v>0</v>
      </c>
      <c r="O52">
        <v>0</v>
      </c>
      <c r="P52">
        <v>0</v>
      </c>
      <c r="Q52">
        <v>0</v>
      </c>
      <c r="R52">
        <v>0</v>
      </c>
      <c r="T52">
        <v>1559</v>
      </c>
      <c r="U52">
        <v>1</v>
      </c>
      <c r="V52">
        <v>0</v>
      </c>
      <c r="W52">
        <v>0</v>
      </c>
      <c r="X52">
        <v>0</v>
      </c>
      <c r="Y52">
        <v>0</v>
      </c>
      <c r="Z52">
        <v>0</v>
      </c>
      <c r="AA52">
        <v>0</v>
      </c>
      <c r="AB52">
        <v>0</v>
      </c>
      <c r="AC52">
        <v>0</v>
      </c>
      <c r="AD52">
        <v>0</v>
      </c>
      <c r="AE52">
        <v>0</v>
      </c>
      <c r="AF52">
        <v>0</v>
      </c>
      <c r="AG52">
        <v>0</v>
      </c>
      <c r="AH52">
        <v>0</v>
      </c>
    </row>
    <row r="53" spans="1:34" x14ac:dyDescent="0.2">
      <c r="A53">
        <v>1223</v>
      </c>
      <c r="B53" t="s">
        <v>32</v>
      </c>
      <c r="C53" t="s">
        <v>145</v>
      </c>
      <c r="D53" t="s">
        <v>146</v>
      </c>
      <c r="E53">
        <v>0</v>
      </c>
      <c r="F53">
        <v>0</v>
      </c>
      <c r="G53">
        <v>1</v>
      </c>
      <c r="H53">
        <v>1</v>
      </c>
      <c r="I53">
        <v>1</v>
      </c>
      <c r="J53">
        <v>0</v>
      </c>
      <c r="K53">
        <v>0</v>
      </c>
      <c r="L53">
        <v>0</v>
      </c>
      <c r="M53">
        <v>0</v>
      </c>
      <c r="N53">
        <v>1</v>
      </c>
      <c r="O53">
        <v>0</v>
      </c>
      <c r="P53">
        <v>0</v>
      </c>
      <c r="Q53">
        <v>0</v>
      </c>
      <c r="R53">
        <v>1</v>
      </c>
      <c r="T53">
        <v>1223</v>
      </c>
      <c r="U53">
        <v>0</v>
      </c>
      <c r="V53">
        <v>0</v>
      </c>
      <c r="W53">
        <v>1</v>
      </c>
      <c r="X53">
        <v>1</v>
      </c>
      <c r="Y53">
        <v>1</v>
      </c>
      <c r="Z53">
        <v>0</v>
      </c>
      <c r="AA53">
        <v>0</v>
      </c>
      <c r="AB53">
        <v>0</v>
      </c>
      <c r="AC53">
        <v>0</v>
      </c>
      <c r="AD53">
        <v>1</v>
      </c>
      <c r="AE53">
        <v>0</v>
      </c>
      <c r="AF53">
        <v>0</v>
      </c>
      <c r="AG53">
        <v>0</v>
      </c>
      <c r="AH53">
        <v>1</v>
      </c>
    </row>
    <row r="54" spans="1:34" x14ac:dyDescent="0.2">
      <c r="A54">
        <v>657</v>
      </c>
      <c r="B54" t="s">
        <v>56</v>
      </c>
      <c r="C54" t="s">
        <v>147</v>
      </c>
      <c r="D54" t="s">
        <v>148</v>
      </c>
      <c r="E54">
        <v>1</v>
      </c>
      <c r="F54">
        <v>0</v>
      </c>
      <c r="G54">
        <v>0</v>
      </c>
      <c r="H54">
        <v>1</v>
      </c>
      <c r="I54">
        <v>0</v>
      </c>
      <c r="J54">
        <v>0</v>
      </c>
      <c r="K54">
        <v>0</v>
      </c>
      <c r="L54">
        <v>0</v>
      </c>
      <c r="M54">
        <v>0</v>
      </c>
      <c r="N54">
        <v>0</v>
      </c>
      <c r="O54">
        <v>0</v>
      </c>
      <c r="P54">
        <v>0</v>
      </c>
      <c r="Q54">
        <v>0</v>
      </c>
      <c r="R54">
        <v>1</v>
      </c>
      <c r="T54">
        <v>657</v>
      </c>
      <c r="U54">
        <v>1</v>
      </c>
      <c r="V54">
        <v>0</v>
      </c>
      <c r="W54">
        <v>0</v>
      </c>
      <c r="X54">
        <v>1</v>
      </c>
      <c r="Y54">
        <v>0</v>
      </c>
      <c r="Z54">
        <v>0</v>
      </c>
      <c r="AA54">
        <v>0</v>
      </c>
      <c r="AB54">
        <v>0</v>
      </c>
      <c r="AC54">
        <v>0</v>
      </c>
      <c r="AD54">
        <v>0</v>
      </c>
      <c r="AE54">
        <v>0</v>
      </c>
      <c r="AF54">
        <v>0</v>
      </c>
      <c r="AG54">
        <v>0</v>
      </c>
      <c r="AH54">
        <v>1</v>
      </c>
    </row>
    <row r="55" spans="1:34" x14ac:dyDescent="0.2">
      <c r="A55">
        <v>1526</v>
      </c>
      <c r="B55" t="s">
        <v>149</v>
      </c>
      <c r="C55" t="s">
        <v>150</v>
      </c>
      <c r="D55" t="s">
        <v>151</v>
      </c>
      <c r="E55">
        <v>0</v>
      </c>
      <c r="F55">
        <v>0</v>
      </c>
      <c r="G55">
        <v>0</v>
      </c>
      <c r="H55">
        <v>1</v>
      </c>
      <c r="I55">
        <v>0</v>
      </c>
      <c r="J55">
        <v>0</v>
      </c>
      <c r="K55">
        <v>0</v>
      </c>
      <c r="L55">
        <v>0</v>
      </c>
      <c r="M55">
        <v>0</v>
      </c>
      <c r="N55">
        <v>0</v>
      </c>
      <c r="O55">
        <v>0</v>
      </c>
      <c r="P55">
        <v>0</v>
      </c>
      <c r="Q55">
        <v>0</v>
      </c>
      <c r="R55">
        <v>1</v>
      </c>
      <c r="T55">
        <v>1526</v>
      </c>
      <c r="U55">
        <v>0</v>
      </c>
      <c r="V55">
        <v>0</v>
      </c>
      <c r="W55">
        <v>0</v>
      </c>
      <c r="X55">
        <v>1</v>
      </c>
      <c r="Y55">
        <v>1</v>
      </c>
      <c r="Z55">
        <v>0</v>
      </c>
      <c r="AA55">
        <v>0</v>
      </c>
      <c r="AB55">
        <v>0</v>
      </c>
      <c r="AC55">
        <v>0</v>
      </c>
      <c r="AD55">
        <v>0</v>
      </c>
      <c r="AE55">
        <v>0</v>
      </c>
      <c r="AF55">
        <v>0</v>
      </c>
      <c r="AG55">
        <v>0</v>
      </c>
      <c r="AH55">
        <v>1</v>
      </c>
    </row>
    <row r="56" spans="1:34" x14ac:dyDescent="0.2">
      <c r="A56">
        <v>1131</v>
      </c>
      <c r="B56" t="s">
        <v>35</v>
      </c>
      <c r="C56" t="s">
        <v>152</v>
      </c>
      <c r="D56" t="s">
        <v>153</v>
      </c>
      <c r="E56">
        <v>0</v>
      </c>
      <c r="F56">
        <v>0</v>
      </c>
      <c r="G56">
        <v>0</v>
      </c>
      <c r="H56">
        <v>1</v>
      </c>
      <c r="I56">
        <v>0</v>
      </c>
      <c r="J56">
        <v>1</v>
      </c>
      <c r="K56">
        <v>0</v>
      </c>
      <c r="L56">
        <v>0</v>
      </c>
      <c r="M56">
        <v>0</v>
      </c>
      <c r="N56">
        <v>0</v>
      </c>
      <c r="O56">
        <v>0</v>
      </c>
      <c r="P56">
        <v>0</v>
      </c>
      <c r="Q56">
        <v>0</v>
      </c>
      <c r="R56">
        <v>0</v>
      </c>
      <c r="T56">
        <v>1131</v>
      </c>
      <c r="U56">
        <v>0</v>
      </c>
      <c r="V56">
        <v>0</v>
      </c>
      <c r="W56">
        <v>0</v>
      </c>
      <c r="X56">
        <v>1</v>
      </c>
      <c r="Y56">
        <v>0</v>
      </c>
      <c r="Z56">
        <v>0</v>
      </c>
      <c r="AA56">
        <v>0</v>
      </c>
      <c r="AB56">
        <v>0</v>
      </c>
      <c r="AC56">
        <v>0</v>
      </c>
      <c r="AD56">
        <v>0</v>
      </c>
      <c r="AE56">
        <v>0</v>
      </c>
      <c r="AF56">
        <v>0</v>
      </c>
      <c r="AG56">
        <v>0</v>
      </c>
      <c r="AH56">
        <v>0</v>
      </c>
    </row>
    <row r="57" spans="1:34" x14ac:dyDescent="0.2">
      <c r="A57">
        <v>109</v>
      </c>
      <c r="B57" t="s">
        <v>68</v>
      </c>
      <c r="C57" t="s">
        <v>154</v>
      </c>
      <c r="D57" t="s">
        <v>155</v>
      </c>
      <c r="E57">
        <v>0</v>
      </c>
      <c r="F57">
        <v>0</v>
      </c>
      <c r="G57">
        <v>0</v>
      </c>
      <c r="H57">
        <v>1</v>
      </c>
      <c r="I57">
        <v>0</v>
      </c>
      <c r="J57">
        <v>0</v>
      </c>
      <c r="K57">
        <v>1</v>
      </c>
      <c r="L57">
        <v>1</v>
      </c>
      <c r="M57">
        <v>0</v>
      </c>
      <c r="N57">
        <v>0</v>
      </c>
      <c r="O57">
        <v>0</v>
      </c>
      <c r="P57">
        <v>1</v>
      </c>
      <c r="Q57">
        <v>0</v>
      </c>
      <c r="R57">
        <v>0</v>
      </c>
      <c r="T57">
        <v>109</v>
      </c>
      <c r="U57">
        <v>0</v>
      </c>
      <c r="V57">
        <v>0</v>
      </c>
      <c r="W57">
        <v>0</v>
      </c>
      <c r="X57">
        <v>1</v>
      </c>
      <c r="Y57">
        <v>1</v>
      </c>
      <c r="Z57">
        <v>0</v>
      </c>
      <c r="AA57">
        <v>0</v>
      </c>
      <c r="AB57">
        <v>0</v>
      </c>
      <c r="AC57">
        <v>0</v>
      </c>
      <c r="AD57">
        <v>0</v>
      </c>
      <c r="AE57">
        <v>0</v>
      </c>
      <c r="AF57">
        <v>0</v>
      </c>
      <c r="AG57">
        <v>0</v>
      </c>
      <c r="AH57">
        <v>0</v>
      </c>
    </row>
    <row r="58" spans="1:34" x14ac:dyDescent="0.2">
      <c r="A58">
        <v>1088</v>
      </c>
      <c r="B58" t="s">
        <v>41</v>
      </c>
      <c r="C58" t="s">
        <v>156</v>
      </c>
      <c r="D58" t="s">
        <v>157</v>
      </c>
      <c r="E58">
        <v>1</v>
      </c>
      <c r="F58">
        <v>0</v>
      </c>
      <c r="G58">
        <v>0</v>
      </c>
      <c r="H58">
        <v>0</v>
      </c>
      <c r="I58">
        <v>0</v>
      </c>
      <c r="J58">
        <v>1</v>
      </c>
      <c r="K58">
        <v>1</v>
      </c>
      <c r="L58">
        <v>0</v>
      </c>
      <c r="M58">
        <v>0</v>
      </c>
      <c r="N58">
        <v>0</v>
      </c>
      <c r="O58">
        <v>0</v>
      </c>
      <c r="P58">
        <v>0</v>
      </c>
      <c r="Q58">
        <v>0</v>
      </c>
      <c r="R58">
        <v>0</v>
      </c>
      <c r="T58">
        <v>1088</v>
      </c>
      <c r="U58">
        <v>1</v>
      </c>
      <c r="V58">
        <v>0</v>
      </c>
      <c r="W58">
        <v>0</v>
      </c>
      <c r="X58">
        <v>0</v>
      </c>
      <c r="Y58">
        <v>0</v>
      </c>
      <c r="Z58">
        <v>1</v>
      </c>
      <c r="AA58">
        <v>0</v>
      </c>
      <c r="AB58">
        <v>0</v>
      </c>
      <c r="AC58">
        <v>0</v>
      </c>
      <c r="AD58">
        <v>0</v>
      </c>
      <c r="AE58">
        <v>0</v>
      </c>
      <c r="AF58">
        <v>0</v>
      </c>
      <c r="AG58">
        <v>0</v>
      </c>
      <c r="AH58">
        <v>1</v>
      </c>
    </row>
    <row r="59" spans="1:34" x14ac:dyDescent="0.2">
      <c r="A59">
        <v>58</v>
      </c>
      <c r="B59" t="s">
        <v>41</v>
      </c>
      <c r="C59" t="s">
        <v>158</v>
      </c>
      <c r="D59" t="s">
        <v>159</v>
      </c>
      <c r="E59">
        <v>0</v>
      </c>
      <c r="F59">
        <v>0</v>
      </c>
      <c r="G59">
        <v>0</v>
      </c>
      <c r="H59">
        <v>1</v>
      </c>
      <c r="I59">
        <v>0</v>
      </c>
      <c r="J59">
        <v>0</v>
      </c>
      <c r="K59">
        <v>0</v>
      </c>
      <c r="L59">
        <v>0</v>
      </c>
      <c r="M59">
        <v>0</v>
      </c>
      <c r="N59">
        <v>0</v>
      </c>
      <c r="O59">
        <v>0</v>
      </c>
      <c r="P59">
        <v>0</v>
      </c>
      <c r="Q59">
        <v>0</v>
      </c>
      <c r="R59">
        <v>0</v>
      </c>
      <c r="T59">
        <v>58</v>
      </c>
      <c r="U59">
        <v>0</v>
      </c>
      <c r="V59">
        <v>0</v>
      </c>
      <c r="W59">
        <v>0</v>
      </c>
      <c r="X59">
        <v>1</v>
      </c>
      <c r="Y59">
        <v>0</v>
      </c>
      <c r="Z59">
        <v>0</v>
      </c>
      <c r="AA59">
        <v>0</v>
      </c>
      <c r="AB59">
        <v>0</v>
      </c>
      <c r="AC59">
        <v>0</v>
      </c>
      <c r="AD59">
        <v>1</v>
      </c>
      <c r="AE59">
        <v>0</v>
      </c>
      <c r="AF59">
        <v>0</v>
      </c>
      <c r="AG59">
        <v>0</v>
      </c>
      <c r="AH59">
        <v>0</v>
      </c>
    </row>
    <row r="60" spans="1:34" x14ac:dyDescent="0.2">
      <c r="A60">
        <v>1507</v>
      </c>
      <c r="B60" t="s">
        <v>149</v>
      </c>
      <c r="C60" t="s">
        <v>160</v>
      </c>
      <c r="D60" t="s">
        <v>161</v>
      </c>
      <c r="E60">
        <v>0</v>
      </c>
      <c r="F60">
        <v>0</v>
      </c>
      <c r="G60">
        <v>1</v>
      </c>
      <c r="H60">
        <v>1</v>
      </c>
      <c r="I60">
        <v>0</v>
      </c>
      <c r="J60">
        <v>0</v>
      </c>
      <c r="K60">
        <v>0</v>
      </c>
      <c r="L60">
        <v>0</v>
      </c>
      <c r="M60">
        <v>0</v>
      </c>
      <c r="N60">
        <v>1</v>
      </c>
      <c r="O60">
        <v>0</v>
      </c>
      <c r="P60">
        <v>0</v>
      </c>
      <c r="Q60">
        <v>0</v>
      </c>
      <c r="R60">
        <v>1</v>
      </c>
      <c r="T60">
        <v>1507</v>
      </c>
      <c r="U60">
        <v>0</v>
      </c>
      <c r="V60">
        <v>0</v>
      </c>
      <c r="W60">
        <v>1</v>
      </c>
      <c r="X60">
        <v>1</v>
      </c>
      <c r="Y60">
        <v>1</v>
      </c>
      <c r="Z60">
        <v>0</v>
      </c>
      <c r="AA60">
        <v>0</v>
      </c>
      <c r="AB60">
        <v>0</v>
      </c>
      <c r="AC60">
        <v>0</v>
      </c>
      <c r="AD60">
        <v>1</v>
      </c>
      <c r="AE60">
        <v>0</v>
      </c>
      <c r="AF60">
        <v>0</v>
      </c>
      <c r="AG60">
        <v>0</v>
      </c>
      <c r="AH60">
        <v>1</v>
      </c>
    </row>
    <row r="61" spans="1:34" x14ac:dyDescent="0.2">
      <c r="A61">
        <v>738</v>
      </c>
      <c r="B61" t="s">
        <v>162</v>
      </c>
      <c r="C61" t="s">
        <v>163</v>
      </c>
      <c r="D61" t="s">
        <v>164</v>
      </c>
      <c r="E61">
        <v>0</v>
      </c>
      <c r="F61">
        <v>0</v>
      </c>
      <c r="G61">
        <v>0</v>
      </c>
      <c r="H61">
        <v>1</v>
      </c>
      <c r="I61">
        <v>0</v>
      </c>
      <c r="J61">
        <v>0</v>
      </c>
      <c r="K61">
        <v>0</v>
      </c>
      <c r="L61">
        <v>0</v>
      </c>
      <c r="M61">
        <v>0</v>
      </c>
      <c r="N61">
        <v>0</v>
      </c>
      <c r="O61">
        <v>1</v>
      </c>
      <c r="P61">
        <v>0</v>
      </c>
      <c r="Q61">
        <v>0</v>
      </c>
      <c r="R61">
        <v>1</v>
      </c>
      <c r="T61">
        <v>738</v>
      </c>
      <c r="U61">
        <v>0</v>
      </c>
      <c r="V61">
        <v>0</v>
      </c>
      <c r="W61">
        <v>1</v>
      </c>
      <c r="X61">
        <v>1</v>
      </c>
      <c r="Y61">
        <v>0</v>
      </c>
      <c r="Z61">
        <v>0</v>
      </c>
      <c r="AA61">
        <v>0</v>
      </c>
      <c r="AB61">
        <v>1</v>
      </c>
      <c r="AC61">
        <v>0</v>
      </c>
      <c r="AD61">
        <v>0</v>
      </c>
      <c r="AE61">
        <v>1</v>
      </c>
      <c r="AF61">
        <v>0</v>
      </c>
      <c r="AG61">
        <v>0</v>
      </c>
      <c r="AH61">
        <v>1</v>
      </c>
    </row>
    <row r="62" spans="1:34" x14ac:dyDescent="0.2">
      <c r="A62">
        <v>1396</v>
      </c>
      <c r="B62" t="s">
        <v>56</v>
      </c>
      <c r="C62" t="s">
        <v>165</v>
      </c>
      <c r="D62" t="s">
        <v>166</v>
      </c>
      <c r="E62">
        <v>0</v>
      </c>
      <c r="F62">
        <v>0</v>
      </c>
      <c r="G62">
        <v>0</v>
      </c>
      <c r="H62">
        <v>1</v>
      </c>
      <c r="I62">
        <v>0</v>
      </c>
      <c r="J62">
        <v>0</v>
      </c>
      <c r="K62">
        <v>0</v>
      </c>
      <c r="L62">
        <v>0</v>
      </c>
      <c r="M62">
        <v>0</v>
      </c>
      <c r="N62">
        <v>0</v>
      </c>
      <c r="O62">
        <v>0</v>
      </c>
      <c r="P62">
        <v>0</v>
      </c>
      <c r="Q62">
        <v>0</v>
      </c>
      <c r="R62">
        <v>1</v>
      </c>
      <c r="T62">
        <v>1396</v>
      </c>
      <c r="U62">
        <v>0</v>
      </c>
      <c r="V62">
        <v>0</v>
      </c>
      <c r="W62">
        <v>0</v>
      </c>
      <c r="X62">
        <v>1</v>
      </c>
      <c r="Y62">
        <v>0</v>
      </c>
      <c r="Z62">
        <v>0</v>
      </c>
      <c r="AA62">
        <v>0</v>
      </c>
      <c r="AB62">
        <v>0</v>
      </c>
      <c r="AC62">
        <v>0</v>
      </c>
      <c r="AD62">
        <v>0</v>
      </c>
      <c r="AE62">
        <v>0</v>
      </c>
      <c r="AF62">
        <v>0</v>
      </c>
      <c r="AG62">
        <v>0</v>
      </c>
      <c r="AH62">
        <v>1</v>
      </c>
    </row>
    <row r="63" spans="1:34" x14ac:dyDescent="0.2">
      <c r="A63">
        <v>174</v>
      </c>
      <c r="B63" t="s">
        <v>167</v>
      </c>
      <c r="C63" t="s">
        <v>168</v>
      </c>
      <c r="D63" t="s">
        <v>169</v>
      </c>
      <c r="E63">
        <v>0</v>
      </c>
      <c r="F63">
        <v>0</v>
      </c>
      <c r="G63">
        <v>0</v>
      </c>
      <c r="H63">
        <v>1</v>
      </c>
      <c r="I63">
        <v>0</v>
      </c>
      <c r="J63">
        <v>0</v>
      </c>
      <c r="K63">
        <v>0</v>
      </c>
      <c r="L63">
        <v>0</v>
      </c>
      <c r="M63">
        <v>0</v>
      </c>
      <c r="N63">
        <v>0</v>
      </c>
      <c r="O63">
        <v>0</v>
      </c>
      <c r="P63">
        <v>0</v>
      </c>
      <c r="Q63">
        <v>0</v>
      </c>
      <c r="R63">
        <v>0</v>
      </c>
      <c r="T63">
        <v>174</v>
      </c>
      <c r="U63">
        <v>0</v>
      </c>
      <c r="V63">
        <v>0</v>
      </c>
      <c r="W63">
        <v>0</v>
      </c>
      <c r="X63">
        <v>1</v>
      </c>
      <c r="Y63">
        <v>0</v>
      </c>
      <c r="Z63">
        <v>0</v>
      </c>
      <c r="AA63">
        <v>0</v>
      </c>
      <c r="AB63">
        <v>0</v>
      </c>
      <c r="AC63">
        <v>0</v>
      </c>
      <c r="AD63">
        <v>0</v>
      </c>
      <c r="AE63">
        <v>0</v>
      </c>
      <c r="AF63">
        <v>0</v>
      </c>
      <c r="AG63">
        <v>0</v>
      </c>
      <c r="AH63">
        <v>0</v>
      </c>
    </row>
    <row r="64" spans="1:34" x14ac:dyDescent="0.2">
      <c r="A64">
        <v>552</v>
      </c>
      <c r="B64" t="s">
        <v>170</v>
      </c>
      <c r="C64" t="s">
        <v>171</v>
      </c>
      <c r="D64" t="s">
        <v>172</v>
      </c>
      <c r="E64">
        <v>0</v>
      </c>
      <c r="F64">
        <v>1</v>
      </c>
      <c r="G64">
        <v>0</v>
      </c>
      <c r="H64">
        <v>1</v>
      </c>
      <c r="I64">
        <v>0</v>
      </c>
      <c r="J64">
        <v>1</v>
      </c>
      <c r="K64">
        <v>0</v>
      </c>
      <c r="L64">
        <v>0</v>
      </c>
      <c r="M64">
        <v>1</v>
      </c>
      <c r="N64">
        <v>0</v>
      </c>
      <c r="O64">
        <v>0</v>
      </c>
      <c r="P64">
        <v>0</v>
      </c>
      <c r="Q64">
        <v>0</v>
      </c>
      <c r="R64">
        <v>1</v>
      </c>
      <c r="T64">
        <v>552</v>
      </c>
      <c r="U64">
        <v>1</v>
      </c>
      <c r="V64">
        <v>1</v>
      </c>
      <c r="W64">
        <v>0</v>
      </c>
      <c r="X64">
        <v>1</v>
      </c>
      <c r="Y64">
        <v>0</v>
      </c>
      <c r="Z64">
        <v>0</v>
      </c>
      <c r="AA64">
        <v>0</v>
      </c>
      <c r="AB64">
        <v>0</v>
      </c>
      <c r="AC64">
        <v>1</v>
      </c>
      <c r="AD64">
        <v>0</v>
      </c>
      <c r="AE64">
        <v>0</v>
      </c>
      <c r="AF64">
        <v>0</v>
      </c>
      <c r="AG64">
        <v>0</v>
      </c>
      <c r="AH64">
        <v>1</v>
      </c>
    </row>
    <row r="65" spans="1:34" x14ac:dyDescent="0.2">
      <c r="A65">
        <v>191</v>
      </c>
      <c r="B65" t="s">
        <v>46</v>
      </c>
      <c r="C65" t="s">
        <v>173</v>
      </c>
      <c r="D65" t="s">
        <v>174</v>
      </c>
      <c r="E65">
        <v>0</v>
      </c>
      <c r="F65">
        <v>0</v>
      </c>
      <c r="G65">
        <v>0</v>
      </c>
      <c r="H65">
        <v>1</v>
      </c>
      <c r="I65">
        <v>0</v>
      </c>
      <c r="J65">
        <v>0</v>
      </c>
      <c r="K65">
        <v>0</v>
      </c>
      <c r="L65">
        <v>0</v>
      </c>
      <c r="M65">
        <v>0</v>
      </c>
      <c r="N65">
        <v>0</v>
      </c>
      <c r="O65">
        <v>0</v>
      </c>
      <c r="P65">
        <v>0</v>
      </c>
      <c r="Q65">
        <v>0</v>
      </c>
      <c r="R65">
        <v>0</v>
      </c>
      <c r="T65">
        <v>191</v>
      </c>
      <c r="U65">
        <v>0</v>
      </c>
      <c r="V65">
        <v>0</v>
      </c>
      <c r="W65">
        <v>0</v>
      </c>
      <c r="X65">
        <v>1</v>
      </c>
      <c r="Y65">
        <v>0</v>
      </c>
      <c r="Z65">
        <v>0</v>
      </c>
      <c r="AA65">
        <v>0</v>
      </c>
      <c r="AB65">
        <v>0</v>
      </c>
      <c r="AC65">
        <v>0</v>
      </c>
      <c r="AD65">
        <v>0</v>
      </c>
      <c r="AE65">
        <v>0</v>
      </c>
      <c r="AF65">
        <v>0</v>
      </c>
      <c r="AG65">
        <v>0</v>
      </c>
      <c r="AH65">
        <v>0</v>
      </c>
    </row>
    <row r="66" spans="1:34" x14ac:dyDescent="0.2">
      <c r="A66">
        <v>1271</v>
      </c>
      <c r="B66" t="s">
        <v>29</v>
      </c>
      <c r="C66" t="s">
        <v>175</v>
      </c>
      <c r="D66" t="s">
        <v>176</v>
      </c>
      <c r="E66">
        <v>0</v>
      </c>
      <c r="F66">
        <v>0</v>
      </c>
      <c r="G66">
        <v>0</v>
      </c>
      <c r="H66">
        <v>1</v>
      </c>
      <c r="I66">
        <v>0</v>
      </c>
      <c r="J66">
        <v>0</v>
      </c>
      <c r="K66">
        <v>0</v>
      </c>
      <c r="L66">
        <v>0</v>
      </c>
      <c r="M66">
        <v>0</v>
      </c>
      <c r="N66">
        <v>1</v>
      </c>
      <c r="O66">
        <v>0</v>
      </c>
      <c r="P66">
        <v>0</v>
      </c>
      <c r="Q66">
        <v>0</v>
      </c>
      <c r="R66">
        <v>1</v>
      </c>
      <c r="T66">
        <v>1271</v>
      </c>
      <c r="U66">
        <v>0</v>
      </c>
      <c r="V66">
        <v>0</v>
      </c>
      <c r="W66">
        <v>1</v>
      </c>
      <c r="X66">
        <v>1</v>
      </c>
      <c r="Y66">
        <v>1</v>
      </c>
      <c r="Z66">
        <v>0</v>
      </c>
      <c r="AA66">
        <v>0</v>
      </c>
      <c r="AB66">
        <v>0</v>
      </c>
      <c r="AC66">
        <v>0</v>
      </c>
      <c r="AD66">
        <v>0</v>
      </c>
      <c r="AE66">
        <v>0</v>
      </c>
      <c r="AF66">
        <v>0</v>
      </c>
      <c r="AG66">
        <v>0</v>
      </c>
      <c r="AH66">
        <v>1</v>
      </c>
    </row>
    <row r="67" spans="1:34" x14ac:dyDescent="0.2">
      <c r="A67">
        <v>640</v>
      </c>
      <c r="B67" t="s">
        <v>56</v>
      </c>
      <c r="C67" t="s">
        <v>177</v>
      </c>
      <c r="D67" t="s">
        <v>178</v>
      </c>
      <c r="E67">
        <v>1</v>
      </c>
      <c r="F67">
        <v>1</v>
      </c>
      <c r="G67">
        <v>0</v>
      </c>
      <c r="H67">
        <v>1</v>
      </c>
      <c r="I67">
        <v>0</v>
      </c>
      <c r="J67">
        <v>0</v>
      </c>
      <c r="K67">
        <v>0</v>
      </c>
      <c r="L67">
        <v>0</v>
      </c>
      <c r="M67">
        <v>0</v>
      </c>
      <c r="N67">
        <v>0</v>
      </c>
      <c r="O67">
        <v>0</v>
      </c>
      <c r="P67">
        <v>0</v>
      </c>
      <c r="Q67">
        <v>0</v>
      </c>
      <c r="R67">
        <v>1</v>
      </c>
      <c r="T67">
        <v>640</v>
      </c>
      <c r="U67">
        <v>1</v>
      </c>
      <c r="V67">
        <v>1</v>
      </c>
      <c r="W67">
        <v>0</v>
      </c>
      <c r="X67">
        <v>1</v>
      </c>
      <c r="Y67">
        <v>0</v>
      </c>
      <c r="Z67">
        <v>0</v>
      </c>
      <c r="AA67">
        <v>0</v>
      </c>
      <c r="AB67">
        <v>0</v>
      </c>
      <c r="AC67">
        <v>0</v>
      </c>
      <c r="AD67">
        <v>0</v>
      </c>
      <c r="AE67">
        <v>0</v>
      </c>
      <c r="AF67">
        <v>0</v>
      </c>
      <c r="AG67">
        <v>0</v>
      </c>
      <c r="AH67">
        <v>1</v>
      </c>
    </row>
    <row r="68" spans="1:34" x14ac:dyDescent="0.2">
      <c r="A68">
        <v>882</v>
      </c>
      <c r="B68" t="s">
        <v>41</v>
      </c>
      <c r="C68" t="s">
        <v>179</v>
      </c>
      <c r="D68" t="s">
        <v>180</v>
      </c>
      <c r="E68">
        <v>0</v>
      </c>
      <c r="F68">
        <v>0</v>
      </c>
      <c r="G68">
        <v>0</v>
      </c>
      <c r="H68">
        <v>0</v>
      </c>
      <c r="I68">
        <v>0</v>
      </c>
      <c r="J68">
        <v>0</v>
      </c>
      <c r="K68">
        <v>0</v>
      </c>
      <c r="L68">
        <v>0</v>
      </c>
      <c r="M68">
        <v>0</v>
      </c>
      <c r="N68">
        <v>0</v>
      </c>
      <c r="O68">
        <v>0</v>
      </c>
      <c r="P68">
        <v>0</v>
      </c>
      <c r="Q68">
        <v>0</v>
      </c>
      <c r="R68">
        <v>0</v>
      </c>
      <c r="T68">
        <v>882</v>
      </c>
      <c r="U68">
        <v>0</v>
      </c>
      <c r="V68">
        <v>0</v>
      </c>
      <c r="W68">
        <v>0</v>
      </c>
      <c r="X68">
        <v>0</v>
      </c>
      <c r="Y68">
        <v>0</v>
      </c>
      <c r="Z68">
        <v>0</v>
      </c>
      <c r="AA68">
        <v>0</v>
      </c>
      <c r="AB68">
        <v>0</v>
      </c>
      <c r="AC68">
        <v>0</v>
      </c>
      <c r="AD68">
        <v>0</v>
      </c>
      <c r="AE68">
        <v>0</v>
      </c>
      <c r="AF68">
        <v>1</v>
      </c>
      <c r="AG68">
        <v>0</v>
      </c>
      <c r="AH68">
        <v>0</v>
      </c>
    </row>
    <row r="69" spans="1:34" x14ac:dyDescent="0.2">
      <c r="A69">
        <v>1511</v>
      </c>
      <c r="B69" t="s">
        <v>71</v>
      </c>
      <c r="C69" t="s">
        <v>181</v>
      </c>
      <c r="D69" t="s">
        <v>182</v>
      </c>
      <c r="E69">
        <v>0</v>
      </c>
      <c r="F69">
        <v>0</v>
      </c>
      <c r="G69">
        <v>1</v>
      </c>
      <c r="H69">
        <v>1</v>
      </c>
      <c r="I69">
        <v>0</v>
      </c>
      <c r="J69">
        <v>0</v>
      </c>
      <c r="K69">
        <v>0</v>
      </c>
      <c r="L69">
        <v>0</v>
      </c>
      <c r="M69">
        <v>0</v>
      </c>
      <c r="N69">
        <v>1</v>
      </c>
      <c r="O69">
        <v>0</v>
      </c>
      <c r="P69">
        <v>0</v>
      </c>
      <c r="Q69">
        <v>0</v>
      </c>
      <c r="R69">
        <v>1</v>
      </c>
      <c r="T69">
        <v>1511</v>
      </c>
      <c r="U69">
        <v>0</v>
      </c>
      <c r="V69">
        <v>0</v>
      </c>
      <c r="W69">
        <v>1</v>
      </c>
      <c r="X69">
        <v>1</v>
      </c>
      <c r="Y69">
        <v>1</v>
      </c>
      <c r="Z69">
        <v>0</v>
      </c>
      <c r="AA69">
        <v>0</v>
      </c>
      <c r="AB69">
        <v>0</v>
      </c>
      <c r="AC69">
        <v>0</v>
      </c>
      <c r="AD69">
        <v>1</v>
      </c>
      <c r="AE69">
        <v>0</v>
      </c>
      <c r="AF69">
        <v>0</v>
      </c>
      <c r="AG69">
        <v>0</v>
      </c>
      <c r="AH69">
        <v>1</v>
      </c>
    </row>
    <row r="70" spans="1:34" x14ac:dyDescent="0.2">
      <c r="A70">
        <v>1077</v>
      </c>
      <c r="B70" t="s">
        <v>41</v>
      </c>
      <c r="C70" t="s">
        <v>183</v>
      </c>
      <c r="D70" t="s">
        <v>184</v>
      </c>
      <c r="E70">
        <v>1</v>
      </c>
      <c r="F70">
        <v>0</v>
      </c>
      <c r="G70">
        <v>0</v>
      </c>
      <c r="H70">
        <v>0</v>
      </c>
      <c r="I70">
        <v>0</v>
      </c>
      <c r="J70">
        <v>0</v>
      </c>
      <c r="K70">
        <v>1</v>
      </c>
      <c r="L70">
        <v>1</v>
      </c>
      <c r="M70">
        <v>0</v>
      </c>
      <c r="N70">
        <v>1</v>
      </c>
      <c r="O70">
        <v>0</v>
      </c>
      <c r="P70">
        <v>0</v>
      </c>
      <c r="Q70">
        <v>0</v>
      </c>
      <c r="R70">
        <v>1</v>
      </c>
      <c r="T70">
        <v>1077</v>
      </c>
      <c r="U70">
        <v>1</v>
      </c>
      <c r="V70">
        <v>0</v>
      </c>
      <c r="W70">
        <v>0</v>
      </c>
      <c r="X70">
        <v>0</v>
      </c>
      <c r="Y70">
        <v>0</v>
      </c>
      <c r="Z70">
        <v>0</v>
      </c>
      <c r="AA70">
        <v>0</v>
      </c>
      <c r="AB70">
        <v>1</v>
      </c>
      <c r="AC70">
        <v>0</v>
      </c>
      <c r="AD70">
        <v>0</v>
      </c>
      <c r="AE70">
        <v>0</v>
      </c>
      <c r="AF70">
        <v>0</v>
      </c>
      <c r="AG70">
        <v>0</v>
      </c>
      <c r="AH70">
        <v>1</v>
      </c>
    </row>
    <row r="71" spans="1:34" x14ac:dyDescent="0.2">
      <c r="A71">
        <v>65</v>
      </c>
      <c r="B71" t="s">
        <v>41</v>
      </c>
      <c r="C71" t="s">
        <v>185</v>
      </c>
      <c r="D71" t="s">
        <v>186</v>
      </c>
      <c r="E71">
        <v>1</v>
      </c>
      <c r="F71">
        <v>0</v>
      </c>
      <c r="G71">
        <v>0</v>
      </c>
      <c r="H71">
        <v>1</v>
      </c>
      <c r="I71">
        <v>0</v>
      </c>
      <c r="J71">
        <v>0</v>
      </c>
      <c r="K71">
        <v>0</v>
      </c>
      <c r="L71">
        <v>0</v>
      </c>
      <c r="M71">
        <v>0</v>
      </c>
      <c r="N71">
        <v>0</v>
      </c>
      <c r="O71">
        <v>0</v>
      </c>
      <c r="P71">
        <v>0</v>
      </c>
      <c r="Q71">
        <v>0</v>
      </c>
      <c r="R71">
        <v>1</v>
      </c>
      <c r="T71">
        <v>65</v>
      </c>
      <c r="U71">
        <v>1</v>
      </c>
      <c r="V71">
        <v>0</v>
      </c>
      <c r="W71">
        <v>0</v>
      </c>
      <c r="X71">
        <v>1</v>
      </c>
      <c r="Y71">
        <v>0</v>
      </c>
      <c r="Z71">
        <v>0</v>
      </c>
      <c r="AA71">
        <v>0</v>
      </c>
      <c r="AB71">
        <v>0</v>
      </c>
      <c r="AC71">
        <v>0</v>
      </c>
      <c r="AD71">
        <v>0</v>
      </c>
      <c r="AE71">
        <v>0</v>
      </c>
      <c r="AF71">
        <v>0</v>
      </c>
      <c r="AG71">
        <v>0</v>
      </c>
      <c r="AH71">
        <v>1</v>
      </c>
    </row>
    <row r="72" spans="1:34" x14ac:dyDescent="0.2">
      <c r="A72">
        <v>124</v>
      </c>
      <c r="B72" t="s">
        <v>46</v>
      </c>
      <c r="C72" t="s">
        <v>187</v>
      </c>
      <c r="D72" t="s">
        <v>188</v>
      </c>
      <c r="E72">
        <v>0</v>
      </c>
      <c r="F72">
        <v>0</v>
      </c>
      <c r="G72">
        <v>0</v>
      </c>
      <c r="H72">
        <v>1</v>
      </c>
      <c r="I72">
        <v>0</v>
      </c>
      <c r="J72">
        <v>0</v>
      </c>
      <c r="K72">
        <v>1</v>
      </c>
      <c r="L72">
        <v>1</v>
      </c>
      <c r="M72">
        <v>0</v>
      </c>
      <c r="N72">
        <v>0</v>
      </c>
      <c r="O72">
        <v>0</v>
      </c>
      <c r="P72">
        <v>0</v>
      </c>
      <c r="Q72">
        <v>0</v>
      </c>
      <c r="R72">
        <v>1</v>
      </c>
      <c r="T72">
        <v>124</v>
      </c>
      <c r="U72">
        <v>0</v>
      </c>
      <c r="V72">
        <v>0</v>
      </c>
      <c r="W72">
        <v>0</v>
      </c>
      <c r="X72">
        <v>1</v>
      </c>
      <c r="Y72">
        <v>0</v>
      </c>
      <c r="Z72">
        <v>0</v>
      </c>
      <c r="AA72">
        <v>0</v>
      </c>
      <c r="AB72">
        <v>1</v>
      </c>
      <c r="AC72">
        <v>0</v>
      </c>
      <c r="AD72">
        <v>0</v>
      </c>
      <c r="AE72">
        <v>0</v>
      </c>
      <c r="AF72">
        <v>0</v>
      </c>
      <c r="AG72">
        <v>0</v>
      </c>
      <c r="AH72">
        <v>1</v>
      </c>
    </row>
    <row r="73" spans="1:34" x14ac:dyDescent="0.2">
      <c r="A73">
        <v>1581</v>
      </c>
      <c r="B73" t="s">
        <v>104</v>
      </c>
      <c r="C73" t="s">
        <v>189</v>
      </c>
      <c r="D73" t="s">
        <v>190</v>
      </c>
      <c r="E73">
        <v>0</v>
      </c>
      <c r="F73">
        <v>0</v>
      </c>
      <c r="G73">
        <v>0</v>
      </c>
      <c r="H73">
        <v>1</v>
      </c>
      <c r="I73">
        <v>0</v>
      </c>
      <c r="J73">
        <v>0</v>
      </c>
      <c r="K73">
        <v>0</v>
      </c>
      <c r="L73">
        <v>0</v>
      </c>
      <c r="M73">
        <v>0</v>
      </c>
      <c r="N73">
        <v>0</v>
      </c>
      <c r="O73">
        <v>0</v>
      </c>
      <c r="P73">
        <v>0</v>
      </c>
      <c r="Q73">
        <v>0</v>
      </c>
      <c r="R73">
        <v>1</v>
      </c>
      <c r="T73">
        <v>1581</v>
      </c>
      <c r="U73">
        <v>0</v>
      </c>
      <c r="V73">
        <v>0</v>
      </c>
      <c r="W73">
        <v>0</v>
      </c>
      <c r="X73">
        <v>1</v>
      </c>
      <c r="Y73">
        <v>1</v>
      </c>
      <c r="Z73">
        <v>0</v>
      </c>
      <c r="AA73">
        <v>0</v>
      </c>
      <c r="AB73">
        <v>0</v>
      </c>
      <c r="AC73">
        <v>0</v>
      </c>
      <c r="AD73">
        <v>0</v>
      </c>
      <c r="AE73">
        <v>0</v>
      </c>
      <c r="AF73">
        <v>0</v>
      </c>
      <c r="AG73">
        <v>0</v>
      </c>
      <c r="AH73">
        <v>1</v>
      </c>
    </row>
    <row r="74" spans="1:34" x14ac:dyDescent="0.2">
      <c r="A74">
        <v>957</v>
      </c>
      <c r="B74" t="s">
        <v>41</v>
      </c>
      <c r="C74" t="s">
        <v>191</v>
      </c>
      <c r="D74" t="s">
        <v>192</v>
      </c>
      <c r="E74">
        <v>0</v>
      </c>
      <c r="F74">
        <v>0</v>
      </c>
      <c r="G74">
        <v>0</v>
      </c>
      <c r="H74">
        <v>1</v>
      </c>
      <c r="I74">
        <v>0</v>
      </c>
      <c r="J74">
        <v>0</v>
      </c>
      <c r="K74">
        <v>1</v>
      </c>
      <c r="L74">
        <v>0</v>
      </c>
      <c r="M74">
        <v>1</v>
      </c>
      <c r="N74">
        <v>0</v>
      </c>
      <c r="O74">
        <v>0</v>
      </c>
      <c r="P74">
        <v>0</v>
      </c>
      <c r="Q74">
        <v>0</v>
      </c>
      <c r="R74">
        <v>0</v>
      </c>
      <c r="T74">
        <v>957</v>
      </c>
      <c r="U74">
        <v>0</v>
      </c>
      <c r="V74">
        <v>0</v>
      </c>
      <c r="W74">
        <v>0</v>
      </c>
      <c r="X74">
        <v>1</v>
      </c>
      <c r="Y74">
        <v>0</v>
      </c>
      <c r="Z74">
        <v>0</v>
      </c>
      <c r="AA74">
        <v>1</v>
      </c>
      <c r="AB74">
        <v>0</v>
      </c>
      <c r="AC74">
        <v>1</v>
      </c>
      <c r="AD74">
        <v>0</v>
      </c>
      <c r="AE74">
        <v>0</v>
      </c>
      <c r="AF74">
        <v>0</v>
      </c>
      <c r="AG74">
        <v>0</v>
      </c>
      <c r="AH74">
        <v>0</v>
      </c>
    </row>
    <row r="75" spans="1:34" x14ac:dyDescent="0.2">
      <c r="A75">
        <v>681</v>
      </c>
      <c r="B75" t="s">
        <v>61</v>
      </c>
      <c r="C75" t="s">
        <v>193</v>
      </c>
      <c r="D75" t="s">
        <v>194</v>
      </c>
      <c r="E75">
        <v>1</v>
      </c>
      <c r="F75">
        <v>0</v>
      </c>
      <c r="G75">
        <v>0</v>
      </c>
      <c r="H75">
        <v>1</v>
      </c>
      <c r="I75">
        <v>1</v>
      </c>
      <c r="J75">
        <v>0</v>
      </c>
      <c r="K75">
        <v>0</v>
      </c>
      <c r="L75">
        <v>1</v>
      </c>
      <c r="M75">
        <v>0</v>
      </c>
      <c r="N75">
        <v>0</v>
      </c>
      <c r="O75">
        <v>0</v>
      </c>
      <c r="P75">
        <v>0</v>
      </c>
      <c r="Q75">
        <v>0</v>
      </c>
      <c r="R75">
        <v>0</v>
      </c>
      <c r="T75">
        <v>681</v>
      </c>
      <c r="U75">
        <v>1</v>
      </c>
      <c r="V75">
        <v>0</v>
      </c>
      <c r="W75">
        <v>0</v>
      </c>
      <c r="X75">
        <v>1</v>
      </c>
      <c r="Y75">
        <v>0</v>
      </c>
      <c r="Z75">
        <v>0</v>
      </c>
      <c r="AA75">
        <v>0</v>
      </c>
      <c r="AB75">
        <v>1</v>
      </c>
      <c r="AC75">
        <v>0</v>
      </c>
      <c r="AD75">
        <v>1</v>
      </c>
      <c r="AE75">
        <v>0</v>
      </c>
      <c r="AF75">
        <v>0</v>
      </c>
      <c r="AG75">
        <v>0</v>
      </c>
      <c r="AH75">
        <v>0</v>
      </c>
    </row>
    <row r="76" spans="1:34" x14ac:dyDescent="0.2">
      <c r="A76">
        <v>1649</v>
      </c>
      <c r="B76" t="s">
        <v>41</v>
      </c>
      <c r="C76" t="s">
        <v>195</v>
      </c>
      <c r="D76" t="s">
        <v>196</v>
      </c>
      <c r="E76">
        <v>0</v>
      </c>
      <c r="F76">
        <v>0</v>
      </c>
      <c r="G76">
        <v>0</v>
      </c>
      <c r="H76">
        <v>0</v>
      </c>
      <c r="I76">
        <v>0</v>
      </c>
      <c r="J76">
        <v>0</v>
      </c>
      <c r="K76">
        <v>0</v>
      </c>
      <c r="L76">
        <v>0</v>
      </c>
      <c r="M76">
        <v>0</v>
      </c>
      <c r="N76">
        <v>0</v>
      </c>
      <c r="O76">
        <v>0</v>
      </c>
      <c r="P76">
        <v>0</v>
      </c>
      <c r="Q76">
        <v>0</v>
      </c>
      <c r="R76">
        <v>0</v>
      </c>
      <c r="T76">
        <v>1649</v>
      </c>
      <c r="U76">
        <v>0</v>
      </c>
      <c r="V76">
        <v>0</v>
      </c>
      <c r="W76">
        <v>0</v>
      </c>
      <c r="X76">
        <v>0</v>
      </c>
      <c r="Y76">
        <v>0</v>
      </c>
      <c r="Z76">
        <v>0</v>
      </c>
      <c r="AA76">
        <v>0</v>
      </c>
      <c r="AB76">
        <v>0</v>
      </c>
      <c r="AC76">
        <v>0</v>
      </c>
      <c r="AD76">
        <v>0</v>
      </c>
      <c r="AE76">
        <v>0</v>
      </c>
      <c r="AF76">
        <v>1</v>
      </c>
      <c r="AG76">
        <v>0</v>
      </c>
      <c r="AH76">
        <v>0</v>
      </c>
    </row>
    <row r="77" spans="1:34" x14ac:dyDescent="0.2">
      <c r="A77">
        <v>1418</v>
      </c>
      <c r="B77" t="s">
        <v>86</v>
      </c>
      <c r="C77" t="s">
        <v>197</v>
      </c>
      <c r="D77" t="s">
        <v>198</v>
      </c>
      <c r="E77">
        <v>0</v>
      </c>
      <c r="F77">
        <v>0</v>
      </c>
      <c r="G77">
        <v>0</v>
      </c>
      <c r="H77">
        <v>1</v>
      </c>
      <c r="I77">
        <v>0</v>
      </c>
      <c r="J77">
        <v>0</v>
      </c>
      <c r="K77">
        <v>0</v>
      </c>
      <c r="L77">
        <v>0</v>
      </c>
      <c r="M77">
        <v>0</v>
      </c>
      <c r="N77">
        <v>0</v>
      </c>
      <c r="O77">
        <v>0</v>
      </c>
      <c r="P77">
        <v>0</v>
      </c>
      <c r="Q77">
        <v>0</v>
      </c>
      <c r="R77">
        <v>0</v>
      </c>
      <c r="T77">
        <v>1418</v>
      </c>
      <c r="U77">
        <v>0</v>
      </c>
      <c r="V77">
        <v>0</v>
      </c>
      <c r="W77">
        <v>0</v>
      </c>
      <c r="X77">
        <v>1</v>
      </c>
      <c r="Y77">
        <v>0</v>
      </c>
      <c r="Z77">
        <v>1</v>
      </c>
      <c r="AA77">
        <v>0</v>
      </c>
      <c r="AB77">
        <v>0</v>
      </c>
      <c r="AC77">
        <v>0</v>
      </c>
      <c r="AD77">
        <v>0</v>
      </c>
      <c r="AE77">
        <v>0</v>
      </c>
      <c r="AF77">
        <v>0</v>
      </c>
      <c r="AG77">
        <v>0</v>
      </c>
      <c r="AH77">
        <v>0</v>
      </c>
    </row>
    <row r="78" spans="1:34" x14ac:dyDescent="0.2">
      <c r="A78">
        <v>697</v>
      </c>
      <c r="B78" t="s">
        <v>38</v>
      </c>
      <c r="C78" t="s">
        <v>199</v>
      </c>
      <c r="D78" t="s">
        <v>200</v>
      </c>
      <c r="E78">
        <v>1</v>
      </c>
      <c r="F78">
        <v>0</v>
      </c>
      <c r="G78">
        <v>0</v>
      </c>
      <c r="H78">
        <v>1</v>
      </c>
      <c r="I78">
        <v>0</v>
      </c>
      <c r="J78">
        <v>0</v>
      </c>
      <c r="K78">
        <v>0</v>
      </c>
      <c r="L78">
        <v>0</v>
      </c>
      <c r="M78">
        <v>0</v>
      </c>
      <c r="N78">
        <v>0</v>
      </c>
      <c r="O78">
        <v>0</v>
      </c>
      <c r="P78">
        <v>0</v>
      </c>
      <c r="Q78">
        <v>0</v>
      </c>
      <c r="R78">
        <v>1</v>
      </c>
      <c r="T78">
        <v>697</v>
      </c>
      <c r="U78">
        <v>1</v>
      </c>
      <c r="V78">
        <v>0</v>
      </c>
      <c r="W78">
        <v>0</v>
      </c>
      <c r="X78">
        <v>1</v>
      </c>
      <c r="Y78">
        <v>0</v>
      </c>
      <c r="Z78">
        <v>0</v>
      </c>
      <c r="AA78">
        <v>0</v>
      </c>
      <c r="AB78">
        <v>0</v>
      </c>
      <c r="AC78">
        <v>0</v>
      </c>
      <c r="AD78">
        <v>0</v>
      </c>
      <c r="AE78">
        <v>0</v>
      </c>
      <c r="AF78">
        <v>0</v>
      </c>
      <c r="AG78">
        <v>0</v>
      </c>
      <c r="AH78">
        <v>1</v>
      </c>
    </row>
    <row r="79" spans="1:34" x14ac:dyDescent="0.2">
      <c r="A79">
        <v>240</v>
      </c>
      <c r="B79" t="s">
        <v>38</v>
      </c>
      <c r="C79" t="s">
        <v>201</v>
      </c>
      <c r="D79" t="s">
        <v>202</v>
      </c>
      <c r="E79">
        <v>1</v>
      </c>
      <c r="F79">
        <v>0</v>
      </c>
      <c r="G79">
        <v>0</v>
      </c>
      <c r="H79">
        <v>1</v>
      </c>
      <c r="I79">
        <v>0</v>
      </c>
      <c r="J79">
        <v>0</v>
      </c>
      <c r="K79">
        <v>0</v>
      </c>
      <c r="L79">
        <v>0</v>
      </c>
      <c r="M79">
        <v>0</v>
      </c>
      <c r="N79">
        <v>0</v>
      </c>
      <c r="O79">
        <v>0</v>
      </c>
      <c r="P79">
        <v>0</v>
      </c>
      <c r="Q79">
        <v>1</v>
      </c>
      <c r="R79">
        <v>0</v>
      </c>
      <c r="T79">
        <v>240</v>
      </c>
      <c r="U79">
        <v>1</v>
      </c>
      <c r="V79">
        <v>0</v>
      </c>
      <c r="W79">
        <v>0</v>
      </c>
      <c r="X79">
        <v>1</v>
      </c>
      <c r="Y79">
        <v>0</v>
      </c>
      <c r="Z79">
        <v>0</v>
      </c>
      <c r="AA79">
        <v>0</v>
      </c>
      <c r="AB79">
        <v>1</v>
      </c>
      <c r="AC79">
        <v>0</v>
      </c>
      <c r="AD79">
        <v>0</v>
      </c>
      <c r="AE79">
        <v>0</v>
      </c>
      <c r="AF79">
        <v>1</v>
      </c>
      <c r="AG79">
        <v>1</v>
      </c>
      <c r="AH79">
        <v>0</v>
      </c>
    </row>
    <row r="80" spans="1:34" x14ac:dyDescent="0.2">
      <c r="A80">
        <v>51</v>
      </c>
      <c r="B80" t="s">
        <v>203</v>
      </c>
      <c r="C80" t="s">
        <v>204</v>
      </c>
      <c r="D80" t="s">
        <v>205</v>
      </c>
      <c r="E80">
        <v>0</v>
      </c>
      <c r="F80">
        <v>0</v>
      </c>
      <c r="G80">
        <v>0</v>
      </c>
      <c r="H80">
        <v>1</v>
      </c>
      <c r="I80">
        <v>0</v>
      </c>
      <c r="J80">
        <v>0</v>
      </c>
      <c r="K80">
        <v>0</v>
      </c>
      <c r="L80">
        <v>0</v>
      </c>
      <c r="M80">
        <v>0</v>
      </c>
      <c r="N80">
        <v>0</v>
      </c>
      <c r="O80">
        <v>0</v>
      </c>
      <c r="P80">
        <v>0</v>
      </c>
      <c r="Q80">
        <v>0</v>
      </c>
      <c r="R80">
        <v>0</v>
      </c>
      <c r="T80">
        <v>51</v>
      </c>
      <c r="U80">
        <v>0</v>
      </c>
      <c r="V80">
        <v>0</v>
      </c>
      <c r="W80">
        <v>0</v>
      </c>
      <c r="X80">
        <v>1</v>
      </c>
      <c r="Y80">
        <v>0</v>
      </c>
      <c r="Z80">
        <v>0</v>
      </c>
      <c r="AA80">
        <v>0</v>
      </c>
      <c r="AB80">
        <v>0</v>
      </c>
      <c r="AC80">
        <v>0</v>
      </c>
      <c r="AD80">
        <v>0</v>
      </c>
      <c r="AE80">
        <v>0</v>
      </c>
      <c r="AF80">
        <v>0</v>
      </c>
      <c r="AG80">
        <v>0</v>
      </c>
      <c r="AH80">
        <v>1</v>
      </c>
    </row>
    <row r="81" spans="1:34" x14ac:dyDescent="0.2">
      <c r="A81">
        <v>232</v>
      </c>
      <c r="B81" t="s">
        <v>206</v>
      </c>
      <c r="C81" t="s">
        <v>207</v>
      </c>
      <c r="D81" t="s">
        <v>208</v>
      </c>
      <c r="E81">
        <v>1</v>
      </c>
      <c r="F81">
        <v>0</v>
      </c>
      <c r="G81">
        <v>1</v>
      </c>
      <c r="H81">
        <v>1</v>
      </c>
      <c r="I81">
        <v>0</v>
      </c>
      <c r="J81">
        <v>0</v>
      </c>
      <c r="K81">
        <v>0</v>
      </c>
      <c r="L81">
        <v>0</v>
      </c>
      <c r="M81">
        <v>0</v>
      </c>
      <c r="N81">
        <v>1</v>
      </c>
      <c r="O81">
        <v>0</v>
      </c>
      <c r="P81">
        <v>0</v>
      </c>
      <c r="Q81">
        <v>0</v>
      </c>
      <c r="R81">
        <v>0</v>
      </c>
      <c r="T81">
        <v>232</v>
      </c>
      <c r="U81">
        <v>1</v>
      </c>
      <c r="V81">
        <v>0</v>
      </c>
      <c r="W81">
        <v>1</v>
      </c>
      <c r="X81">
        <v>1</v>
      </c>
      <c r="Y81">
        <v>1</v>
      </c>
      <c r="Z81">
        <v>0</v>
      </c>
      <c r="AA81">
        <v>0</v>
      </c>
      <c r="AB81">
        <v>0</v>
      </c>
      <c r="AC81">
        <v>0</v>
      </c>
      <c r="AD81">
        <v>1</v>
      </c>
      <c r="AE81">
        <v>0</v>
      </c>
      <c r="AF81">
        <v>1</v>
      </c>
      <c r="AG81">
        <v>0</v>
      </c>
      <c r="AH81">
        <v>0</v>
      </c>
    </row>
    <row r="82" spans="1:34" x14ac:dyDescent="0.2">
      <c r="A82">
        <v>569</v>
      </c>
      <c r="B82" t="s">
        <v>121</v>
      </c>
      <c r="C82" t="s">
        <v>209</v>
      </c>
      <c r="D82" t="s">
        <v>210</v>
      </c>
      <c r="E82">
        <v>1</v>
      </c>
      <c r="F82">
        <v>1</v>
      </c>
      <c r="G82">
        <v>0</v>
      </c>
      <c r="H82">
        <v>1</v>
      </c>
      <c r="I82">
        <v>0</v>
      </c>
      <c r="J82">
        <v>0</v>
      </c>
      <c r="K82">
        <v>0</v>
      </c>
      <c r="L82">
        <v>0</v>
      </c>
      <c r="M82">
        <v>0</v>
      </c>
      <c r="N82">
        <v>1</v>
      </c>
      <c r="O82">
        <v>0</v>
      </c>
      <c r="P82">
        <v>0</v>
      </c>
      <c r="Q82">
        <v>0</v>
      </c>
      <c r="R82">
        <v>1</v>
      </c>
      <c r="T82">
        <v>569</v>
      </c>
      <c r="U82">
        <v>1</v>
      </c>
      <c r="V82">
        <v>1</v>
      </c>
      <c r="W82">
        <v>0</v>
      </c>
      <c r="X82">
        <v>1</v>
      </c>
      <c r="Y82">
        <v>0</v>
      </c>
      <c r="Z82">
        <v>0</v>
      </c>
      <c r="AA82">
        <v>0</v>
      </c>
      <c r="AB82">
        <v>0</v>
      </c>
      <c r="AC82">
        <v>0</v>
      </c>
      <c r="AD82">
        <v>0</v>
      </c>
      <c r="AE82">
        <v>0</v>
      </c>
      <c r="AF82">
        <v>0</v>
      </c>
      <c r="AG82">
        <v>0</v>
      </c>
      <c r="AH82">
        <v>1</v>
      </c>
    </row>
    <row r="83" spans="1:34" x14ac:dyDescent="0.2">
      <c r="A83">
        <v>258</v>
      </c>
      <c r="B83" t="s">
        <v>46</v>
      </c>
      <c r="C83" t="s">
        <v>211</v>
      </c>
      <c r="D83" t="s">
        <v>212</v>
      </c>
      <c r="E83">
        <v>1</v>
      </c>
      <c r="F83">
        <v>0</v>
      </c>
      <c r="G83">
        <v>0</v>
      </c>
      <c r="H83">
        <v>1</v>
      </c>
      <c r="I83">
        <v>0</v>
      </c>
      <c r="J83">
        <v>0</v>
      </c>
      <c r="K83">
        <v>0</v>
      </c>
      <c r="L83">
        <v>0</v>
      </c>
      <c r="M83">
        <v>0</v>
      </c>
      <c r="N83">
        <v>0</v>
      </c>
      <c r="O83">
        <v>0</v>
      </c>
      <c r="P83">
        <v>0</v>
      </c>
      <c r="Q83">
        <v>1</v>
      </c>
      <c r="R83">
        <v>1</v>
      </c>
      <c r="T83">
        <v>258</v>
      </c>
      <c r="U83">
        <v>1</v>
      </c>
      <c r="V83">
        <v>0</v>
      </c>
      <c r="W83">
        <v>0</v>
      </c>
      <c r="X83">
        <v>1</v>
      </c>
      <c r="Y83">
        <v>0</v>
      </c>
      <c r="Z83">
        <v>0</v>
      </c>
      <c r="AA83">
        <v>0</v>
      </c>
      <c r="AB83">
        <v>1</v>
      </c>
      <c r="AC83">
        <v>0</v>
      </c>
      <c r="AD83">
        <v>0</v>
      </c>
      <c r="AE83">
        <v>0</v>
      </c>
      <c r="AF83">
        <v>1</v>
      </c>
      <c r="AG83">
        <v>1</v>
      </c>
      <c r="AH83">
        <v>1</v>
      </c>
    </row>
    <row r="84" spans="1:34" x14ac:dyDescent="0.2">
      <c r="A84">
        <v>863</v>
      </c>
      <c r="B84" t="s">
        <v>56</v>
      </c>
      <c r="C84" t="s">
        <v>213</v>
      </c>
      <c r="D84" t="s">
        <v>214</v>
      </c>
      <c r="E84">
        <v>0</v>
      </c>
      <c r="F84">
        <v>0</v>
      </c>
      <c r="G84">
        <v>0</v>
      </c>
      <c r="H84">
        <v>0</v>
      </c>
      <c r="I84">
        <v>0</v>
      </c>
      <c r="J84">
        <v>0</v>
      </c>
      <c r="K84">
        <v>0</v>
      </c>
      <c r="L84">
        <v>0</v>
      </c>
      <c r="M84">
        <v>0</v>
      </c>
      <c r="N84">
        <v>0</v>
      </c>
      <c r="O84">
        <v>0</v>
      </c>
      <c r="P84">
        <v>0</v>
      </c>
      <c r="Q84">
        <v>0</v>
      </c>
      <c r="R84">
        <v>0</v>
      </c>
      <c r="T84">
        <v>863</v>
      </c>
      <c r="U84">
        <v>0</v>
      </c>
      <c r="V84">
        <v>0</v>
      </c>
      <c r="W84">
        <v>0</v>
      </c>
      <c r="X84">
        <v>0</v>
      </c>
      <c r="Y84">
        <v>0</v>
      </c>
      <c r="Z84">
        <v>0</v>
      </c>
      <c r="AA84">
        <v>0</v>
      </c>
      <c r="AB84">
        <v>0</v>
      </c>
      <c r="AC84">
        <v>0</v>
      </c>
      <c r="AD84">
        <v>0</v>
      </c>
      <c r="AE84">
        <v>0</v>
      </c>
      <c r="AF84">
        <v>1</v>
      </c>
      <c r="AG84">
        <v>0</v>
      </c>
      <c r="AH84">
        <v>0</v>
      </c>
    </row>
    <row r="85" spans="1:34" x14ac:dyDescent="0.2">
      <c r="A85">
        <v>343</v>
      </c>
      <c r="B85" t="s">
        <v>215</v>
      </c>
      <c r="C85" t="s">
        <v>216</v>
      </c>
      <c r="D85" t="s">
        <v>217</v>
      </c>
      <c r="E85">
        <v>0</v>
      </c>
      <c r="F85">
        <v>0</v>
      </c>
      <c r="G85">
        <v>0</v>
      </c>
      <c r="H85">
        <v>1</v>
      </c>
      <c r="I85">
        <v>0</v>
      </c>
      <c r="J85">
        <v>1</v>
      </c>
      <c r="K85">
        <v>0</v>
      </c>
      <c r="L85">
        <v>1</v>
      </c>
      <c r="M85">
        <v>0</v>
      </c>
      <c r="N85">
        <v>0</v>
      </c>
      <c r="O85">
        <v>0</v>
      </c>
      <c r="P85">
        <v>0</v>
      </c>
      <c r="Q85">
        <v>0</v>
      </c>
      <c r="R85">
        <v>1</v>
      </c>
      <c r="T85">
        <v>343</v>
      </c>
      <c r="U85">
        <v>1</v>
      </c>
      <c r="V85">
        <v>1</v>
      </c>
      <c r="W85">
        <v>0</v>
      </c>
      <c r="X85">
        <v>1</v>
      </c>
      <c r="Y85">
        <v>0</v>
      </c>
      <c r="Z85">
        <v>1</v>
      </c>
      <c r="AA85">
        <v>0</v>
      </c>
      <c r="AB85">
        <v>1</v>
      </c>
      <c r="AC85">
        <v>0</v>
      </c>
      <c r="AD85">
        <v>0</v>
      </c>
      <c r="AE85">
        <v>0</v>
      </c>
      <c r="AF85">
        <v>1</v>
      </c>
      <c r="AG85">
        <v>0</v>
      </c>
      <c r="AH85">
        <v>1</v>
      </c>
    </row>
    <row r="86" spans="1:34" x14ac:dyDescent="0.2">
      <c r="A86">
        <v>924</v>
      </c>
      <c r="B86" t="s">
        <v>38</v>
      </c>
      <c r="C86" t="s">
        <v>218</v>
      </c>
      <c r="D86" t="s">
        <v>219</v>
      </c>
      <c r="E86">
        <v>0</v>
      </c>
      <c r="F86">
        <v>0</v>
      </c>
      <c r="G86">
        <v>0</v>
      </c>
      <c r="H86">
        <v>0</v>
      </c>
      <c r="I86">
        <v>0</v>
      </c>
      <c r="J86">
        <v>0</v>
      </c>
      <c r="K86">
        <v>0</v>
      </c>
      <c r="L86">
        <v>0</v>
      </c>
      <c r="M86">
        <v>0</v>
      </c>
      <c r="N86">
        <v>0</v>
      </c>
      <c r="O86">
        <v>0</v>
      </c>
      <c r="P86">
        <v>0</v>
      </c>
      <c r="Q86">
        <v>0</v>
      </c>
      <c r="R86">
        <v>0</v>
      </c>
      <c r="T86">
        <v>924</v>
      </c>
      <c r="U86">
        <v>0</v>
      </c>
      <c r="V86">
        <v>0</v>
      </c>
      <c r="W86">
        <v>0</v>
      </c>
      <c r="X86">
        <v>0</v>
      </c>
      <c r="Y86">
        <v>0</v>
      </c>
      <c r="Z86">
        <v>0</v>
      </c>
      <c r="AA86">
        <v>0</v>
      </c>
      <c r="AB86">
        <v>0</v>
      </c>
      <c r="AC86">
        <v>0</v>
      </c>
      <c r="AD86">
        <v>0</v>
      </c>
      <c r="AE86">
        <v>0</v>
      </c>
      <c r="AF86">
        <v>1</v>
      </c>
      <c r="AG86">
        <v>0</v>
      </c>
      <c r="AH86">
        <v>0</v>
      </c>
    </row>
    <row r="87" spans="1:34" x14ac:dyDescent="0.2">
      <c r="A87">
        <v>1497</v>
      </c>
      <c r="B87" t="s">
        <v>76</v>
      </c>
      <c r="C87" t="s">
        <v>220</v>
      </c>
      <c r="D87" t="s">
        <v>221</v>
      </c>
      <c r="E87">
        <v>0</v>
      </c>
      <c r="F87">
        <v>0</v>
      </c>
      <c r="G87">
        <v>1</v>
      </c>
      <c r="H87">
        <v>1</v>
      </c>
      <c r="I87">
        <v>1</v>
      </c>
      <c r="J87">
        <v>0</v>
      </c>
      <c r="K87">
        <v>0</v>
      </c>
      <c r="L87">
        <v>0</v>
      </c>
      <c r="M87">
        <v>0</v>
      </c>
      <c r="N87">
        <v>0</v>
      </c>
      <c r="O87">
        <v>0</v>
      </c>
      <c r="P87">
        <v>0</v>
      </c>
      <c r="Q87">
        <v>0</v>
      </c>
      <c r="R87">
        <v>1</v>
      </c>
      <c r="T87">
        <v>1497</v>
      </c>
      <c r="U87">
        <v>0</v>
      </c>
      <c r="V87">
        <v>0</v>
      </c>
      <c r="W87">
        <v>1</v>
      </c>
      <c r="X87">
        <v>1</v>
      </c>
      <c r="Y87">
        <v>1</v>
      </c>
      <c r="Z87">
        <v>0</v>
      </c>
      <c r="AA87">
        <v>0</v>
      </c>
      <c r="AB87">
        <v>1</v>
      </c>
      <c r="AC87">
        <v>0</v>
      </c>
      <c r="AD87">
        <v>0</v>
      </c>
      <c r="AE87">
        <v>0</v>
      </c>
      <c r="AF87">
        <v>0</v>
      </c>
      <c r="AG87">
        <v>0</v>
      </c>
      <c r="AH87">
        <v>1</v>
      </c>
    </row>
    <row r="88" spans="1:34" x14ac:dyDescent="0.2">
      <c r="A88">
        <v>965</v>
      </c>
      <c r="B88" t="s">
        <v>41</v>
      </c>
      <c r="C88" t="s">
        <v>222</v>
      </c>
      <c r="D88" t="s">
        <v>223</v>
      </c>
      <c r="E88">
        <v>0</v>
      </c>
      <c r="F88">
        <v>0</v>
      </c>
      <c r="G88">
        <v>0</v>
      </c>
      <c r="H88">
        <v>1</v>
      </c>
      <c r="I88">
        <v>0</v>
      </c>
      <c r="J88">
        <v>0</v>
      </c>
      <c r="K88">
        <v>0</v>
      </c>
      <c r="L88">
        <v>0</v>
      </c>
      <c r="M88">
        <v>0</v>
      </c>
      <c r="N88">
        <v>0</v>
      </c>
      <c r="O88">
        <v>0</v>
      </c>
      <c r="P88">
        <v>0</v>
      </c>
      <c r="Q88">
        <v>0</v>
      </c>
      <c r="R88">
        <v>1</v>
      </c>
      <c r="T88">
        <v>965</v>
      </c>
      <c r="U88">
        <v>0</v>
      </c>
      <c r="V88">
        <v>0</v>
      </c>
      <c r="W88">
        <v>0</v>
      </c>
      <c r="X88">
        <v>1</v>
      </c>
      <c r="Y88">
        <v>0</v>
      </c>
      <c r="Z88">
        <v>0</v>
      </c>
      <c r="AA88">
        <v>0</v>
      </c>
      <c r="AB88">
        <v>0</v>
      </c>
      <c r="AC88">
        <v>0</v>
      </c>
      <c r="AD88">
        <v>0</v>
      </c>
      <c r="AE88">
        <v>0</v>
      </c>
      <c r="AF88">
        <v>0</v>
      </c>
      <c r="AG88">
        <v>0</v>
      </c>
      <c r="AH88">
        <v>1</v>
      </c>
    </row>
    <row r="89" spans="1:34" x14ac:dyDescent="0.2">
      <c r="A89">
        <v>670</v>
      </c>
      <c r="B89" t="s">
        <v>149</v>
      </c>
      <c r="C89" t="s">
        <v>224</v>
      </c>
      <c r="D89" t="s">
        <v>225</v>
      </c>
      <c r="E89">
        <v>1</v>
      </c>
      <c r="F89">
        <v>0</v>
      </c>
      <c r="G89">
        <v>0</v>
      </c>
      <c r="H89">
        <v>1</v>
      </c>
      <c r="I89">
        <v>0</v>
      </c>
      <c r="J89">
        <v>0</v>
      </c>
      <c r="K89">
        <v>0</v>
      </c>
      <c r="L89">
        <v>0</v>
      </c>
      <c r="M89">
        <v>0</v>
      </c>
      <c r="N89">
        <v>0</v>
      </c>
      <c r="O89">
        <v>0</v>
      </c>
      <c r="P89">
        <v>0</v>
      </c>
      <c r="Q89">
        <v>0</v>
      </c>
      <c r="R89">
        <v>0</v>
      </c>
      <c r="T89">
        <v>670</v>
      </c>
      <c r="U89">
        <v>1</v>
      </c>
      <c r="V89">
        <v>0</v>
      </c>
      <c r="W89">
        <v>0</v>
      </c>
      <c r="X89">
        <v>1</v>
      </c>
      <c r="Y89">
        <v>0</v>
      </c>
      <c r="Z89">
        <v>0</v>
      </c>
      <c r="AA89">
        <v>0</v>
      </c>
      <c r="AB89">
        <v>0</v>
      </c>
      <c r="AC89">
        <v>0</v>
      </c>
      <c r="AD89">
        <v>0</v>
      </c>
      <c r="AE89">
        <v>0</v>
      </c>
      <c r="AF89">
        <v>0</v>
      </c>
      <c r="AG89">
        <v>0</v>
      </c>
      <c r="AH89">
        <v>0</v>
      </c>
    </row>
    <row r="90" spans="1:34" x14ac:dyDescent="0.2">
      <c r="A90">
        <v>726</v>
      </c>
      <c r="B90" t="s">
        <v>226</v>
      </c>
      <c r="C90" t="s">
        <v>227</v>
      </c>
      <c r="D90" t="s">
        <v>228</v>
      </c>
      <c r="E90">
        <v>0</v>
      </c>
      <c r="F90">
        <v>0</v>
      </c>
      <c r="G90">
        <v>0</v>
      </c>
      <c r="H90">
        <v>1</v>
      </c>
      <c r="I90">
        <v>0</v>
      </c>
      <c r="J90">
        <v>0</v>
      </c>
      <c r="K90">
        <v>0</v>
      </c>
      <c r="L90">
        <v>1</v>
      </c>
      <c r="M90">
        <v>0</v>
      </c>
      <c r="N90">
        <v>0</v>
      </c>
      <c r="O90">
        <v>0</v>
      </c>
      <c r="P90">
        <v>0</v>
      </c>
      <c r="Q90">
        <v>0</v>
      </c>
      <c r="R90">
        <v>0</v>
      </c>
      <c r="T90">
        <v>726</v>
      </c>
      <c r="U90">
        <v>0</v>
      </c>
      <c r="V90">
        <v>0</v>
      </c>
      <c r="W90">
        <v>0</v>
      </c>
      <c r="X90">
        <v>1</v>
      </c>
      <c r="Y90">
        <v>0</v>
      </c>
      <c r="Z90">
        <v>0</v>
      </c>
      <c r="AA90">
        <v>0</v>
      </c>
      <c r="AB90">
        <v>0</v>
      </c>
      <c r="AC90">
        <v>0</v>
      </c>
      <c r="AD90">
        <v>0</v>
      </c>
      <c r="AE90">
        <v>0</v>
      </c>
      <c r="AF90">
        <v>0</v>
      </c>
      <c r="AG90">
        <v>0</v>
      </c>
      <c r="AH90">
        <v>0</v>
      </c>
    </row>
    <row r="91" spans="1:34" x14ac:dyDescent="0.2">
      <c r="A91">
        <v>1302</v>
      </c>
      <c r="B91" t="s">
        <v>71</v>
      </c>
      <c r="C91" t="s">
        <v>229</v>
      </c>
      <c r="D91" t="s">
        <v>230</v>
      </c>
      <c r="E91">
        <v>0</v>
      </c>
      <c r="F91">
        <v>0</v>
      </c>
      <c r="G91">
        <v>0</v>
      </c>
      <c r="H91">
        <v>1</v>
      </c>
      <c r="I91">
        <v>0</v>
      </c>
      <c r="J91">
        <v>0</v>
      </c>
      <c r="K91">
        <v>0</v>
      </c>
      <c r="L91">
        <v>0</v>
      </c>
      <c r="M91">
        <v>0</v>
      </c>
      <c r="N91">
        <v>1</v>
      </c>
      <c r="O91">
        <v>0</v>
      </c>
      <c r="P91">
        <v>0</v>
      </c>
      <c r="Q91">
        <v>0</v>
      </c>
      <c r="R91">
        <v>0</v>
      </c>
      <c r="T91">
        <v>1302</v>
      </c>
      <c r="U91">
        <v>0</v>
      </c>
      <c r="V91">
        <v>0</v>
      </c>
      <c r="W91">
        <v>0</v>
      </c>
      <c r="X91">
        <v>1</v>
      </c>
      <c r="Y91">
        <v>1</v>
      </c>
      <c r="Z91">
        <v>0</v>
      </c>
      <c r="AA91">
        <v>0</v>
      </c>
      <c r="AB91">
        <v>0</v>
      </c>
      <c r="AC91">
        <v>0</v>
      </c>
      <c r="AD91">
        <v>0</v>
      </c>
      <c r="AE91">
        <v>0</v>
      </c>
      <c r="AF91">
        <v>0</v>
      </c>
      <c r="AG91">
        <v>0</v>
      </c>
      <c r="AH91">
        <v>0</v>
      </c>
    </row>
    <row r="92" spans="1:34" x14ac:dyDescent="0.2">
      <c r="A92">
        <v>1234</v>
      </c>
      <c r="B92" t="s">
        <v>231</v>
      </c>
      <c r="C92" t="s">
        <v>232</v>
      </c>
      <c r="D92" t="s">
        <v>233</v>
      </c>
      <c r="E92">
        <v>0</v>
      </c>
      <c r="F92">
        <v>0</v>
      </c>
      <c r="G92">
        <v>1</v>
      </c>
      <c r="H92">
        <v>1</v>
      </c>
      <c r="I92">
        <v>0</v>
      </c>
      <c r="J92">
        <v>0</v>
      </c>
      <c r="K92">
        <v>0</v>
      </c>
      <c r="L92">
        <v>0</v>
      </c>
      <c r="M92">
        <v>0</v>
      </c>
      <c r="N92">
        <v>1</v>
      </c>
      <c r="O92">
        <v>0</v>
      </c>
      <c r="P92">
        <v>0</v>
      </c>
      <c r="Q92">
        <v>0</v>
      </c>
      <c r="R92">
        <v>1</v>
      </c>
      <c r="T92">
        <v>1234</v>
      </c>
      <c r="U92">
        <v>0</v>
      </c>
      <c r="V92">
        <v>0</v>
      </c>
      <c r="W92">
        <v>1</v>
      </c>
      <c r="X92">
        <v>1</v>
      </c>
      <c r="Y92">
        <v>1</v>
      </c>
      <c r="Z92">
        <v>0</v>
      </c>
      <c r="AA92">
        <v>0</v>
      </c>
      <c r="AB92">
        <v>0</v>
      </c>
      <c r="AC92">
        <v>0</v>
      </c>
      <c r="AD92">
        <v>1</v>
      </c>
      <c r="AE92">
        <v>0</v>
      </c>
      <c r="AF92">
        <v>0</v>
      </c>
      <c r="AG92">
        <v>0</v>
      </c>
      <c r="AH92">
        <v>1</v>
      </c>
    </row>
    <row r="93" spans="1:34" ht="25.5" x14ac:dyDescent="0.2">
      <c r="A93" s="3" t="s">
        <v>234</v>
      </c>
      <c r="B93" t="s">
        <v>235</v>
      </c>
      <c r="C93" t="s">
        <v>236</v>
      </c>
      <c r="D93" t="s">
        <v>237</v>
      </c>
      <c r="E93">
        <v>0</v>
      </c>
      <c r="F93">
        <v>0</v>
      </c>
      <c r="G93">
        <v>0</v>
      </c>
      <c r="H93">
        <v>0</v>
      </c>
      <c r="I93">
        <v>0</v>
      </c>
      <c r="J93">
        <v>0</v>
      </c>
      <c r="K93">
        <v>0</v>
      </c>
      <c r="L93">
        <v>0</v>
      </c>
      <c r="M93">
        <v>0</v>
      </c>
      <c r="N93">
        <v>1</v>
      </c>
      <c r="O93">
        <v>0</v>
      </c>
      <c r="P93">
        <v>0</v>
      </c>
      <c r="Q93">
        <v>0</v>
      </c>
      <c r="R93">
        <v>0</v>
      </c>
      <c r="T93" s="2" t="s">
        <v>234</v>
      </c>
      <c r="U93" s="1">
        <v>0</v>
      </c>
      <c r="V93">
        <v>0</v>
      </c>
      <c r="W93">
        <v>0</v>
      </c>
      <c r="X93">
        <v>0</v>
      </c>
      <c r="Y93">
        <v>0</v>
      </c>
      <c r="Z93">
        <v>0</v>
      </c>
      <c r="AA93">
        <v>0</v>
      </c>
      <c r="AB93">
        <v>0</v>
      </c>
      <c r="AC93">
        <v>0</v>
      </c>
      <c r="AD93">
        <v>1</v>
      </c>
      <c r="AE93">
        <v>0</v>
      </c>
      <c r="AF93">
        <v>1</v>
      </c>
      <c r="AG93">
        <v>0</v>
      </c>
      <c r="AH93">
        <v>0</v>
      </c>
    </row>
    <row r="94" spans="1:34" x14ac:dyDescent="0.2">
      <c r="A94">
        <v>3069</v>
      </c>
      <c r="B94" t="s">
        <v>226</v>
      </c>
      <c r="C94" t="s">
        <v>238</v>
      </c>
      <c r="D94" t="s">
        <v>239</v>
      </c>
      <c r="E94">
        <v>1</v>
      </c>
      <c r="F94">
        <v>0</v>
      </c>
      <c r="G94">
        <v>0</v>
      </c>
      <c r="H94">
        <v>0</v>
      </c>
      <c r="I94">
        <v>0</v>
      </c>
      <c r="J94">
        <v>0</v>
      </c>
      <c r="K94">
        <v>0</v>
      </c>
      <c r="L94">
        <v>0</v>
      </c>
      <c r="M94">
        <v>0</v>
      </c>
      <c r="N94">
        <v>0</v>
      </c>
      <c r="O94">
        <v>0</v>
      </c>
      <c r="P94">
        <v>0</v>
      </c>
      <c r="Q94">
        <v>1</v>
      </c>
      <c r="R94">
        <v>0</v>
      </c>
      <c r="T94">
        <v>3069</v>
      </c>
      <c r="U94" s="1">
        <v>1</v>
      </c>
      <c r="V94">
        <v>0</v>
      </c>
      <c r="W94">
        <v>0</v>
      </c>
      <c r="X94">
        <v>0</v>
      </c>
      <c r="Y94">
        <v>0</v>
      </c>
      <c r="Z94">
        <v>0</v>
      </c>
      <c r="AA94">
        <v>0</v>
      </c>
      <c r="AB94">
        <v>0</v>
      </c>
      <c r="AC94">
        <v>0</v>
      </c>
      <c r="AD94">
        <v>0</v>
      </c>
      <c r="AE94">
        <v>0</v>
      </c>
      <c r="AF94">
        <v>0</v>
      </c>
      <c r="AG94">
        <v>0</v>
      </c>
      <c r="AH94">
        <v>0</v>
      </c>
    </row>
    <row r="95" spans="1:34" x14ac:dyDescent="0.2">
      <c r="A95">
        <v>3994</v>
      </c>
      <c r="B95" t="s">
        <v>240</v>
      </c>
      <c r="C95" t="s">
        <v>241</v>
      </c>
      <c r="D95" t="s">
        <v>242</v>
      </c>
      <c r="E95">
        <v>0</v>
      </c>
      <c r="F95">
        <v>0</v>
      </c>
      <c r="G95">
        <v>1</v>
      </c>
      <c r="H95">
        <v>0</v>
      </c>
      <c r="I95">
        <v>0</v>
      </c>
      <c r="J95">
        <v>0</v>
      </c>
      <c r="K95">
        <v>0</v>
      </c>
      <c r="L95">
        <v>0</v>
      </c>
      <c r="M95">
        <v>0</v>
      </c>
      <c r="N95">
        <v>1</v>
      </c>
      <c r="O95">
        <v>0</v>
      </c>
      <c r="P95">
        <v>0</v>
      </c>
      <c r="Q95">
        <v>0</v>
      </c>
      <c r="R95">
        <v>1</v>
      </c>
      <c r="T95" s="1">
        <v>3994</v>
      </c>
      <c r="U95" s="1">
        <v>0</v>
      </c>
      <c r="V95" s="1">
        <v>0</v>
      </c>
      <c r="W95">
        <v>1</v>
      </c>
      <c r="X95">
        <v>0</v>
      </c>
      <c r="Y95">
        <v>0</v>
      </c>
      <c r="Z95">
        <v>0</v>
      </c>
      <c r="AA95">
        <v>0</v>
      </c>
      <c r="AB95">
        <v>0</v>
      </c>
      <c r="AC95">
        <v>0</v>
      </c>
      <c r="AD95">
        <v>1</v>
      </c>
      <c r="AE95">
        <v>0</v>
      </c>
      <c r="AF95">
        <v>0</v>
      </c>
      <c r="AG95">
        <v>0</v>
      </c>
      <c r="AH95">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EB647-A2D5-4D9F-BD8B-33C218E4C1D3}">
  <dimension ref="A1:L19"/>
  <sheetViews>
    <sheetView workbookViewId="0">
      <selection activeCell="J12" sqref="J12"/>
    </sheetView>
  </sheetViews>
  <sheetFormatPr defaultRowHeight="12.75" x14ac:dyDescent="0.2"/>
  <cols>
    <col min="1" max="1" width="21.7109375" customWidth="1"/>
    <col min="8" max="8" width="11.28515625" bestFit="1" customWidth="1"/>
  </cols>
  <sheetData>
    <row r="1" spans="1:12" x14ac:dyDescent="0.2">
      <c r="A1" t="s">
        <v>243</v>
      </c>
      <c r="B1" t="s">
        <v>244</v>
      </c>
      <c r="C1" t="s">
        <v>245</v>
      </c>
      <c r="D1" t="s">
        <v>246</v>
      </c>
      <c r="E1" t="s">
        <v>247</v>
      </c>
      <c r="F1" t="s">
        <v>248</v>
      </c>
      <c r="G1" t="s">
        <v>249</v>
      </c>
      <c r="H1" t="s">
        <v>250</v>
      </c>
      <c r="I1" t="s">
        <v>251</v>
      </c>
      <c r="J1" t="s">
        <v>252</v>
      </c>
      <c r="K1" t="s">
        <v>253</v>
      </c>
      <c r="L1" t="s">
        <v>254</v>
      </c>
    </row>
    <row r="2" spans="1:12" x14ac:dyDescent="0.2">
      <c r="A2" s="4" t="s">
        <v>255</v>
      </c>
      <c r="B2">
        <v>34</v>
      </c>
      <c r="C2">
        <f>94-B2</f>
        <v>60</v>
      </c>
      <c r="D2">
        <v>31</v>
      </c>
      <c r="E2">
        <f>B2-D2</f>
        <v>3</v>
      </c>
      <c r="F2">
        <v>60</v>
      </c>
      <c r="G2">
        <f>C2-F2</f>
        <v>0</v>
      </c>
      <c r="H2" s="5">
        <f t="shared" ref="H2:H15" si="0">(D2+F2)/94</f>
        <v>0.96808510638297873</v>
      </c>
      <c r="I2" s="6">
        <f>D2/(D2+E2)</f>
        <v>0.91176470588235292</v>
      </c>
      <c r="J2" s="6">
        <f t="shared" ref="J2:J15" si="1">D2/(D2+G2)</f>
        <v>1</v>
      </c>
      <c r="K2" s="6">
        <f t="shared" ref="K2:L16" si="2">(2*H2*I2)/(H2+I2)</f>
        <v>0.93908122503328906</v>
      </c>
      <c r="L2">
        <f>((D2*F2)-(E2*G2))/(SQRT((D2+E2)*(D2+G2)*(F2+E2)*(F2+G2)))</f>
        <v>0.93185156486190135</v>
      </c>
    </row>
    <row r="3" spans="1:12" x14ac:dyDescent="0.2">
      <c r="A3" s="4" t="s">
        <v>256</v>
      </c>
      <c r="B3">
        <v>3</v>
      </c>
      <c r="C3">
        <f t="shared" ref="C3:C15" si="3">94-B3</f>
        <v>91</v>
      </c>
      <c r="D3">
        <v>2</v>
      </c>
      <c r="E3">
        <f t="shared" ref="E3:E11" si="4">B3-D3</f>
        <v>1</v>
      </c>
      <c r="F3">
        <v>85</v>
      </c>
      <c r="G3">
        <f t="shared" ref="G3:G11" si="5">C3-F3</f>
        <v>6</v>
      </c>
      <c r="H3" s="5">
        <f t="shared" si="0"/>
        <v>0.92553191489361697</v>
      </c>
      <c r="I3" s="7">
        <f t="shared" ref="I2:I10" si="6">D3/(D3+E3)</f>
        <v>0.66666666666666663</v>
      </c>
      <c r="J3" s="7">
        <f>D3/(D3+G3)</f>
        <v>0.25</v>
      </c>
      <c r="K3" s="6">
        <f t="shared" si="2"/>
        <v>0.77505567928730501</v>
      </c>
      <c r="L3">
        <f t="shared" ref="L3:L15" si="7">((D3*F3)-(E3*G3))/(SQRT((D3+E3)*(D3+G3)*(F3+E3)*(F3+G3)))</f>
        <v>0.3784149671774808</v>
      </c>
    </row>
    <row r="4" spans="1:12" x14ac:dyDescent="0.2">
      <c r="A4" s="4" t="s">
        <v>257</v>
      </c>
      <c r="B4">
        <v>18</v>
      </c>
      <c r="C4">
        <f t="shared" si="3"/>
        <v>76</v>
      </c>
      <c r="D4">
        <v>16</v>
      </c>
      <c r="E4">
        <f t="shared" si="4"/>
        <v>2</v>
      </c>
      <c r="F4">
        <v>76</v>
      </c>
      <c r="G4">
        <f t="shared" si="5"/>
        <v>0</v>
      </c>
      <c r="H4" s="5">
        <f t="shared" si="0"/>
        <v>0.97872340425531912</v>
      </c>
      <c r="I4" s="6">
        <f t="shared" si="6"/>
        <v>0.88888888888888884</v>
      </c>
      <c r="J4" s="6">
        <f>D4/(D4+G4)</f>
        <v>1</v>
      </c>
      <c r="K4" s="6">
        <f t="shared" si="2"/>
        <v>0.93164556962025313</v>
      </c>
      <c r="L4">
        <f t="shared" si="7"/>
        <v>0.93064325393615033</v>
      </c>
    </row>
    <row r="5" spans="1:12" x14ac:dyDescent="0.2">
      <c r="A5" s="4" t="s">
        <v>0</v>
      </c>
      <c r="B5">
        <v>14</v>
      </c>
      <c r="C5">
        <f t="shared" si="3"/>
        <v>80</v>
      </c>
      <c r="D5">
        <v>11</v>
      </c>
      <c r="E5">
        <f t="shared" si="4"/>
        <v>3</v>
      </c>
      <c r="F5">
        <v>69</v>
      </c>
      <c r="G5">
        <f t="shared" si="5"/>
        <v>11</v>
      </c>
      <c r="H5" s="5">
        <f t="shared" si="0"/>
        <v>0.85106382978723405</v>
      </c>
      <c r="I5" s="6">
        <f t="shared" si="6"/>
        <v>0.7857142857142857</v>
      </c>
      <c r="J5" s="6">
        <f t="shared" si="1"/>
        <v>0.5</v>
      </c>
      <c r="K5" s="6">
        <f t="shared" si="2"/>
        <v>0.81708449396471683</v>
      </c>
      <c r="L5">
        <f t="shared" si="7"/>
        <v>0.5450671649308132</v>
      </c>
    </row>
    <row r="6" spans="1:12" x14ac:dyDescent="0.2">
      <c r="A6" s="4" t="s">
        <v>258</v>
      </c>
      <c r="B6">
        <v>4</v>
      </c>
      <c r="C6">
        <f t="shared" si="3"/>
        <v>90</v>
      </c>
      <c r="D6">
        <v>3</v>
      </c>
      <c r="E6">
        <f t="shared" si="4"/>
        <v>1</v>
      </c>
      <c r="F6">
        <v>90</v>
      </c>
      <c r="G6">
        <f t="shared" si="5"/>
        <v>0</v>
      </c>
      <c r="H6" s="5">
        <f t="shared" si="0"/>
        <v>0.98936170212765961</v>
      </c>
      <c r="I6" s="6">
        <f t="shared" si="6"/>
        <v>0.75</v>
      </c>
      <c r="J6" s="6">
        <f t="shared" si="1"/>
        <v>1</v>
      </c>
      <c r="K6" s="6">
        <f t="shared" si="2"/>
        <v>0.85321100917431181</v>
      </c>
      <c r="L6">
        <f t="shared" si="7"/>
        <v>0.86125387764482175</v>
      </c>
    </row>
    <row r="7" spans="1:12" x14ac:dyDescent="0.2">
      <c r="A7" s="4" t="s">
        <v>259</v>
      </c>
      <c r="B7">
        <v>3</v>
      </c>
      <c r="C7">
        <f t="shared" si="3"/>
        <v>91</v>
      </c>
      <c r="D7">
        <v>2</v>
      </c>
      <c r="E7">
        <f t="shared" si="4"/>
        <v>1</v>
      </c>
      <c r="F7">
        <v>89</v>
      </c>
      <c r="G7">
        <f t="shared" si="5"/>
        <v>2</v>
      </c>
      <c r="H7" s="5">
        <f t="shared" si="0"/>
        <v>0.96808510638297873</v>
      </c>
      <c r="I7" s="7">
        <f t="shared" si="6"/>
        <v>0.66666666666666663</v>
      </c>
      <c r="J7" s="7">
        <f t="shared" si="1"/>
        <v>0.5</v>
      </c>
      <c r="K7" s="6">
        <f t="shared" si="2"/>
        <v>0.78958785249457697</v>
      </c>
      <c r="L7">
        <f t="shared" si="7"/>
        <v>0.56140993505736536</v>
      </c>
    </row>
    <row r="8" spans="1:12" x14ac:dyDescent="0.2">
      <c r="A8" s="4" t="s">
        <v>260</v>
      </c>
      <c r="B8">
        <v>12</v>
      </c>
      <c r="C8">
        <f t="shared" si="3"/>
        <v>82</v>
      </c>
      <c r="D8">
        <v>6</v>
      </c>
      <c r="E8">
        <f t="shared" si="4"/>
        <v>6</v>
      </c>
      <c r="F8">
        <v>80</v>
      </c>
      <c r="G8">
        <f t="shared" si="5"/>
        <v>2</v>
      </c>
      <c r="H8" s="5">
        <f t="shared" si="0"/>
        <v>0.91489361702127658</v>
      </c>
      <c r="I8" s="7">
        <f t="shared" si="6"/>
        <v>0.5</v>
      </c>
      <c r="J8" s="7">
        <f t="shared" si="1"/>
        <v>0.75</v>
      </c>
      <c r="K8" s="6">
        <f t="shared" si="2"/>
        <v>0.64661654135338353</v>
      </c>
      <c r="L8">
        <f t="shared" si="7"/>
        <v>0.56879279273419436</v>
      </c>
    </row>
    <row r="9" spans="1:12" x14ac:dyDescent="0.2">
      <c r="A9" s="4" t="s">
        <v>261</v>
      </c>
      <c r="B9">
        <v>8</v>
      </c>
      <c r="C9">
        <f t="shared" si="3"/>
        <v>86</v>
      </c>
      <c r="D9">
        <v>7</v>
      </c>
      <c r="E9">
        <f t="shared" si="4"/>
        <v>1</v>
      </c>
      <c r="F9">
        <v>83</v>
      </c>
      <c r="G9">
        <f t="shared" si="5"/>
        <v>3</v>
      </c>
      <c r="H9" s="5">
        <f t="shared" si="0"/>
        <v>0.95744680851063835</v>
      </c>
      <c r="I9" s="6">
        <f t="shared" si="6"/>
        <v>0.875</v>
      </c>
      <c r="J9" s="6">
        <f t="shared" si="1"/>
        <v>0.7</v>
      </c>
      <c r="K9" s="6">
        <f t="shared" si="2"/>
        <v>0.91436865021770686</v>
      </c>
      <c r="L9">
        <f t="shared" si="7"/>
        <v>0.76031573117632989</v>
      </c>
    </row>
    <row r="10" spans="1:12" x14ac:dyDescent="0.2">
      <c r="A10" s="4" t="s">
        <v>262</v>
      </c>
      <c r="B10">
        <v>27</v>
      </c>
      <c r="C10">
        <f>94-B10</f>
        <v>67</v>
      </c>
      <c r="D10">
        <v>14</v>
      </c>
      <c r="E10">
        <f t="shared" si="4"/>
        <v>13</v>
      </c>
      <c r="F10">
        <v>61</v>
      </c>
      <c r="G10">
        <f t="shared" si="5"/>
        <v>6</v>
      </c>
      <c r="H10" s="5">
        <f t="shared" si="0"/>
        <v>0.7978723404255319</v>
      </c>
      <c r="I10" s="7">
        <f t="shared" si="6"/>
        <v>0.51851851851851849</v>
      </c>
      <c r="J10" s="7">
        <f t="shared" si="1"/>
        <v>0.7</v>
      </c>
      <c r="K10" s="6">
        <f t="shared" si="2"/>
        <v>0.62855432505237963</v>
      </c>
      <c r="L10">
        <f t="shared" si="7"/>
        <v>0.47425463072931723</v>
      </c>
    </row>
    <row r="11" spans="1:12" x14ac:dyDescent="0.2">
      <c r="A11" s="4" t="s">
        <v>263</v>
      </c>
      <c r="B11">
        <v>73</v>
      </c>
      <c r="C11">
        <f t="shared" si="3"/>
        <v>21</v>
      </c>
      <c r="D11">
        <v>73</v>
      </c>
      <c r="E11">
        <f t="shared" si="4"/>
        <v>0</v>
      </c>
      <c r="F11">
        <v>21</v>
      </c>
      <c r="G11">
        <f t="shared" si="5"/>
        <v>0</v>
      </c>
      <c r="H11" s="5">
        <f t="shared" si="0"/>
        <v>1</v>
      </c>
      <c r="I11" s="6">
        <f>D11/(D11+E11)</f>
        <v>1</v>
      </c>
      <c r="J11" s="6">
        <f t="shared" si="1"/>
        <v>1</v>
      </c>
      <c r="K11" s="6">
        <f t="shared" si="2"/>
        <v>1</v>
      </c>
      <c r="L11">
        <f t="shared" si="7"/>
        <v>1</v>
      </c>
    </row>
    <row r="12" spans="1:12" x14ac:dyDescent="0.2">
      <c r="A12" s="4" t="s">
        <v>15</v>
      </c>
      <c r="B12">
        <v>1</v>
      </c>
      <c r="C12">
        <f t="shared" si="3"/>
        <v>93</v>
      </c>
      <c r="D12">
        <v>1</v>
      </c>
      <c r="E12">
        <f>B12-D12</f>
        <v>0</v>
      </c>
      <c r="F12">
        <v>93</v>
      </c>
      <c r="G12">
        <f>C12-F12</f>
        <v>0</v>
      </c>
      <c r="H12" s="5">
        <f t="shared" si="0"/>
        <v>1</v>
      </c>
      <c r="I12" s="6">
        <f>D12/(D12+E12)</f>
        <v>1</v>
      </c>
      <c r="J12" s="6">
        <f t="shared" si="1"/>
        <v>1</v>
      </c>
      <c r="K12" s="6">
        <f>(2*H12*I12)/(H12+I12)</f>
        <v>1</v>
      </c>
      <c r="L12">
        <f>((D12*F12)-(E12*G12))/(SQRT((D12+E12)*(D12+G12)*(F12+E12)*(F12+G12)))</f>
        <v>1</v>
      </c>
    </row>
    <row r="13" spans="1:12" x14ac:dyDescent="0.2">
      <c r="A13" s="4" t="s">
        <v>265</v>
      </c>
      <c r="B13">
        <v>24</v>
      </c>
      <c r="C13">
        <f t="shared" si="3"/>
        <v>70</v>
      </c>
      <c r="D13">
        <v>12</v>
      </c>
      <c r="E13">
        <f t="shared" ref="E13:E15" si="8">B13-D13</f>
        <v>12</v>
      </c>
      <c r="F13">
        <v>69</v>
      </c>
      <c r="G13">
        <f t="shared" ref="G13:G15" si="9">C13-F13</f>
        <v>1</v>
      </c>
      <c r="H13" s="5">
        <f t="shared" si="0"/>
        <v>0.86170212765957444</v>
      </c>
      <c r="I13" s="6">
        <f>D13/(D13+E13)</f>
        <v>0.5</v>
      </c>
      <c r="J13" s="6">
        <f t="shared" si="1"/>
        <v>0.92307692307692313</v>
      </c>
      <c r="K13" s="6">
        <f t="shared" si="2"/>
        <v>0.6328125</v>
      </c>
      <c r="L13">
        <f>((D13*F13)-(E13*G13))/(SQRT((D13+E13)*(D13+G13)*(F13+E13)*(F13+G13)))</f>
        <v>0.61350955688886899</v>
      </c>
    </row>
    <row r="14" spans="1:12" x14ac:dyDescent="0.2">
      <c r="A14" t="s">
        <v>17</v>
      </c>
      <c r="B14">
        <v>3</v>
      </c>
      <c r="C14">
        <f t="shared" si="3"/>
        <v>91</v>
      </c>
      <c r="D14">
        <v>3</v>
      </c>
      <c r="E14">
        <f t="shared" si="8"/>
        <v>0</v>
      </c>
      <c r="F14">
        <v>90</v>
      </c>
      <c r="G14">
        <f t="shared" si="9"/>
        <v>1</v>
      </c>
      <c r="H14" s="5">
        <f t="shared" si="0"/>
        <v>0.98936170212765961</v>
      </c>
      <c r="I14" s="6">
        <f>D14/(D14+E14)</f>
        <v>1</v>
      </c>
      <c r="J14" s="6">
        <f t="shared" si="1"/>
        <v>0.75</v>
      </c>
      <c r="K14" s="6">
        <f t="shared" si="2"/>
        <v>0.99465240641711228</v>
      </c>
      <c r="L14">
        <f t="shared" si="7"/>
        <v>0.86125387764482175</v>
      </c>
    </row>
    <row r="15" spans="1:12" x14ac:dyDescent="0.2">
      <c r="A15" t="s">
        <v>18</v>
      </c>
      <c r="B15">
        <v>43</v>
      </c>
      <c r="C15">
        <f t="shared" si="3"/>
        <v>51</v>
      </c>
      <c r="D15">
        <v>40</v>
      </c>
      <c r="E15">
        <f t="shared" si="8"/>
        <v>3</v>
      </c>
      <c r="F15">
        <v>51</v>
      </c>
      <c r="G15">
        <f t="shared" si="9"/>
        <v>0</v>
      </c>
      <c r="H15" s="5">
        <f>(D15+F15)/94</f>
        <v>0.96808510638297873</v>
      </c>
      <c r="I15" s="6">
        <f t="shared" ref="I15" si="10">D15/(D15+E15)</f>
        <v>0.93023255813953487</v>
      </c>
      <c r="J15" s="6">
        <f t="shared" si="1"/>
        <v>1</v>
      </c>
      <c r="K15" s="6">
        <f t="shared" si="2"/>
        <v>0.94878144141795917</v>
      </c>
      <c r="L15">
        <f>((D15*F15)-(E15*G15))/(SQRT((D15+E15)*(D15+G15)*(F15+E15)*(F15+G15)))</f>
        <v>0.93731156590336984</v>
      </c>
    </row>
    <row r="16" spans="1:12" x14ac:dyDescent="0.2">
      <c r="A16" s="4" t="s">
        <v>264</v>
      </c>
      <c r="B16">
        <f>SUM(B2:B15)</f>
        <v>267</v>
      </c>
      <c r="C16">
        <f>SUM(C2:C15)</f>
        <v>1049</v>
      </c>
      <c r="D16">
        <f>SUM(D2:D15)</f>
        <v>221</v>
      </c>
      <c r="E16">
        <f>SUM(E2:E15)</f>
        <v>46</v>
      </c>
      <c r="F16">
        <f>SUM(F2:F15)</f>
        <v>1017</v>
      </c>
      <c r="G16">
        <f>SUM(G2:G15)</f>
        <v>32</v>
      </c>
      <c r="H16" s="6">
        <f>SUM(H2:H15)/14</f>
        <v>0.94072948328267469</v>
      </c>
      <c r="I16" s="6">
        <f>D16/(D16+E16)</f>
        <v>0.82771535580524347</v>
      </c>
      <c r="J16" s="6">
        <f>D16/(D16+G16)</f>
        <v>0.87351778656126478</v>
      </c>
      <c r="K16" s="6">
        <f>(2*H16*I16)/(H16+I16)</f>
        <v>0.88061128259267241</v>
      </c>
      <c r="L16">
        <f t="shared" si="2"/>
        <v>0.85000000000000009</v>
      </c>
    </row>
    <row r="18" spans="8:11" x14ac:dyDescent="0.2">
      <c r="H18" s="5"/>
      <c r="I18" s="6"/>
      <c r="J18" s="6"/>
      <c r="K18" s="6"/>
    </row>
    <row r="19" spans="8:11" x14ac:dyDescent="0.2">
      <c r="H19"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merged</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Krishno Dey</dc:creator>
  <cp:lastModifiedBy>Krishno Dey</cp:lastModifiedBy>
  <dcterms:created xsi:type="dcterms:W3CDTF">2024-11-04T16:35:01Z</dcterms:created>
  <dcterms:modified xsi:type="dcterms:W3CDTF">2024-11-05T04:18:18Z</dcterms:modified>
</cp:coreProperties>
</file>