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esktop\1\module_testing\hw_2\"/>
    </mc:Choice>
  </mc:AlternateContent>
  <xr:revisionPtr revIDLastSave="0" documentId="13_ncr:1_{EC1234A5-F6A6-4D7F-A395-A116DA6458D5}" xr6:coauthVersionLast="47" xr6:coauthVersionMax="47" xr10:uidLastSave="{00000000-0000-0000-0000-000000000000}"/>
  <bookViews>
    <workbookView xWindow="11520" yWindow="0" windowWidth="11520" windowHeight="12360" xr2:uid="{0861009E-620E-42F4-A7CE-5A21C66E0B2F}"/>
  </bookViews>
  <sheets>
    <sheet name="Среднее значе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<sst xmlns="http://schemas.openxmlformats.org/spreadsheetml/2006/main" count="118" uniqueCount="92">
  <si>
    <t>Идентификатор теста</t>
  </si>
  <si>
    <t>Аспект тестирования</t>
  </si>
  <si>
    <t>Описание теста</t>
  </si>
  <si>
    <t>Входные данные</t>
  </si>
  <si>
    <t>Шаги выполнения</t>
  </si>
  <si>
    <t>Ожидаемый результат</t>
  </si>
  <si>
    <t>ТС-001</t>
  </si>
  <si>
    <t>[1, 2, 3]</t>
  </si>
  <si>
    <t>Аспекты тестирования</t>
  </si>
  <si>
    <t>Корректность нахождения среднего значения</t>
  </si>
  <si>
    <t>Корректность работы с разными типами данных</t>
  </si>
  <si>
    <t>Корректность работы с разными размерами списка</t>
  </si>
  <si>
    <t>Работа с положительными числами</t>
  </si>
  <si>
    <t>Работа с отрицательными числами</t>
  </si>
  <si>
    <t>Работа с нулевыми числами</t>
  </si>
  <si>
    <t>Работа с вещественными числами</t>
  </si>
  <si>
    <t>Работа с целыми числами</t>
  </si>
  <si>
    <t>Обработка повторяющихся значений</t>
  </si>
  <si>
    <t>Обработка строковых значений</t>
  </si>
  <si>
    <t>ТС-002</t>
  </si>
  <si>
    <t>ТС-003</t>
  </si>
  <si>
    <t>ТС-004</t>
  </si>
  <si>
    <t>ТС-005</t>
  </si>
  <si>
    <t>ТС-006</t>
  </si>
  <si>
    <t>ТС-007</t>
  </si>
  <si>
    <t>ТС-008</t>
  </si>
  <si>
    <t>ТС-009</t>
  </si>
  <si>
    <t>ТС-010</t>
  </si>
  <si>
    <t>ТС-011</t>
  </si>
  <si>
    <t>ТС-012</t>
  </si>
  <si>
    <t>ТС-013</t>
  </si>
  <si>
    <t>ТС-014</t>
  </si>
  <si>
    <t>ТС-015</t>
  </si>
  <si>
    <t>ТС-016</t>
  </si>
  <si>
    <t>ТС-017</t>
  </si>
  <si>
    <t>ТС-018</t>
  </si>
  <si>
    <t>ТС-019</t>
  </si>
  <si>
    <t>ТС-020</t>
  </si>
  <si>
    <t>Работа с целыми числами и вещественными числами одновременно</t>
  </si>
  <si>
    <t>Обработка строковых значений содержащих числа</t>
  </si>
  <si>
    <t>Обработка с малыми и большими числами одновременно</t>
  </si>
  <si>
    <t>Работа с положительными и отрицательными числами одновременно</t>
  </si>
  <si>
    <t>Работа с нулевыми числами и положительными числами одновременно</t>
  </si>
  <si>
    <t>Работа с нулевыми числами и отрицательными числами одновременно</t>
  </si>
  <si>
    <t>Фактический результат</t>
  </si>
  <si>
    <t>Статус</t>
  </si>
  <si>
    <t>[-1, -2, -3]</t>
  </si>
  <si>
    <t>[-1, 2, -3]</t>
  </si>
  <si>
    <t>[0, 0, 0]</t>
  </si>
  <si>
    <t>[1, 0, 3]</t>
  </si>
  <si>
    <t>[-1, 0, -3]</t>
  </si>
  <si>
    <t>[1, 1, 1]</t>
  </si>
  <si>
    <t>[3, 2, 1]</t>
  </si>
  <si>
    <t>[1, 100000, 2, 100000000]</t>
  </si>
  <si>
    <t>[1.0, 2.5, 3.9]</t>
  </si>
  <si>
    <t>[1, 2.5, 3]</t>
  </si>
  <si>
    <t>["1",  "2", "3"]</t>
  </si>
  <si>
    <t>ValueError</t>
  </si>
  <si>
    <t>["a",  "b", "c"]</t>
  </si>
  <si>
    <t>['?', "-", "_"]</t>
  </si>
  <si>
    <t>[1, "2", 3.0]</t>
  </si>
  <si>
    <t>[]</t>
  </si>
  <si>
    <t>[1]</t>
  </si>
  <si>
    <t>[i for i in range(1, 1001)]</t>
  </si>
  <si>
    <t>500.5</t>
  </si>
  <si>
    <t>Вызвать функцию и передать список с положительными числами</t>
  </si>
  <si>
    <t>Вызвать функцию и передать список с отрицательными числами</t>
  </si>
  <si>
    <t>Вызвать функцию и передать список с нулевыми числами</t>
  </si>
  <si>
    <t>Вызвать функцию и передать список с положительными и отрицательными числами</t>
  </si>
  <si>
    <t>Вызвать функцию и передать список с вещественными числами</t>
  </si>
  <si>
    <t>Вызвать функцию и передать список с целыми числами</t>
  </si>
  <si>
    <t>Вызвать функцию и передать список с нулевыми и положительными числами</t>
  </si>
  <si>
    <t>Вызвать функцию и передать список с нулевыми и отрицательными числами</t>
  </si>
  <si>
    <t>Вызвать функцию и передать список с повторяющимися значениями</t>
  </si>
  <si>
    <t>Вызвать функцию и передать список с упорядоченным массивом по убыванию</t>
  </si>
  <si>
    <t>Вызвать функцию и передать список с упорядоченным массивом по возрастанию</t>
  </si>
  <si>
    <t>Вызвать функцию и передать список с малыми и большими числами одновременно</t>
  </si>
  <si>
    <t>Вызвать функцию и передать список с целыми и вещественными числами</t>
  </si>
  <si>
    <t>Вызвать функцию и передать список со строковыми значенями</t>
  </si>
  <si>
    <t>Вызвать функцию и передать список со строковыми значенями содержащими числа</t>
  </si>
  <si>
    <t>Вызвать функцию и передать список со строковыми значенями содержащими различные символы</t>
  </si>
  <si>
    <t>Вызвать функцию и передать список с различными типами данных</t>
  </si>
  <si>
    <t>Обработка упорядоченного списка (по убыванию)</t>
  </si>
  <si>
    <t>Обработка упорядоченного списка (по возрастанию)</t>
  </si>
  <si>
    <t>Обработка списка с различными символами в виде строкового значения</t>
  </si>
  <si>
    <t>Обработка списка с различными типами данных одновременно</t>
  </si>
  <si>
    <t>Обработка пустого списка</t>
  </si>
  <si>
    <t>Обработка списка из одного элемента</t>
  </si>
  <si>
    <t>Обработка списка из большого кол-ва элементов (1000)</t>
  </si>
  <si>
    <t>Вызвать функцию и передать пустой список</t>
  </si>
  <si>
    <t>Вызвать функцию и передать список содержащий один элемент</t>
  </si>
  <si>
    <t>Вызвать функцию и передать список содержащий 1000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</si>
</sst>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770F-9ACB-4763-AABA-BE2D6CD206B5}">
  <dimension ref="A1:H26"/>
  <sheetViews>
    <sheetView tabSelected="1" zoomScale="55" zoomScaleNormal="55" workbookViewId="0">
      <selection activeCell="E27" sqref="E27"/>
    </sheetView>
  </sheetViews>
  <sheetFormatPr defaultRowHeight="60" customHeight="1" x14ac:dyDescent="0.3"/>
  <cols>
    <col min="1" max="1" width="16.44140625" customWidth="1"/>
    <col min="2" max="2" width="44" customWidth="1"/>
    <col min="3" max="3" width="42.77734375" customWidth="1"/>
    <col min="4" max="4" width="25.77734375" style="5" customWidth="1"/>
    <col min="5" max="5" width="48.5546875" customWidth="1"/>
    <col min="6" max="8" width="25.77734375" customWidth="1"/>
  </cols>
  <sheetData>
    <row r="1" spans="1:8" ht="30" customHeight="1" x14ac:dyDescent="0.3">
      <c r="B1" s="6" t="s">
        <v>8</v>
      </c>
    </row>
    <row r="2" spans="1:8" ht="40.049999999999997" customHeight="1" x14ac:dyDescent="0.3">
      <c r="B2" s="7" t="s">
        <v>9</v>
      </c>
    </row>
    <row r="3" spans="1:8" ht="40.049999999999997" customHeight="1" x14ac:dyDescent="0.3">
      <c r="B3" s="7" t="s">
        <v>10</v>
      </c>
    </row>
    <row r="4" spans="1:8" ht="40.049999999999997" customHeight="1" x14ac:dyDescent="0.3">
      <c r="B4" s="7" t="s">
        <v>11</v>
      </c>
    </row>
    <row r="5" spans="1:8" ht="40.049999999999997" customHeight="1" x14ac:dyDescent="0.3"/>
    <row r="6" spans="1:8" s="1" customFormat="1" ht="39" customHeight="1" x14ac:dyDescent="0.3">
      <c r="A6" s="2" t="s">
        <v>0</v>
      </c>
      <c r="B6" s="2" t="s">
        <v>1</v>
      </c>
      <c r="C6" s="2" t="s">
        <v>2</v>
      </c>
      <c r="D6" s="3" t="s">
        <v>3</v>
      </c>
      <c r="E6" s="2" t="s">
        <v>4</v>
      </c>
      <c r="F6" s="2" t="s">
        <v>5</v>
      </c>
      <c r="G6" s="2" t="s">
        <v>44</v>
      </c>
      <c r="H6" s="2" t="s">
        <v>45</v>
      </c>
    </row>
    <row r="7" spans="1:8" ht="60" customHeight="1" x14ac:dyDescent="0.3">
      <c r="A7" s="8" t="s">
        <v>6</v>
      </c>
      <c r="B7" s="9" t="s">
        <v>9</v>
      </c>
      <c r="C7" s="9" t="s">
        <v>12</v>
      </c>
      <c r="D7" s="4" t="s">
        <v>7</v>
      </c>
      <c r="E7" s="9" t="s">
        <v>65</v>
      </c>
      <c r="F7" s="11">
        <f>AVERAGE(1, 2, 3)</f>
        <v>2</v>
      </c>
      <c r="G7" s="4"/>
      <c r="H7" s="4"/>
    </row>
    <row r="8" spans="1:8" ht="60" customHeight="1" x14ac:dyDescent="0.3">
      <c r="A8" s="8" t="s">
        <v>19</v>
      </c>
      <c r="B8" s="9" t="s">
        <v>9</v>
      </c>
      <c r="C8" s="9" t="s">
        <v>13</v>
      </c>
      <c r="D8" s="4" t="s">
        <v>46</v>
      </c>
      <c r="E8" s="9" t="s">
        <v>66</v>
      </c>
      <c r="F8" s="11">
        <f>AVERAGE(-1, -2, -3)</f>
        <v>-2</v>
      </c>
      <c r="G8" s="4"/>
      <c r="H8" s="4"/>
    </row>
    <row r="9" spans="1:8" ht="60" customHeight="1" x14ac:dyDescent="0.3">
      <c r="A9" s="8" t="s">
        <v>20</v>
      </c>
      <c r="B9" s="9" t="s">
        <v>9</v>
      </c>
      <c r="C9" s="9" t="s">
        <v>41</v>
      </c>
      <c r="D9" s="4" t="s">
        <v>47</v>
      </c>
      <c r="E9" s="9" t="s">
        <v>68</v>
      </c>
      <c r="F9" s="11">
        <f>AVERAGE(-1, 2, -3)</f>
        <v>-0.66666666666666663</v>
      </c>
      <c r="G9" s="4"/>
      <c r="H9" s="4"/>
    </row>
    <row r="10" spans="1:8" ht="60" customHeight="1" x14ac:dyDescent="0.3">
      <c r="A10" s="8" t="s">
        <v>21</v>
      </c>
      <c r="B10" s="9" t="s">
        <v>9</v>
      </c>
      <c r="C10" s="9" t="s">
        <v>14</v>
      </c>
      <c r="D10" s="4" t="s">
        <v>48</v>
      </c>
      <c r="E10" s="9" t="s">
        <v>67</v>
      </c>
      <c r="F10" s="11">
        <f>AVERAGE(0, 0, 0)</f>
        <v>0</v>
      </c>
      <c r="G10" s="4"/>
      <c r="H10" s="4"/>
    </row>
    <row r="11" spans="1:8" ht="60" customHeight="1" x14ac:dyDescent="0.3">
      <c r="A11" s="8" t="s">
        <v>22</v>
      </c>
      <c r="B11" s="9" t="s">
        <v>9</v>
      </c>
      <c r="C11" s="9" t="s">
        <v>42</v>
      </c>
      <c r="D11" s="4" t="s">
        <v>49</v>
      </c>
      <c r="E11" s="9" t="s">
        <v>71</v>
      </c>
      <c r="F11" s="11">
        <f>AVERAGE(1, 0, 3)</f>
        <v>1.3333333333333333</v>
      </c>
      <c r="G11" s="4"/>
      <c r="H11" s="4"/>
    </row>
    <row r="12" spans="1:8" ht="60" customHeight="1" x14ac:dyDescent="0.3">
      <c r="A12" s="8" t="s">
        <v>23</v>
      </c>
      <c r="B12" s="9" t="s">
        <v>9</v>
      </c>
      <c r="C12" s="9" t="s">
        <v>43</v>
      </c>
      <c r="D12" s="4" t="s">
        <v>50</v>
      </c>
      <c r="E12" s="9" t="s">
        <v>72</v>
      </c>
      <c r="F12" s="11">
        <f>AVERAGE(-1, 0, -3)</f>
        <v>-1.3333333333333333</v>
      </c>
      <c r="G12" s="4"/>
      <c r="H12" s="4"/>
    </row>
    <row r="13" spans="1:8" ht="60" customHeight="1" x14ac:dyDescent="0.3">
      <c r="A13" s="8" t="s">
        <v>24</v>
      </c>
      <c r="B13" s="9" t="s">
        <v>9</v>
      </c>
      <c r="C13" s="9" t="s">
        <v>17</v>
      </c>
      <c r="D13" s="4" t="s">
        <v>51</v>
      </c>
      <c r="E13" s="9" t="s">
        <v>73</v>
      </c>
      <c r="F13" s="11">
        <f>AVERAGE(1, 1, 1)</f>
        <v>1</v>
      </c>
      <c r="G13" s="4"/>
      <c r="H13" s="4"/>
    </row>
    <row r="14" spans="1:8" ht="60" customHeight="1" x14ac:dyDescent="0.3">
      <c r="A14" s="8" t="s">
        <v>25</v>
      </c>
      <c r="B14" s="9" t="s">
        <v>9</v>
      </c>
      <c r="C14" s="9" t="s">
        <v>82</v>
      </c>
      <c r="D14" s="4" t="s">
        <v>52</v>
      </c>
      <c r="E14" s="9" t="s">
        <v>74</v>
      </c>
      <c r="F14" s="11">
        <f>AVERAGE(3, 2, 1)</f>
        <v>2</v>
      </c>
      <c r="G14" s="4"/>
      <c r="H14" s="4"/>
    </row>
    <row r="15" spans="1:8" ht="60" customHeight="1" x14ac:dyDescent="0.3">
      <c r="A15" s="8" t="s">
        <v>26</v>
      </c>
      <c r="B15" s="9" t="s">
        <v>9</v>
      </c>
      <c r="C15" s="9" t="s">
        <v>83</v>
      </c>
      <c r="D15" s="4" t="s">
        <v>7</v>
      </c>
      <c r="E15" s="9" t="s">
        <v>75</v>
      </c>
      <c r="F15" s="11">
        <f>AVERAGE(1, 2, 3)</f>
        <v>2</v>
      </c>
      <c r="G15" s="4"/>
      <c r="H15" s="4"/>
    </row>
    <row r="16" spans="1:8" ht="60" customHeight="1" x14ac:dyDescent="0.3">
      <c r="A16" s="8" t="s">
        <v>27</v>
      </c>
      <c r="B16" s="9" t="s">
        <v>9</v>
      </c>
      <c r="C16" s="9" t="s">
        <v>40</v>
      </c>
      <c r="D16" s="4" t="s">
        <v>53</v>
      </c>
      <c r="E16" s="9" t="s">
        <v>76</v>
      </c>
      <c r="F16" s="11">
        <f>AVERAGE(1, 100000, 2, 100000000)</f>
        <v>25025000.75</v>
      </c>
      <c r="G16" s="4"/>
      <c r="H16" s="4"/>
    </row>
    <row r="17" spans="1:8" ht="60" customHeight="1" x14ac:dyDescent="0.3">
      <c r="A17" s="8" t="s">
        <v>28</v>
      </c>
      <c r="B17" s="9" t="s">
        <v>10</v>
      </c>
      <c r="C17" s="9" t="s">
        <v>15</v>
      </c>
      <c r="D17" s="4" t="s">
        <v>54</v>
      </c>
      <c r="E17" s="9" t="s">
        <v>69</v>
      </c>
      <c r="F17" s="11">
        <f>AVERAGE(1, 2.5, 3.9)</f>
        <v>2.4666666666666668</v>
      </c>
      <c r="G17" s="4"/>
      <c r="H17" s="4"/>
    </row>
    <row r="18" spans="1:8" ht="60" customHeight="1" x14ac:dyDescent="0.3">
      <c r="A18" s="8" t="s">
        <v>29</v>
      </c>
      <c r="B18" s="9" t="s">
        <v>10</v>
      </c>
      <c r="C18" s="9" t="s">
        <v>16</v>
      </c>
      <c r="D18" s="4" t="s">
        <v>7</v>
      </c>
      <c r="E18" s="9" t="s">
        <v>70</v>
      </c>
      <c r="F18" s="11">
        <f>AVERAGE(1, 2, 3)</f>
        <v>2</v>
      </c>
      <c r="G18" s="4"/>
      <c r="H18" s="4"/>
    </row>
    <row r="19" spans="1:8" ht="60" customHeight="1" x14ac:dyDescent="0.3">
      <c r="A19" s="8" t="s">
        <v>30</v>
      </c>
      <c r="B19" s="9" t="s">
        <v>10</v>
      </c>
      <c r="C19" s="9" t="s">
        <v>38</v>
      </c>
      <c r="D19" s="4" t="s">
        <v>55</v>
      </c>
      <c r="E19" s="9" t="s">
        <v>77</v>
      </c>
      <c r="F19" s="11">
        <f>AVERAGE(1, 2.5, 3)</f>
        <v>2.1666666666666665</v>
      </c>
      <c r="G19" s="4"/>
      <c r="H19" s="4"/>
    </row>
    <row r="20" spans="1:8" ht="60" customHeight="1" x14ac:dyDescent="0.3">
      <c r="A20" s="8" t="s">
        <v>31</v>
      </c>
      <c r="B20" s="9" t="s">
        <v>10</v>
      </c>
      <c r="C20" s="9" t="s">
        <v>18</v>
      </c>
      <c r="D20" s="4" t="s">
        <v>58</v>
      </c>
      <c r="E20" s="9" t="s">
        <v>78</v>
      </c>
      <c r="F20" s="10" t="s">
        <v>57</v>
      </c>
      <c r="G20" s="4"/>
      <c r="H20" s="4"/>
    </row>
    <row r="21" spans="1:8" ht="60" customHeight="1" x14ac:dyDescent="0.3">
      <c r="A21" s="8" t="s">
        <v>32</v>
      </c>
      <c r="B21" s="9" t="s">
        <v>10</v>
      </c>
      <c r="C21" s="9" t="s">
        <v>39</v>
      </c>
      <c r="D21" s="4" t="s">
        <v>56</v>
      </c>
      <c r="E21" s="9" t="s">
        <v>79</v>
      </c>
      <c r="F21" s="10" t="s">
        <v>57</v>
      </c>
      <c r="G21" s="4"/>
      <c r="H21" s="4"/>
    </row>
    <row r="22" spans="1:8" ht="60" customHeight="1" x14ac:dyDescent="0.3">
      <c r="A22" s="8" t="s">
        <v>33</v>
      </c>
      <c r="B22" s="9" t="s">
        <v>10</v>
      </c>
      <c r="C22" s="9" t="s">
        <v>84</v>
      </c>
      <c r="D22" s="4" t="s">
        <v>59</v>
      </c>
      <c r="E22" s="9" t="s">
        <v>80</v>
      </c>
      <c r="F22" s="10" t="s">
        <v>57</v>
      </c>
      <c r="G22" s="4"/>
      <c r="H22" s="4"/>
    </row>
    <row r="23" spans="1:8" ht="60" customHeight="1" x14ac:dyDescent="0.3">
      <c r="A23" s="8" t="s">
        <v>34</v>
      </c>
      <c r="B23" s="9" t="s">
        <v>10</v>
      </c>
      <c r="C23" s="9" t="s">
        <v>85</v>
      </c>
      <c r="D23" s="4" t="s">
        <v>60</v>
      </c>
      <c r="E23" s="9" t="s">
        <v>81</v>
      </c>
      <c r="F23" s="10" t="s">
        <v>57</v>
      </c>
      <c r="G23" s="4"/>
      <c r="H23" s="4"/>
    </row>
    <row r="24" spans="1:8" ht="60" customHeight="1" x14ac:dyDescent="0.3">
      <c r="A24" s="8" t="s">
        <v>35</v>
      </c>
      <c r="B24" s="9" t="s">
        <v>11</v>
      </c>
      <c r="C24" s="9" t="s">
        <v>86</v>
      </c>
      <c r="D24" s="4" t="s">
        <v>61</v>
      </c>
      <c r="E24" s="9" t="s">
        <v>89</v>
      </c>
      <c r="F24" s="11" t="s">
        <v>57</v>
      </c>
      <c r="G24" s="4"/>
      <c r="H24" s="4"/>
    </row>
    <row r="25" spans="1:8" ht="60" customHeight="1" x14ac:dyDescent="0.3">
      <c r="A25" s="8" t="s">
        <v>36</v>
      </c>
      <c r="B25" s="9" t="s">
        <v>11</v>
      </c>
      <c r="C25" s="9" t="s">
        <v>87</v>
      </c>
      <c r="D25" s="4" t="s">
        <v>62</v>
      </c>
      <c r="E25" s="9" t="s">
        <v>90</v>
      </c>
      <c r="F25" s="11">
        <f>AVERAGE(1)</f>
        <v>1</v>
      </c>
      <c r="G25" s="4"/>
      <c r="H25" s="4"/>
    </row>
    <row r="26" spans="1:8" ht="60" customHeight="1" x14ac:dyDescent="0.3">
      <c r="A26" s="8" t="s">
        <v>37</v>
      </c>
      <c r="B26" s="9" t="s">
        <v>11</v>
      </c>
      <c r="C26" s="9" t="s">
        <v>88</v>
      </c>
      <c r="D26" s="4" t="s">
        <v>63</v>
      </c>
      <c r="E26" s="9" t="s">
        <v>91</v>
      </c>
      <c r="F26" s="11" t="s">
        <v>64</v>
      </c>
      <c r="G26" s="4"/>
      <c r="H26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Среднее значение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Кришталев Илья Андреевич</dc:creator>
  <cp:lastModifiedBy>Кришталев Илья Андреевич</cp:lastModifiedBy>
  <dcterms:created xsi:type="dcterms:W3CDTF">2024-06-25T16:53:27Z</dcterms:created>
  <dcterms:modified xsi:type="dcterms:W3CDTF">2024-06-29T14:05:10Z</dcterms:modified>
</cp:coreProperties>
</file>