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51A57C4-B9DF-4F38-A096-1A31DE1BF5D3}" xr6:coauthVersionLast="47" xr6:coauthVersionMax="47" xr10:uidLastSave="{00000000-0000-0000-0000-000000000000}"/>
  <bookViews>
    <workbookView xWindow="3420" yWindow="3420" windowWidth="21600" windowHeight="11295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2" i="5"/>
  <c r="N7161" i="5"/>
  <c r="N7147" i="5"/>
  <c r="N7172" i="5"/>
  <c r="N7175" i="5"/>
  <c r="N7148" i="5"/>
  <c r="N7194" i="5"/>
  <c r="N7178" i="5"/>
  <c r="N7174" i="5"/>
  <c r="N7180" i="5"/>
  <c r="N7184" i="5"/>
  <c r="N7195" i="5"/>
  <c r="N7183" i="5"/>
  <c r="N7203" i="5"/>
  <c r="N7158" i="5"/>
  <c r="N7176" i="5"/>
  <c r="N7196" i="5"/>
  <c r="N7197" i="5"/>
  <c r="N7201" i="5"/>
  <c r="N7202" i="5"/>
  <c r="N7205" i="5"/>
  <c r="N7165" i="5"/>
  <c r="N7139" i="5"/>
  <c r="N7160" i="5"/>
  <c r="N7204" i="5"/>
  <c r="N7159" i="5"/>
  <c r="N7170" i="5"/>
  <c r="N7143" i="5"/>
  <c r="N7141" i="5"/>
  <c r="N7140" i="5"/>
  <c r="N7153" i="5"/>
  <c r="N7156" i="5"/>
  <c r="N7145" i="5"/>
  <c r="N7152" i="5"/>
  <c r="N7146" i="5"/>
  <c r="N7150" i="5"/>
  <c r="N7149" i="5"/>
  <c r="N7187" i="5"/>
  <c r="N7154" i="5"/>
  <c r="N7151" i="5"/>
  <c r="N7142" i="5"/>
  <c r="N7182" i="5"/>
  <c r="N7166" i="5"/>
  <c r="N7198" i="5"/>
  <c r="N7191" i="5"/>
  <c r="N7171" i="5"/>
  <c r="N7189" i="5"/>
  <c r="N7200" i="5"/>
  <c r="N7186" i="5"/>
  <c r="N7188" i="5"/>
  <c r="N7199" i="5"/>
  <c r="N7193" i="5"/>
  <c r="N7163" i="5"/>
  <c r="N7173" i="5"/>
  <c r="N7181" i="5"/>
  <c r="N7164" i="5"/>
  <c r="N7177" i="5"/>
  <c r="N7157" i="5"/>
  <c r="N7190" i="5"/>
  <c r="N7192" i="5"/>
  <c r="N7167" i="5"/>
  <c r="N7168" i="5"/>
  <c r="N7185" i="5"/>
  <c r="N7144" i="5"/>
  <c r="N7155" i="5"/>
  <c r="N7179" i="5"/>
  <c r="N7169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4" i="5"/>
  <c r="N7129" i="5"/>
  <c r="N7133" i="5"/>
  <c r="N7136" i="5"/>
  <c r="N7137" i="5"/>
  <c r="N7132" i="5"/>
  <c r="N7130" i="5"/>
  <c r="N7128" i="5"/>
  <c r="N7131" i="5"/>
  <c r="N7135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8" i="5"/>
  <c r="N7125" i="5"/>
  <c r="N7122" i="5"/>
  <c r="N7123" i="5"/>
  <c r="N7126" i="5"/>
  <c r="N7124" i="5"/>
  <c r="N7120" i="5"/>
  <c r="N7117" i="5"/>
  <c r="N7121" i="5"/>
  <c r="N7113" i="5"/>
  <c r="N7109" i="5"/>
  <c r="N7112" i="5"/>
  <c r="N7115" i="5"/>
  <c r="N7114" i="5"/>
  <c r="N7111" i="5"/>
  <c r="N7119" i="5"/>
  <c r="N7110" i="5"/>
  <c r="N7116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4" i="5"/>
  <c r="N7103" i="5"/>
  <c r="N7105" i="5"/>
  <c r="N7095" i="5"/>
  <c r="N7108" i="5"/>
  <c r="N7097" i="5"/>
  <c r="N7099" i="5"/>
  <c r="N7096" i="5"/>
  <c r="N7098" i="5"/>
  <c r="N7102" i="5"/>
  <c r="N7101" i="5"/>
  <c r="N7100" i="5"/>
  <c r="N710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7" i="5"/>
  <c r="N7088" i="5"/>
  <c r="N7059" i="5"/>
  <c r="N7068" i="5"/>
  <c r="N7081" i="5"/>
  <c r="N7060" i="5"/>
  <c r="N7092" i="5"/>
  <c r="N7069" i="5"/>
  <c r="N7067" i="5"/>
  <c r="N7085" i="5"/>
  <c r="N7089" i="5"/>
  <c r="N7076" i="5"/>
  <c r="N7064" i="5"/>
  <c r="N7074" i="5"/>
  <c r="N7093" i="5"/>
  <c r="N7066" i="5"/>
  <c r="N7063" i="5"/>
  <c r="N7094" i="5"/>
  <c r="N7091" i="5"/>
  <c r="N7075" i="5"/>
  <c r="N7062" i="5"/>
  <c r="N7057" i="5"/>
  <c r="N7090" i="5"/>
  <c r="N7078" i="5"/>
  <c r="N7054" i="5"/>
  <c r="N7071" i="5"/>
  <c r="N7072" i="5"/>
  <c r="N7077" i="5"/>
  <c r="N7056" i="5"/>
  <c r="N7083" i="5"/>
  <c r="N7079" i="5"/>
  <c r="N7055" i="5"/>
  <c r="N7082" i="5"/>
  <c r="N7086" i="5"/>
  <c r="N7070" i="5"/>
  <c r="N7073" i="5"/>
  <c r="N7065" i="5"/>
  <c r="N7080" i="5"/>
  <c r="N7061" i="5"/>
  <c r="N7084" i="5"/>
  <c r="N705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2915" i="5"/>
  <c r="N2917" i="5"/>
  <c r="N2019" i="5"/>
  <c r="N1306" i="5"/>
  <c r="N2036" i="5"/>
  <c r="N2875" i="5"/>
  <c r="N1382" i="5"/>
  <c r="N2242" i="5"/>
  <c r="N3049" i="5"/>
  <c r="N5815" i="5"/>
  <c r="N2812" i="5"/>
  <c r="N2916" i="5"/>
  <c r="N2400" i="5"/>
  <c r="N2243" i="5"/>
  <c r="N1773" i="5"/>
  <c r="N2299" i="5"/>
  <c r="N3105" i="5"/>
  <c r="N2876" i="5"/>
  <c r="N5863" i="5"/>
  <c r="N5889" i="5"/>
  <c r="N1374" i="5"/>
  <c r="N2155" i="5"/>
  <c r="N2992" i="5"/>
  <c r="N2157" i="5"/>
  <c r="N1749" i="5"/>
  <c r="N2172" i="5"/>
  <c r="N5051" i="5"/>
  <c r="N2600" i="5"/>
  <c r="N5812" i="5"/>
  <c r="N2990" i="5"/>
  <c r="N2909" i="5"/>
  <c r="N1440" i="5"/>
  <c r="N2664" i="5"/>
  <c r="N2662" i="5"/>
  <c r="N2659" i="5"/>
  <c r="N2280" i="5"/>
  <c r="N5864" i="5"/>
  <c r="N2874" i="5"/>
  <c r="N2170" i="5"/>
  <c r="N2232" i="5"/>
  <c r="N5967" i="5"/>
  <c r="N5062" i="5"/>
  <c r="N908" i="5"/>
  <c r="N4324" i="5"/>
  <c r="N1441" i="5"/>
  <c r="N2987" i="5"/>
  <c r="N5891" i="5"/>
  <c r="N2229" i="5"/>
  <c r="N2231" i="5"/>
  <c r="N84" i="5"/>
  <c r="N2228" i="5"/>
  <c r="N5817" i="5"/>
  <c r="N5060" i="5"/>
  <c r="N2767" i="5"/>
  <c r="N2402" i="5"/>
  <c r="N636" i="5"/>
  <c r="N3223" i="5"/>
  <c r="N2891" i="5"/>
  <c r="N3136" i="5"/>
  <c r="N2893" i="5"/>
  <c r="N1288" i="5"/>
  <c r="N1095" i="5"/>
  <c r="N3107" i="5"/>
  <c r="N6118" i="5"/>
  <c r="N2907" i="5"/>
  <c r="N5061" i="5"/>
  <c r="N2173" i="5"/>
  <c r="N2911" i="5"/>
  <c r="N2171" i="5"/>
  <c r="N2696" i="5"/>
  <c r="N5779" i="5"/>
  <c r="N2295" i="5"/>
  <c r="N2160" i="5"/>
  <c r="N3164" i="5"/>
  <c r="N5901" i="5"/>
  <c r="N5778" i="5"/>
  <c r="N2401" i="5"/>
  <c r="N5953" i="5"/>
  <c r="N2811" i="5"/>
  <c r="N941" i="5"/>
  <c r="N2849" i="5"/>
  <c r="N2988" i="5"/>
  <c r="N2906" i="5"/>
  <c r="N5943" i="5"/>
  <c r="N5781" i="5"/>
  <c r="N2158" i="5"/>
  <c r="N5942" i="5"/>
  <c r="N3135" i="5"/>
  <c r="N1646" i="5"/>
  <c r="N2602" i="5"/>
  <c r="N5867" i="5"/>
  <c r="N2276" i="5"/>
  <c r="N2908" i="5"/>
  <c r="N3336" i="5"/>
  <c r="N3056" i="5"/>
  <c r="N6584" i="5"/>
  <c r="N2873" i="5"/>
  <c r="N1492" i="5"/>
  <c r="N2660" i="5"/>
  <c r="N5816" i="5"/>
  <c r="N2974" i="5"/>
  <c r="N2275" i="5"/>
  <c r="N3097" i="5"/>
  <c r="N6117" i="5"/>
  <c r="N1370" i="5"/>
  <c r="N2810" i="5"/>
  <c r="N2913" i="5"/>
  <c r="N1442" i="5"/>
  <c r="N5819" i="5"/>
  <c r="N2808" i="5"/>
  <c r="N5846" i="5"/>
  <c r="N4344" i="5"/>
  <c r="N2244" i="5"/>
  <c r="N1371" i="5"/>
  <c r="N1289" i="5"/>
  <c r="N3212" i="5"/>
  <c r="N1544" i="5"/>
  <c r="N2233" i="5"/>
  <c r="N2991" i="5"/>
  <c r="N3104" i="5"/>
  <c r="N2894" i="5"/>
  <c r="N5818" i="5"/>
  <c r="N3217" i="5"/>
  <c r="N2918" i="5"/>
  <c r="N3216" i="5"/>
  <c r="N1490" i="5"/>
  <c r="N5780" i="5"/>
  <c r="N1304" i="5"/>
  <c r="N1774" i="5"/>
  <c r="N5865" i="5"/>
  <c r="N2910" i="5"/>
  <c r="N2882" i="5"/>
  <c r="N2245" i="5"/>
  <c r="N2765" i="5"/>
  <c r="N2912" i="5"/>
  <c r="N2995" i="5"/>
  <c r="N2994" i="5"/>
  <c r="N1290" i="5"/>
  <c r="N2035" i="5"/>
  <c r="N5813" i="5"/>
  <c r="N2806" i="5"/>
  <c r="N1979" i="5"/>
  <c r="N1302" i="5"/>
  <c r="N1450" i="5"/>
  <c r="N2294" i="5"/>
  <c r="N2914" i="5"/>
  <c r="N1372" i="5"/>
  <c r="N1520" i="5"/>
  <c r="N2888" i="5"/>
  <c r="N3220" i="5"/>
  <c r="N2766" i="5"/>
  <c r="N2159" i="5"/>
  <c r="N2807" i="5"/>
  <c r="N1376" i="5"/>
  <c r="N1447" i="5"/>
  <c r="N2174" i="5"/>
  <c r="N5811" i="5"/>
  <c r="N1303" i="5"/>
  <c r="N3106" i="5"/>
  <c r="N2599" i="5"/>
  <c r="N3214" i="5"/>
  <c r="N3055" i="5"/>
  <c r="N1595" i="5"/>
  <c r="N1750" i="5"/>
  <c r="N2996" i="5"/>
  <c r="N1443" i="5"/>
  <c r="N2037" i="5"/>
  <c r="N1375" i="5"/>
  <c r="N1383" i="5"/>
  <c r="N2872" i="5"/>
  <c r="N4262" i="5"/>
  <c r="N2853" i="5"/>
  <c r="N5890" i="5"/>
  <c r="N2889" i="5"/>
  <c r="N3225" i="5"/>
  <c r="N5866" i="5"/>
  <c r="N2851" i="5"/>
  <c r="N2768" i="5"/>
  <c r="N1384" i="5"/>
  <c r="N1373" i="5"/>
  <c r="N2883" i="5"/>
  <c r="N2993" i="5"/>
  <c r="N2852" i="5"/>
  <c r="N2850" i="5"/>
  <c r="N1287" i="5"/>
  <c r="N2399" i="5"/>
  <c r="N5814" i="5"/>
  <c r="N2663" i="5"/>
  <c r="N2398" i="5"/>
  <c r="N2227" i="5"/>
  <c r="N4314" i="5"/>
  <c r="N2854" i="5"/>
  <c r="N2241" i="5"/>
  <c r="N2161" i="5"/>
  <c r="N2846" i="5"/>
  <c r="N2981" i="5"/>
  <c r="N1521" i="5"/>
  <c r="N3102" i="5"/>
  <c r="N2237" i="5"/>
  <c r="N3162" i="5"/>
  <c r="N6120" i="5"/>
  <c r="N2847" i="5"/>
  <c r="N2607" i="5"/>
  <c r="N6163" i="5"/>
  <c r="N1740" i="5"/>
  <c r="N3226" i="5"/>
  <c r="N2169" i="5"/>
  <c r="N3209" i="5"/>
  <c r="N1385" i="5"/>
  <c r="N1772" i="5"/>
  <c r="N1449" i="5"/>
  <c r="N5777" i="5"/>
  <c r="N5503" i="5"/>
  <c r="N1293" i="5"/>
  <c r="N3101" i="5"/>
  <c r="N2168" i="5"/>
  <c r="N3218" i="5"/>
  <c r="N1150" i="5"/>
  <c r="N3215" i="5"/>
  <c r="N5641" i="5"/>
  <c r="N6586" i="5"/>
  <c r="N992" i="5"/>
  <c r="N2606" i="5"/>
  <c r="N2279" i="5"/>
  <c r="N1771" i="5"/>
  <c r="N3211" i="5"/>
  <c r="N4342" i="5"/>
  <c r="N6603" i="5"/>
  <c r="N3183" i="5"/>
  <c r="N3194" i="5"/>
  <c r="N6121" i="5"/>
  <c r="N1746" i="5"/>
  <c r="N2897" i="5"/>
  <c r="N6542" i="5"/>
  <c r="N3095" i="5"/>
  <c r="N1294" i="5"/>
  <c r="N3210" i="5"/>
  <c r="N2896" i="5"/>
  <c r="N2984" i="5"/>
  <c r="N1061" i="5"/>
  <c r="N1599" i="5"/>
  <c r="N3173" i="5"/>
  <c r="N1307" i="5"/>
  <c r="N1875" i="5"/>
  <c r="N1297" i="5"/>
  <c r="N2278" i="5"/>
  <c r="N2899" i="5"/>
  <c r="N3224" i="5"/>
  <c r="N1299" i="5"/>
  <c r="N4327" i="5"/>
  <c r="N5808" i="5"/>
  <c r="N6123" i="5"/>
  <c r="N938" i="5"/>
  <c r="N1381" i="5"/>
  <c r="N3161" i="5"/>
  <c r="N4369" i="5"/>
  <c r="N6122" i="5"/>
  <c r="N1649" i="5"/>
  <c r="N3142" i="5"/>
  <c r="N1300" i="5"/>
  <c r="N1298" i="5"/>
  <c r="N2167" i="5"/>
  <c r="N3159" i="5"/>
  <c r="N1295" i="5"/>
  <c r="N2980" i="5"/>
  <c r="N3227" i="5"/>
  <c r="N2601" i="5"/>
  <c r="N2975" i="5"/>
  <c r="N1296" i="5"/>
  <c r="N6098" i="5"/>
  <c r="N6627" i="5"/>
  <c r="N2608" i="5"/>
  <c r="N5807" i="5"/>
  <c r="N6097" i="5"/>
  <c r="N5050" i="5"/>
  <c r="N1834" i="5"/>
  <c r="N989" i="5"/>
  <c r="N1747" i="5"/>
  <c r="N3096" i="5"/>
  <c r="N3219" i="5"/>
  <c r="N2762" i="5"/>
  <c r="N991" i="5"/>
  <c r="N3208" i="5"/>
  <c r="N5686" i="5"/>
  <c r="N1596" i="5"/>
  <c r="N5923" i="5"/>
  <c r="N936" i="5"/>
  <c r="N2764" i="5"/>
  <c r="N2982" i="5"/>
  <c r="N3163" i="5"/>
  <c r="N2892" i="5"/>
  <c r="N2164" i="5"/>
  <c r="N2277" i="5"/>
  <c r="N3141" i="5"/>
  <c r="N6155" i="5"/>
  <c r="N3230" i="5"/>
  <c r="N5774" i="5"/>
  <c r="N2694" i="5"/>
  <c r="N3185" i="5"/>
  <c r="N1377" i="5"/>
  <c r="N1092" i="5"/>
  <c r="N6145" i="5"/>
  <c r="N2848" i="5"/>
  <c r="N1978" i="5"/>
  <c r="N5862" i="5"/>
  <c r="N1149" i="5"/>
  <c r="N1094" i="5"/>
  <c r="N3103" i="5"/>
  <c r="N2239" i="5"/>
  <c r="N2238" i="5"/>
  <c r="N1648" i="5"/>
  <c r="N1601" i="5"/>
  <c r="N3099" i="5"/>
  <c r="N2162" i="5"/>
  <c r="N4343" i="5"/>
  <c r="N3138" i="5"/>
  <c r="N2234" i="5"/>
  <c r="N940" i="5"/>
  <c r="N1448" i="5"/>
  <c r="N3186" i="5"/>
  <c r="N2665" i="5"/>
  <c r="N6544" i="5"/>
  <c r="N5924" i="5"/>
  <c r="N1600" i="5"/>
  <c r="N3193" i="5"/>
  <c r="N987" i="5"/>
  <c r="N990" i="5"/>
  <c r="N6530" i="5"/>
  <c r="N2898" i="5"/>
  <c r="N4326" i="5"/>
  <c r="N907" i="5"/>
  <c r="N1308" i="5"/>
  <c r="N3200" i="5"/>
  <c r="N5945" i="5"/>
  <c r="N6162" i="5"/>
  <c r="N2700" i="5"/>
  <c r="N5775" i="5"/>
  <c r="N3174" i="5"/>
  <c r="N2236" i="5"/>
  <c r="N3253" i="5"/>
  <c r="N2604" i="5"/>
  <c r="N1380" i="5"/>
  <c r="N3221" i="5"/>
  <c r="N2985" i="5"/>
  <c r="N5944" i="5"/>
  <c r="N4796" i="5"/>
  <c r="N2609" i="5"/>
  <c r="N2871" i="5"/>
  <c r="N3175" i="5"/>
  <c r="N1023" i="5"/>
  <c r="N2763" i="5"/>
  <c r="N3229" i="5"/>
  <c r="N2986" i="5"/>
  <c r="N939" i="5"/>
  <c r="N1024" i="5"/>
  <c r="N2697" i="5"/>
  <c r="N2666" i="5"/>
  <c r="N2610" i="5"/>
  <c r="N3098" i="5"/>
  <c r="N2605" i="5"/>
  <c r="N6116" i="5"/>
  <c r="N6602" i="5"/>
  <c r="N2698" i="5"/>
  <c r="N2699" i="5"/>
  <c r="N6167" i="5"/>
  <c r="N5642" i="5"/>
  <c r="N3158" i="5"/>
  <c r="N2983" i="5"/>
  <c r="N937" i="5"/>
  <c r="N1093" i="5"/>
  <c r="N2603" i="5"/>
  <c r="N2895" i="5"/>
  <c r="N2805" i="5"/>
  <c r="N1797" i="5"/>
  <c r="N3213" i="5"/>
  <c r="N5776" i="5"/>
  <c r="N3050" i="5"/>
  <c r="N4325" i="5"/>
  <c r="N2661" i="5"/>
  <c r="N2240" i="5"/>
  <c r="N6590" i="5"/>
  <c r="N1585" i="5"/>
  <c r="N3228" i="5"/>
  <c r="N988" i="5"/>
  <c r="N5040" i="5"/>
  <c r="N1597" i="5"/>
  <c r="N2165" i="5"/>
  <c r="N6173" i="5"/>
  <c r="N2695" i="5"/>
  <c r="N3140" i="5"/>
  <c r="N132" i="5"/>
  <c r="N3222" i="5"/>
  <c r="N5646" i="5"/>
  <c r="N2920" i="5"/>
  <c r="N5645" i="5"/>
  <c r="N170" i="5"/>
  <c r="N946" i="5"/>
  <c r="N6130" i="5"/>
  <c r="N6134" i="5"/>
  <c r="N3270" i="5"/>
  <c r="N5509" i="5"/>
  <c r="N994" i="5"/>
  <c r="N4348" i="5"/>
  <c r="N5053" i="5"/>
  <c r="N2701" i="5"/>
  <c r="N2919" i="5"/>
  <c r="N1318" i="5"/>
  <c r="N4054" i="5"/>
  <c r="N3254" i="5"/>
  <c r="N2613" i="5"/>
  <c r="N2615" i="5"/>
  <c r="N2924" i="5"/>
  <c r="N3861" i="5"/>
  <c r="N2997" i="5"/>
  <c r="N4006" i="5"/>
  <c r="N6124" i="5"/>
  <c r="N2815" i="5"/>
  <c r="N6104" i="5"/>
  <c r="N5785" i="5"/>
  <c r="N5946" i="5"/>
  <c r="N2855" i="5"/>
  <c r="N6157" i="5"/>
  <c r="N1587" i="5"/>
  <c r="N1452" i="5"/>
  <c r="N6156" i="5"/>
  <c r="N1387" i="5"/>
  <c r="N2248" i="5"/>
  <c r="N1097" i="5"/>
  <c r="N3273" i="5"/>
  <c r="N2760" i="5"/>
  <c r="N2180" i="5"/>
  <c r="N5506" i="5"/>
  <c r="N6099" i="5"/>
  <c r="N2281" i="5"/>
  <c r="N2611" i="5"/>
  <c r="N1739" i="5"/>
  <c r="N5585" i="5"/>
  <c r="N993" i="5"/>
  <c r="N5925" i="5"/>
  <c r="N4264" i="5"/>
  <c r="N1026" i="5"/>
  <c r="N1313" i="5"/>
  <c r="N1392" i="5"/>
  <c r="N1393" i="5"/>
  <c r="N1590" i="5"/>
  <c r="N1098" i="5"/>
  <c r="N2282" i="5"/>
  <c r="N5610" i="5"/>
  <c r="N2771" i="5"/>
  <c r="N2183" i="5"/>
  <c r="N2668" i="5"/>
  <c r="N5508" i="5"/>
  <c r="N1388" i="5"/>
  <c r="N1309" i="5"/>
  <c r="N4263" i="5"/>
  <c r="N218" i="5"/>
  <c r="N1738" i="5"/>
  <c r="N911" i="5"/>
  <c r="N2418" i="5"/>
  <c r="N2921" i="5"/>
  <c r="N1391" i="5"/>
  <c r="N1770" i="5"/>
  <c r="N6339" i="5"/>
  <c r="N6107" i="5"/>
  <c r="N2813" i="5"/>
  <c r="N5054" i="5"/>
  <c r="N2181" i="5"/>
  <c r="N5063" i="5"/>
  <c r="N154" i="5"/>
  <c r="N2176" i="5"/>
  <c r="N6353" i="5"/>
  <c r="N1319" i="5"/>
  <c r="N5507" i="5"/>
  <c r="N1390" i="5"/>
  <c r="N2249" i="5"/>
  <c r="N1744" i="5"/>
  <c r="N1591" i="5"/>
  <c r="N1593" i="5"/>
  <c r="N4346" i="5"/>
  <c r="N1835" i="5"/>
  <c r="N5586" i="5"/>
  <c r="N2423" i="5"/>
  <c r="N1799" i="5"/>
  <c r="N2770" i="5"/>
  <c r="N1311" i="5"/>
  <c r="N4347" i="5"/>
  <c r="N1733" i="5"/>
  <c r="N945" i="5"/>
  <c r="N1316" i="5"/>
  <c r="N2246" i="5"/>
  <c r="N6132" i="5"/>
  <c r="N5907" i="5"/>
  <c r="N2769" i="5"/>
  <c r="N3245" i="5"/>
  <c r="N1317" i="5"/>
  <c r="N6131" i="5"/>
  <c r="N2247" i="5"/>
  <c r="N6146" i="5"/>
  <c r="N2177" i="5"/>
  <c r="N4048" i="5"/>
  <c r="N6105" i="5"/>
  <c r="N6172" i="5"/>
  <c r="N5927" i="5"/>
  <c r="N6106" i="5"/>
  <c r="N6129" i="5"/>
  <c r="N5065" i="5"/>
  <c r="N5064" i="5"/>
  <c r="N1745" i="5"/>
  <c r="N6125" i="5"/>
  <c r="N2667" i="5"/>
  <c r="N6128" i="5"/>
  <c r="N153" i="5"/>
  <c r="N5986" i="5"/>
  <c r="N5970" i="5"/>
  <c r="N2923" i="5"/>
  <c r="N6164" i="5"/>
  <c r="N6543" i="5"/>
  <c r="N5822" i="5"/>
  <c r="N6512" i="5"/>
  <c r="N947" i="5"/>
  <c r="N5644" i="5"/>
  <c r="N2814" i="5"/>
  <c r="N1836" i="5"/>
  <c r="N5987" i="5"/>
  <c r="N4002" i="5"/>
  <c r="N5687" i="5"/>
  <c r="N5904" i="5"/>
  <c r="N943" i="5"/>
  <c r="N4351" i="5"/>
  <c r="N4331" i="5"/>
  <c r="N1588" i="5"/>
  <c r="N3271" i="5"/>
  <c r="N6338" i="5"/>
  <c r="N910" i="5"/>
  <c r="N1315" i="5"/>
  <c r="N1586" i="5"/>
  <c r="N6150" i="5"/>
  <c r="N1312" i="5"/>
  <c r="N5905" i="5"/>
  <c r="N2616" i="5"/>
  <c r="N6102" i="5"/>
  <c r="N1929" i="5"/>
  <c r="N1743" i="5"/>
  <c r="N2175" i="5"/>
  <c r="N5700" i="5"/>
  <c r="N1451" i="5"/>
  <c r="N5969" i="5"/>
  <c r="N2178" i="5"/>
  <c r="N1386" i="5"/>
  <c r="N6100" i="5"/>
  <c r="N4345" i="5"/>
  <c r="N4332" i="5"/>
  <c r="N4333" i="5"/>
  <c r="N5985" i="5"/>
  <c r="N2179" i="5"/>
  <c r="N5906" i="5"/>
  <c r="N2250" i="5"/>
  <c r="N5643" i="5"/>
  <c r="N6503" i="5"/>
  <c r="N5968" i="5"/>
  <c r="N6103" i="5"/>
  <c r="N214" i="5"/>
  <c r="N1389" i="5"/>
  <c r="N2182" i="5"/>
  <c r="N1062" i="5"/>
  <c r="N948" i="5"/>
  <c r="N1063" i="5"/>
  <c r="N1785" i="5"/>
  <c r="N1310" i="5"/>
  <c r="N2925" i="5"/>
  <c r="N6531" i="5"/>
  <c r="N6101" i="5"/>
  <c r="N1769" i="5"/>
  <c r="N1314" i="5"/>
  <c r="N1787" i="5"/>
  <c r="N1741" i="5"/>
  <c r="N2403" i="5"/>
  <c r="N1594" i="5"/>
  <c r="N942" i="5"/>
  <c r="N2612" i="5"/>
  <c r="N5926" i="5"/>
  <c r="N1767" i="5"/>
  <c r="N2922" i="5"/>
  <c r="N6133" i="5"/>
  <c r="N944" i="5"/>
  <c r="N3877" i="5"/>
  <c r="N1742" i="5"/>
  <c r="N1592" i="5"/>
  <c r="N1589" i="5"/>
  <c r="N2614" i="5"/>
  <c r="N1403" i="5"/>
  <c r="N1445" i="5"/>
  <c r="N1332" i="5"/>
  <c r="N1734" i="5"/>
  <c r="N1641" i="5"/>
  <c r="N86" i="5"/>
  <c r="N3578" i="5"/>
  <c r="N6515" i="5"/>
  <c r="N5821" i="5"/>
  <c r="N5246" i="5"/>
  <c r="N6561" i="5"/>
  <c r="N3818" i="5"/>
  <c r="N3843" i="5"/>
  <c r="N5855" i="5"/>
  <c r="N1703" i="5"/>
  <c r="N1491" i="5"/>
  <c r="N6508" i="5"/>
  <c r="N6644" i="5"/>
  <c r="N268" i="5"/>
  <c r="N421" i="5"/>
  <c r="N5442" i="5"/>
  <c r="N1685" i="5"/>
  <c r="N340" i="5"/>
  <c r="N504" i="5"/>
  <c r="N5823" i="5"/>
  <c r="N2776" i="5"/>
  <c r="N482" i="5"/>
  <c r="N2459" i="5"/>
  <c r="N5805" i="5"/>
  <c r="N5110" i="5"/>
  <c r="N5225" i="5"/>
  <c r="N4050" i="5"/>
  <c r="N2436" i="5"/>
  <c r="N4290" i="5"/>
  <c r="N2031" i="5"/>
  <c r="N3849" i="5"/>
  <c r="N3558" i="5"/>
  <c r="N3784" i="5"/>
  <c r="N87" i="5"/>
  <c r="N4689" i="5"/>
  <c r="N553" i="5"/>
  <c r="N1766" i="5"/>
  <c r="N1992" i="5"/>
  <c r="N5893" i="5"/>
  <c r="N5892" i="5"/>
  <c r="N4112" i="5"/>
  <c r="N2454" i="5"/>
  <c r="N5773" i="5"/>
  <c r="N6703" i="5"/>
  <c r="N6569" i="5"/>
  <c r="N1644" i="5"/>
  <c r="N4706" i="5"/>
  <c r="N5469" i="5"/>
  <c r="N5824" i="5"/>
  <c r="N3828" i="5"/>
  <c r="N1272" i="5"/>
  <c r="N5782" i="5"/>
  <c r="N4718" i="5"/>
  <c r="N6038" i="5"/>
  <c r="N131" i="5"/>
  <c r="N5468" i="5"/>
  <c r="N4704" i="5"/>
  <c r="N3806" i="5"/>
  <c r="N5783" i="5"/>
  <c r="N5868" i="5"/>
  <c r="N2038" i="5"/>
  <c r="N1736" i="5"/>
  <c r="N5212" i="5"/>
  <c r="N3788" i="5"/>
  <c r="N1993" i="5"/>
  <c r="N5397" i="5"/>
  <c r="N608" i="5"/>
  <c r="N5371" i="5"/>
  <c r="N5216" i="5"/>
  <c r="N1525" i="5"/>
  <c r="N1732" i="5"/>
  <c r="N4744" i="5"/>
  <c r="N5245" i="5"/>
  <c r="N5456" i="5"/>
  <c r="N6551" i="5"/>
  <c r="N5856" i="5"/>
  <c r="N4730" i="5"/>
  <c r="N398" i="5"/>
  <c r="N1446" i="5"/>
  <c r="N2821" i="5"/>
  <c r="N1642" i="5"/>
  <c r="N6671" i="5"/>
  <c r="N2942" i="5"/>
  <c r="N5870" i="5"/>
  <c r="N2404" i="5"/>
  <c r="N5688" i="5"/>
  <c r="N1331" i="5"/>
  <c r="N5390" i="5"/>
  <c r="N5422" i="5"/>
  <c r="N2455" i="5"/>
  <c r="N567" i="5"/>
  <c r="N5786" i="5"/>
  <c r="N1643" i="5"/>
  <c r="N1292" i="5"/>
  <c r="N2944" i="5"/>
  <c r="N5056" i="5"/>
  <c r="N5471" i="5"/>
  <c r="N5784" i="5"/>
  <c r="N524" i="5"/>
  <c r="N2406" i="5"/>
  <c r="N2943" i="5"/>
  <c r="N1876" i="5"/>
  <c r="N2419" i="5"/>
  <c r="N4292" i="5"/>
  <c r="N4286" i="5"/>
  <c r="N422" i="5"/>
  <c r="N1796" i="5"/>
  <c r="N2460" i="5"/>
  <c r="N5839" i="5"/>
  <c r="N5884" i="5"/>
  <c r="N3602" i="5"/>
  <c r="N2389" i="5"/>
  <c r="N1645" i="5"/>
  <c r="N3757" i="5"/>
  <c r="N2435" i="5"/>
  <c r="N5193" i="5"/>
  <c r="N4697" i="5"/>
  <c r="N6658" i="5"/>
  <c r="N5859" i="5"/>
  <c r="N3837" i="5"/>
  <c r="N1584" i="5"/>
  <c r="N5354" i="5"/>
  <c r="N3808" i="5"/>
  <c r="N2021" i="5"/>
  <c r="N5450" i="5"/>
  <c r="N5806" i="5"/>
  <c r="N5272" i="5"/>
  <c r="N463" i="5"/>
  <c r="N3812" i="5"/>
  <c r="N3824" i="5"/>
  <c r="N3053" i="5"/>
  <c r="N5869" i="5"/>
  <c r="N5214" i="5"/>
  <c r="N5201" i="5"/>
  <c r="N5320" i="5"/>
  <c r="N1724" i="5"/>
  <c r="N1784" i="5"/>
  <c r="N4708" i="5"/>
  <c r="N423" i="5"/>
  <c r="N3024" i="5"/>
  <c r="N379" i="5"/>
  <c r="N6643" i="5"/>
  <c r="N5885" i="5"/>
  <c r="N5787" i="5"/>
  <c r="N3840" i="5"/>
  <c r="N1500" i="5"/>
  <c r="N1795" i="5"/>
  <c r="N3830" i="5"/>
  <c r="N2407" i="5"/>
  <c r="N1291" i="5"/>
  <c r="N1330" i="5"/>
  <c r="N5462" i="5"/>
  <c r="N5820" i="5"/>
  <c r="N2751" i="5"/>
  <c r="N465" i="5"/>
  <c r="N2437" i="5"/>
  <c r="N2192" i="5"/>
  <c r="N5244" i="5"/>
  <c r="N1731" i="5"/>
  <c r="N1462" i="5"/>
  <c r="N5204" i="5"/>
  <c r="N462" i="5"/>
  <c r="N3841" i="5"/>
  <c r="N4788" i="5"/>
  <c r="N5429" i="5"/>
  <c r="N2258" i="5"/>
  <c r="N2032" i="5"/>
  <c r="N381" i="5"/>
  <c r="N1463" i="5"/>
  <c r="N5274" i="5"/>
  <c r="N1561" i="5"/>
  <c r="N1333" i="5"/>
  <c r="N5146" i="5"/>
  <c r="N3544" i="5"/>
  <c r="N5041" i="5"/>
  <c r="N2856" i="5"/>
  <c r="N6562" i="5"/>
  <c r="N2456" i="5"/>
  <c r="N4760" i="5"/>
  <c r="N4010" i="5"/>
  <c r="N6316" i="5"/>
  <c r="N2051" i="5"/>
  <c r="N2858" i="5"/>
  <c r="N3813" i="5"/>
  <c r="N3819" i="5"/>
  <c r="N6545" i="5"/>
  <c r="N4789" i="5"/>
  <c r="N4705" i="5"/>
  <c r="N359" i="5"/>
  <c r="N5858" i="5"/>
  <c r="N6165" i="5"/>
  <c r="N2438" i="5"/>
  <c r="N6991" i="5"/>
  <c r="N5228" i="5"/>
  <c r="N401" i="5"/>
  <c r="N1161" i="5"/>
  <c r="N554" i="5"/>
  <c r="N2461" i="5"/>
  <c r="N5860" i="5"/>
  <c r="N5887" i="5"/>
  <c r="N4745" i="5"/>
  <c r="N4731" i="5"/>
  <c r="N2256" i="5"/>
  <c r="N5273" i="5"/>
  <c r="N2457" i="5"/>
  <c r="N2823" i="5"/>
  <c r="N380" i="5"/>
  <c r="N2012" i="5"/>
  <c r="N1526" i="5"/>
  <c r="N5346" i="5"/>
  <c r="N5430" i="5"/>
  <c r="N1501" i="5"/>
  <c r="N2034" i="5"/>
  <c r="N3579" i="5"/>
  <c r="N486" i="5"/>
  <c r="N4570" i="5"/>
  <c r="N619" i="5"/>
  <c r="N2257" i="5"/>
  <c r="N960" i="5"/>
  <c r="N466" i="5"/>
  <c r="N2947" i="5"/>
  <c r="N4308" i="5"/>
  <c r="N4315" i="5"/>
  <c r="N484" i="5"/>
  <c r="N535" i="5"/>
  <c r="N3074" i="5"/>
  <c r="N2284" i="5"/>
  <c r="N442" i="5"/>
  <c r="N5407" i="5"/>
  <c r="N2702" i="5"/>
  <c r="N1039" i="5"/>
  <c r="N4781" i="5"/>
  <c r="N4007" i="5"/>
  <c r="N4690" i="5"/>
  <c r="N6997" i="5"/>
  <c r="N7000" i="5"/>
  <c r="N247" i="5"/>
  <c r="N2194" i="5"/>
  <c r="N4770" i="5"/>
  <c r="N5857" i="5"/>
  <c r="N206" i="5"/>
  <c r="N6821" i="5"/>
  <c r="N569" i="5"/>
  <c r="N6317" i="5"/>
  <c r="N2777" i="5"/>
  <c r="N6307" i="5"/>
  <c r="N5372" i="5"/>
  <c r="N5423" i="5"/>
  <c r="N2946" i="5"/>
  <c r="N5319" i="5"/>
  <c r="N555" i="5"/>
  <c r="N6320" i="5"/>
  <c r="N2439" i="5"/>
  <c r="N469" i="5"/>
  <c r="N5226" i="5"/>
  <c r="N4747" i="5"/>
  <c r="N5443" i="5"/>
  <c r="N5886" i="5"/>
  <c r="N341" i="5"/>
  <c r="N4692" i="5"/>
  <c r="N3838" i="5"/>
  <c r="N1276" i="5"/>
  <c r="N2053" i="5"/>
  <c r="N6992" i="5"/>
  <c r="N2670" i="5"/>
  <c r="N3274" i="5"/>
  <c r="N467" i="5"/>
  <c r="N382" i="5"/>
  <c r="N6862" i="5"/>
  <c r="N537" i="5"/>
  <c r="N1995" i="5"/>
  <c r="N4792" i="5"/>
  <c r="N2196" i="5"/>
  <c r="N4759" i="5"/>
  <c r="N3559" i="5"/>
  <c r="N1405" i="5"/>
  <c r="N506" i="5"/>
  <c r="N483" i="5"/>
  <c r="N464" i="5"/>
  <c r="N536" i="5"/>
  <c r="N2033" i="5"/>
  <c r="N5227" i="5"/>
  <c r="N6828" i="5"/>
  <c r="N4622" i="5"/>
  <c r="N4746" i="5"/>
  <c r="N5247" i="5"/>
  <c r="N1465" i="5"/>
  <c r="N4758" i="5"/>
  <c r="N5249" i="5"/>
  <c r="N1994" i="5"/>
  <c r="N959" i="5"/>
  <c r="N1273" i="5"/>
  <c r="N6507" i="5"/>
  <c r="N1284" i="5"/>
  <c r="N4717" i="5"/>
  <c r="N5138" i="5"/>
  <c r="N1334" i="5"/>
  <c r="N362" i="5"/>
  <c r="N3303" i="5"/>
  <c r="N5457" i="5"/>
  <c r="N2052" i="5"/>
  <c r="N424" i="5"/>
  <c r="N5292" i="5"/>
  <c r="N4688" i="5"/>
  <c r="N2945" i="5"/>
  <c r="N568" i="5"/>
  <c r="N6293" i="5"/>
  <c r="N207" i="5"/>
  <c r="N2013" i="5"/>
  <c r="N1110" i="5"/>
  <c r="N1464" i="5"/>
  <c r="N6308" i="5"/>
  <c r="N2195" i="5"/>
  <c r="N441" i="5"/>
  <c r="N1336" i="5"/>
  <c r="N5275" i="5"/>
  <c r="N5291" i="5"/>
  <c r="N1406" i="5"/>
  <c r="N2304" i="5"/>
  <c r="N4274" i="5"/>
  <c r="N485" i="5"/>
  <c r="N594" i="5"/>
  <c r="N525" i="5"/>
  <c r="N2017" i="5"/>
  <c r="N2440" i="5"/>
  <c r="N3744" i="5"/>
  <c r="N400" i="5"/>
  <c r="N6554" i="5"/>
  <c r="N3025" i="5"/>
  <c r="N2057" i="5"/>
  <c r="N2193" i="5"/>
  <c r="N1040" i="5"/>
  <c r="N4769" i="5"/>
  <c r="N3797" i="5"/>
  <c r="N1404" i="5"/>
  <c r="N3776" i="5"/>
  <c r="N3580" i="5"/>
  <c r="N3026" i="5"/>
  <c r="N5355" i="5"/>
  <c r="N505" i="5"/>
  <c r="N399" i="5"/>
  <c r="N2623" i="5"/>
  <c r="N5248" i="5"/>
  <c r="N5345" i="5"/>
  <c r="N360" i="5"/>
  <c r="N1996" i="5"/>
  <c r="N1001" i="5"/>
  <c r="N205" i="5"/>
  <c r="N2458" i="5"/>
  <c r="N259" i="5"/>
  <c r="N3802" i="5"/>
  <c r="N1905" i="5"/>
  <c r="N6159" i="5"/>
  <c r="N6152" i="5"/>
  <c r="N1274" i="5"/>
  <c r="N2462" i="5"/>
  <c r="N425" i="5"/>
  <c r="N1408" i="5"/>
  <c r="N2822" i="5"/>
  <c r="N3560" i="5"/>
  <c r="N570" i="5"/>
  <c r="N405" i="5"/>
  <c r="N3027" i="5"/>
  <c r="N539" i="5"/>
  <c r="N4681" i="5"/>
  <c r="N640" i="5"/>
  <c r="N654" i="5"/>
  <c r="N361" i="5"/>
  <c r="N2948" i="5"/>
  <c r="N136" i="5"/>
  <c r="N387" i="5"/>
  <c r="N403" i="5"/>
  <c r="N3293" i="5"/>
  <c r="N5431" i="5"/>
  <c r="N665" i="5"/>
  <c r="N4686" i="5"/>
  <c r="N4761" i="5"/>
  <c r="N1213" i="5"/>
  <c r="N620" i="5"/>
  <c r="N2396" i="5"/>
  <c r="N4582" i="5"/>
  <c r="N5309" i="5"/>
  <c r="N5295" i="5"/>
  <c r="N3177" i="5"/>
  <c r="N3146" i="5"/>
  <c r="N4674" i="5"/>
  <c r="N383" i="5"/>
  <c r="N5191" i="5"/>
  <c r="N4633" i="5"/>
  <c r="N1164" i="5"/>
  <c r="N526" i="5"/>
  <c r="N1002" i="5"/>
  <c r="N963" i="5"/>
  <c r="N1163" i="5"/>
  <c r="N6831" i="5"/>
  <c r="N1137" i="5"/>
  <c r="N6502" i="5"/>
  <c r="N384" i="5"/>
  <c r="N6816" i="5"/>
  <c r="N639" i="5"/>
  <c r="N6998" i="5"/>
  <c r="N3552" i="5"/>
  <c r="N655" i="5"/>
  <c r="N558" i="5"/>
  <c r="N508" i="5"/>
  <c r="N6195" i="5"/>
  <c r="N5861" i="5"/>
  <c r="N5251" i="5"/>
  <c r="N631" i="5"/>
  <c r="N2441" i="5"/>
  <c r="N4678" i="5"/>
  <c r="N2779" i="5"/>
  <c r="N5900" i="5"/>
  <c r="N3562" i="5"/>
  <c r="N556" i="5"/>
  <c r="N2824" i="5"/>
  <c r="N5432" i="5"/>
  <c r="N5322" i="5"/>
  <c r="N5323" i="5"/>
  <c r="N4595" i="5"/>
  <c r="N653" i="5"/>
  <c r="N3561" i="5"/>
  <c r="N3833" i="5"/>
  <c r="N5334" i="5"/>
  <c r="N488" i="5"/>
  <c r="N6322" i="5"/>
  <c r="N3076" i="5"/>
  <c r="N3519" i="5"/>
  <c r="N630" i="5"/>
  <c r="N961" i="5"/>
  <c r="N3075" i="5"/>
  <c r="N571" i="5"/>
  <c r="N68" i="5"/>
  <c r="N557" i="5"/>
  <c r="N5602" i="5"/>
  <c r="N5613" i="5"/>
  <c r="N5229" i="5"/>
  <c r="N6822" i="5"/>
  <c r="N5278" i="5"/>
  <c r="N5231" i="5"/>
  <c r="N1407" i="5"/>
  <c r="N1042" i="5"/>
  <c r="N2394" i="5"/>
  <c r="N4719" i="5"/>
  <c r="N4720" i="5"/>
  <c r="N6829" i="5"/>
  <c r="N6305" i="5"/>
  <c r="N5250" i="5"/>
  <c r="N5335" i="5"/>
  <c r="N426" i="5"/>
  <c r="N4642" i="5"/>
  <c r="N402" i="5"/>
  <c r="N443" i="5"/>
  <c r="N3582" i="5"/>
  <c r="N385" i="5"/>
  <c r="N3118" i="5"/>
  <c r="N7001" i="5"/>
  <c r="N4694" i="5"/>
  <c r="N5308" i="5"/>
  <c r="N540" i="5"/>
  <c r="N5230" i="5"/>
  <c r="N507" i="5"/>
  <c r="N5277" i="5"/>
  <c r="N4659" i="5"/>
  <c r="N583" i="5"/>
  <c r="N538" i="5"/>
  <c r="N5336" i="5"/>
  <c r="N4748" i="5"/>
  <c r="N468" i="5"/>
  <c r="N6290" i="5"/>
  <c r="N6314" i="5"/>
  <c r="N2301" i="5"/>
  <c r="N509" i="5"/>
  <c r="N2712" i="5"/>
  <c r="N648" i="5"/>
  <c r="N663" i="5"/>
  <c r="N5294" i="5"/>
  <c r="N6994" i="5"/>
  <c r="N6292" i="5"/>
  <c r="N4608" i="5"/>
  <c r="N611" i="5"/>
  <c r="N610" i="5"/>
  <c r="N621" i="5"/>
  <c r="N5348" i="5"/>
  <c r="N444" i="5"/>
  <c r="N5356" i="5"/>
  <c r="N4640" i="5"/>
  <c r="N2778" i="5"/>
  <c r="N660" i="5"/>
  <c r="N5888" i="5"/>
  <c r="N2901" i="5"/>
  <c r="N1070" i="5"/>
  <c r="N3581" i="5"/>
  <c r="N2950" i="5"/>
  <c r="N4267" i="5"/>
  <c r="N445" i="5"/>
  <c r="N490" i="5"/>
  <c r="N6315" i="5"/>
  <c r="N4784" i="5"/>
  <c r="N1069" i="5"/>
  <c r="N962" i="5"/>
  <c r="N3166" i="5"/>
  <c r="N595" i="5"/>
  <c r="N1335" i="5"/>
  <c r="N1186" i="5"/>
  <c r="N3563" i="5"/>
  <c r="N5408" i="5"/>
  <c r="N3119" i="5"/>
  <c r="N3028" i="5"/>
  <c r="N5607" i="5"/>
  <c r="N4607" i="5"/>
  <c r="N2417" i="5"/>
  <c r="N487" i="5"/>
  <c r="N5190" i="5"/>
  <c r="N2197" i="5"/>
  <c r="N1275" i="5"/>
  <c r="N4316" i="5"/>
  <c r="N1906" i="5"/>
  <c r="N4668" i="5"/>
  <c r="N1112" i="5"/>
  <c r="N1466" i="5"/>
  <c r="N2949" i="5"/>
  <c r="N4337" i="5"/>
  <c r="N965" i="5"/>
  <c r="N1113" i="5"/>
  <c r="N582" i="5"/>
  <c r="N1162" i="5"/>
  <c r="N1041" i="5"/>
  <c r="N609" i="5"/>
  <c r="N5252" i="5"/>
  <c r="N6993" i="5"/>
  <c r="N527" i="5"/>
  <c r="N446" i="5"/>
  <c r="N4594" i="5"/>
  <c r="N2857" i="5"/>
  <c r="N4732" i="5"/>
  <c r="N4109" i="5"/>
  <c r="N159" i="5"/>
  <c r="N1114" i="5"/>
  <c r="N4749" i="5"/>
  <c r="N5181" i="5"/>
  <c r="N4685" i="5"/>
  <c r="N6291" i="5"/>
  <c r="N5276" i="5"/>
  <c r="N4248" i="5"/>
  <c r="N6496" i="5"/>
  <c r="N4641" i="5"/>
  <c r="N1907" i="5"/>
  <c r="N5296" i="5"/>
  <c r="N6304" i="5"/>
  <c r="N596" i="5"/>
  <c r="N406" i="5"/>
  <c r="N5202" i="5"/>
  <c r="N349" i="5"/>
  <c r="N1467" i="5"/>
  <c r="N5279" i="5"/>
  <c r="N3782" i="5"/>
  <c r="N2951" i="5"/>
  <c r="N1043" i="5"/>
  <c r="N3530" i="5"/>
  <c r="N1877" i="5"/>
  <c r="N623" i="5"/>
  <c r="N512" i="5"/>
  <c r="N1326" i="5"/>
  <c r="N1963" i="5"/>
  <c r="N6746" i="5"/>
  <c r="N528" i="5"/>
  <c r="N2672" i="5"/>
  <c r="N6673" i="5"/>
  <c r="N4291" i="5"/>
  <c r="N2449" i="5"/>
  <c r="N541" i="5"/>
  <c r="N388" i="5"/>
  <c r="N1072" i="5"/>
  <c r="N196" i="5"/>
  <c r="N6563" i="5"/>
  <c r="N585" i="5"/>
  <c r="N371" i="5"/>
  <c r="N4687" i="5"/>
  <c r="N4767" i="5"/>
  <c r="N174" i="5"/>
  <c r="N5454" i="5"/>
  <c r="N449" i="5"/>
  <c r="N3120" i="5"/>
  <c r="N489" i="5"/>
  <c r="N3015" i="5"/>
  <c r="N3734" i="5"/>
  <c r="N6723" i="5"/>
  <c r="N6990" i="5"/>
  <c r="N2860" i="5"/>
  <c r="N5182" i="5"/>
  <c r="N4724" i="5"/>
  <c r="N404" i="5"/>
  <c r="N5310" i="5"/>
  <c r="N2429" i="5"/>
  <c r="N5428" i="5"/>
  <c r="N2395" i="5"/>
  <c r="N3507" i="5"/>
  <c r="N622" i="5"/>
  <c r="N542" i="5"/>
  <c r="N493" i="5"/>
  <c r="N6989" i="5"/>
  <c r="N4738" i="5"/>
  <c r="N7004" i="5"/>
  <c r="N5213" i="5"/>
  <c r="N4660" i="5"/>
  <c r="N2671" i="5"/>
  <c r="N1931" i="5"/>
  <c r="N964" i="5"/>
  <c r="N574" i="5"/>
  <c r="N470" i="5"/>
  <c r="N2782" i="5"/>
  <c r="N6295" i="5"/>
  <c r="N427" i="5"/>
  <c r="N5455" i="5"/>
  <c r="N2624" i="5"/>
  <c r="N1522" i="5"/>
  <c r="N3275" i="5"/>
  <c r="N632" i="5"/>
  <c r="N3831" i="5"/>
  <c r="N5848" i="5"/>
  <c r="N6733" i="5"/>
  <c r="N372" i="5"/>
  <c r="N572" i="5"/>
  <c r="N390" i="5"/>
  <c r="N3771" i="5"/>
  <c r="N2451" i="5"/>
  <c r="N6734" i="5"/>
  <c r="N5877" i="5"/>
  <c r="N197" i="5"/>
  <c r="N3880" i="5"/>
  <c r="N4293" i="5"/>
  <c r="N408" i="5"/>
  <c r="N6688" i="5"/>
  <c r="N624" i="5"/>
  <c r="N407" i="5"/>
  <c r="N4752" i="5"/>
  <c r="N2027" i="5"/>
  <c r="N471" i="5"/>
  <c r="N560" i="5"/>
  <c r="N649" i="5"/>
  <c r="N641" i="5"/>
  <c r="N5415" i="5"/>
  <c r="N1495" i="5"/>
  <c r="N448" i="5"/>
  <c r="N511" i="5"/>
  <c r="N4669" i="5"/>
  <c r="N656" i="5"/>
  <c r="N2877" i="5"/>
  <c r="N584" i="5"/>
  <c r="N348" i="5"/>
  <c r="N6765" i="5"/>
  <c r="N4712" i="5"/>
  <c r="N491" i="5"/>
  <c r="N4766" i="5"/>
  <c r="N429" i="5"/>
  <c r="N3029" i="5"/>
  <c r="N2048" i="5"/>
  <c r="N612" i="5"/>
  <c r="N2255" i="5"/>
  <c r="N5928" i="5"/>
  <c r="N3835" i="5"/>
  <c r="N4623" i="5"/>
  <c r="N472" i="5"/>
  <c r="N4682" i="5"/>
  <c r="N3822" i="5"/>
  <c r="N6514" i="5"/>
  <c r="N2708" i="5"/>
  <c r="N5950" i="5"/>
  <c r="N2450" i="5"/>
  <c r="N642" i="5"/>
  <c r="N6296" i="5"/>
  <c r="N3077" i="5"/>
  <c r="N6645" i="5"/>
  <c r="N613" i="5"/>
  <c r="N6759" i="5"/>
  <c r="N2625" i="5"/>
  <c r="N5232" i="5"/>
  <c r="N4609" i="5"/>
  <c r="N2300" i="5"/>
  <c r="N573" i="5"/>
  <c r="N2952" i="5"/>
  <c r="N598" i="5"/>
  <c r="N428" i="5"/>
  <c r="N597" i="5"/>
  <c r="N6675" i="5"/>
  <c r="N5437" i="5"/>
  <c r="N3113" i="5"/>
  <c r="N248" i="5"/>
  <c r="N350" i="5"/>
  <c r="N386" i="5"/>
  <c r="N5948" i="5"/>
  <c r="N5521" i="5"/>
  <c r="N543" i="5"/>
  <c r="N2827" i="5"/>
  <c r="N1138" i="5"/>
  <c r="N1457" i="5"/>
  <c r="N1839" i="5"/>
  <c r="N4713" i="5"/>
  <c r="N4075" i="5"/>
  <c r="N447" i="5"/>
  <c r="N4723" i="5"/>
  <c r="N4643" i="5"/>
  <c r="N3809" i="5"/>
  <c r="N1279" i="5"/>
  <c r="N2825" i="5"/>
  <c r="N2056" i="5"/>
  <c r="N160" i="5"/>
  <c r="N5438" i="5"/>
  <c r="N510" i="5"/>
  <c r="N3520" i="5"/>
  <c r="N6294" i="5"/>
  <c r="N6147" i="5"/>
  <c r="N1278" i="5"/>
  <c r="N1277" i="5"/>
  <c r="N5847" i="5"/>
  <c r="N4693" i="5"/>
  <c r="N2028" i="5"/>
  <c r="N5194" i="5"/>
  <c r="N2934" i="5"/>
  <c r="N1071" i="5"/>
  <c r="N363" i="5"/>
  <c r="N3541" i="5"/>
  <c r="N1878" i="5"/>
  <c r="N559" i="5"/>
  <c r="N650" i="5"/>
  <c r="N2707" i="5"/>
  <c r="N2422" i="5"/>
  <c r="N2780" i="5"/>
  <c r="N208" i="5"/>
  <c r="N513" i="5"/>
  <c r="N5347" i="5"/>
  <c r="N1165" i="5"/>
  <c r="N5074" i="5"/>
  <c r="N4596" i="5"/>
  <c r="N3066" i="5"/>
  <c r="N364" i="5"/>
  <c r="N1497" i="5"/>
  <c r="N3862" i="5"/>
  <c r="N3522" i="5"/>
  <c r="N5256" i="5"/>
  <c r="N562" i="5"/>
  <c r="N575" i="5"/>
  <c r="N3637" i="5"/>
  <c r="N5047" i="5"/>
  <c r="N5772" i="5"/>
  <c r="N3532" i="5"/>
  <c r="N6672" i="5"/>
  <c r="N2936" i="5"/>
  <c r="N5899" i="5"/>
  <c r="N5083" i="5"/>
  <c r="N2673" i="5"/>
  <c r="N5195" i="5"/>
  <c r="N2935" i="5"/>
  <c r="N4715" i="5"/>
  <c r="N5280" i="5"/>
  <c r="N6823" i="5"/>
  <c r="N2859" i="5"/>
  <c r="N3803" i="5"/>
  <c r="N3017" i="5"/>
  <c r="N4650" i="5"/>
  <c r="N4695" i="5"/>
  <c r="N6995" i="5"/>
  <c r="N515" i="5"/>
  <c r="N545" i="5"/>
  <c r="N5298" i="5"/>
  <c r="N4727" i="5"/>
  <c r="N4714" i="5"/>
  <c r="N2186" i="5"/>
  <c r="N614" i="5"/>
  <c r="N365" i="5"/>
  <c r="N199" i="5"/>
  <c r="N474" i="5"/>
  <c r="N5395" i="5"/>
  <c r="N5396" i="5"/>
  <c r="N3750" i="5"/>
  <c r="N5092" i="5"/>
  <c r="N5180" i="5"/>
  <c r="N5878" i="5"/>
  <c r="N2890" i="5"/>
  <c r="N3886" i="5"/>
  <c r="N3810" i="5"/>
  <c r="N4621" i="5"/>
  <c r="N3531" i="5"/>
  <c r="N4754" i="5"/>
  <c r="N6996" i="5"/>
  <c r="N492" i="5"/>
  <c r="N2740" i="5"/>
  <c r="N5281" i="5"/>
  <c r="N368" i="5"/>
  <c r="N7005" i="5"/>
  <c r="N587" i="5"/>
  <c r="N2626" i="5"/>
  <c r="N5147" i="5"/>
  <c r="N475" i="5"/>
  <c r="N5112" i="5"/>
  <c r="N5203" i="5"/>
  <c r="N625" i="5"/>
  <c r="N1800" i="5"/>
  <c r="N5879" i="5"/>
  <c r="N5101" i="5"/>
  <c r="N5057" i="5"/>
  <c r="N577" i="5"/>
  <c r="N5951" i="5"/>
  <c r="N3068" i="5"/>
  <c r="N366" i="5"/>
  <c r="N1879" i="5"/>
  <c r="N530" i="5"/>
  <c r="N453" i="5"/>
  <c r="N2674" i="5"/>
  <c r="N4726" i="5"/>
  <c r="N3014" i="5"/>
  <c r="N3798" i="5"/>
  <c r="N3827" i="5"/>
  <c r="N394" i="5"/>
  <c r="N5459" i="5"/>
  <c r="N4336" i="5"/>
  <c r="N5447" i="5"/>
  <c r="N430" i="5"/>
  <c r="N4301" i="5"/>
  <c r="N1998" i="5"/>
  <c r="N5419" i="5"/>
  <c r="N431" i="5"/>
  <c r="N6674" i="5"/>
  <c r="N5388" i="5"/>
  <c r="N200" i="5"/>
  <c r="N531" i="5"/>
  <c r="N615" i="5"/>
  <c r="N600" i="5"/>
  <c r="N546" i="5"/>
  <c r="N389" i="5"/>
  <c r="N6360" i="5"/>
  <c r="N5324" i="5"/>
  <c r="N5702" i="5"/>
  <c r="N373" i="5"/>
  <c r="N3644" i="5"/>
  <c r="N664" i="5"/>
  <c r="N1496" i="5"/>
  <c r="N5416" i="5"/>
  <c r="N411" i="5"/>
  <c r="N3825" i="5"/>
  <c r="N3016" i="5"/>
  <c r="N5257" i="5"/>
  <c r="N4791" i="5"/>
  <c r="N4787" i="5"/>
  <c r="N529" i="5"/>
  <c r="N6830" i="5"/>
  <c r="N410" i="5"/>
  <c r="N5311" i="5"/>
  <c r="N2452" i="5"/>
  <c r="N433" i="5"/>
  <c r="N3231" i="5"/>
  <c r="N5152" i="5"/>
  <c r="N1458" i="5"/>
  <c r="N494" i="5"/>
  <c r="N5297" i="5"/>
  <c r="N1932" i="5"/>
  <c r="N2397" i="5"/>
  <c r="N4779" i="5"/>
  <c r="N5849" i="5"/>
  <c r="N4269" i="5"/>
  <c r="N6140" i="5"/>
  <c r="N473" i="5"/>
  <c r="N5902" i="5"/>
  <c r="N3116" i="5"/>
  <c r="N2431" i="5"/>
  <c r="N599" i="5"/>
  <c r="N351" i="5"/>
  <c r="N4350" i="5"/>
  <c r="N352" i="5"/>
  <c r="N6754" i="5"/>
  <c r="N2627" i="5"/>
  <c r="N409" i="5"/>
  <c r="N5234" i="5"/>
  <c r="N2430" i="5"/>
  <c r="N661" i="5"/>
  <c r="N3497" i="5"/>
  <c r="N5299" i="5"/>
  <c r="N5880" i="5"/>
  <c r="N451" i="5"/>
  <c r="N4753" i="5"/>
  <c r="N1909" i="5"/>
  <c r="N2826" i="5"/>
  <c r="N544" i="5"/>
  <c r="N5128" i="5"/>
  <c r="N4740" i="5"/>
  <c r="N5439" i="5"/>
  <c r="N1840" i="5"/>
  <c r="N2937" i="5"/>
  <c r="N1933" i="5"/>
  <c r="N4778" i="5"/>
  <c r="N2629" i="5"/>
  <c r="N5233" i="5"/>
  <c r="N3114" i="5"/>
  <c r="N1838" i="5"/>
  <c r="N6999" i="5"/>
  <c r="N514" i="5"/>
  <c r="N5389" i="5"/>
  <c r="N3257" i="5"/>
  <c r="N5851" i="5"/>
  <c r="N643" i="5"/>
  <c r="N5402" i="5"/>
  <c r="N2188" i="5"/>
  <c r="N450" i="5"/>
  <c r="N5312" i="5"/>
  <c r="N5418" i="5"/>
  <c r="N198" i="5"/>
  <c r="N5510" i="5"/>
  <c r="N4768" i="5"/>
  <c r="N4277" i="5"/>
  <c r="N7003" i="5"/>
  <c r="N2884" i="5"/>
  <c r="N4702" i="5"/>
  <c r="N1908" i="5"/>
  <c r="N6359" i="5"/>
  <c r="N5255" i="5"/>
  <c r="N6501" i="5"/>
  <c r="N1997" i="5"/>
  <c r="N1952" i="5"/>
  <c r="N2781" i="5"/>
  <c r="N3069" i="5"/>
  <c r="N1934" i="5"/>
  <c r="N391" i="5"/>
  <c r="N3496" i="5"/>
  <c r="N633" i="5"/>
  <c r="N3879" i="5"/>
  <c r="N3065" i="5"/>
  <c r="N576" i="5"/>
  <c r="N1953" i="5"/>
  <c r="N5460" i="5"/>
  <c r="N6722" i="5"/>
  <c r="N588" i="5"/>
  <c r="N353" i="5"/>
  <c r="N3683" i="5"/>
  <c r="N370" i="5"/>
  <c r="N4673" i="5"/>
  <c r="N3631" i="5"/>
  <c r="N616" i="5"/>
  <c r="N1327" i="5"/>
  <c r="N3668" i="5"/>
  <c r="N5338" i="5"/>
  <c r="N3484" i="5"/>
  <c r="N548" i="5"/>
  <c r="N5735" i="5"/>
  <c r="N2878" i="5"/>
  <c r="N5511" i="5"/>
  <c r="N4741" i="5"/>
  <c r="N6689" i="5"/>
  <c r="N5403" i="5"/>
  <c r="N3548" i="5"/>
  <c r="N2885" i="5"/>
  <c r="N5576" i="5"/>
  <c r="N2939" i="5"/>
  <c r="N565" i="5"/>
  <c r="N3817" i="5"/>
  <c r="N1399" i="5"/>
  <c r="N432" i="5"/>
  <c r="N2453" i="5"/>
  <c r="N3019" i="5"/>
  <c r="N2675" i="5"/>
  <c r="N2861" i="5"/>
  <c r="N651" i="5"/>
  <c r="N5254" i="5"/>
  <c r="N635" i="5"/>
  <c r="N5742" i="5"/>
  <c r="N1282" i="5"/>
  <c r="N238" i="5"/>
  <c r="N3070" i="5"/>
  <c r="N497" i="5"/>
  <c r="N6863" i="5"/>
  <c r="N578" i="5"/>
  <c r="N4780" i="5"/>
  <c r="N659" i="5"/>
  <c r="N626" i="5"/>
  <c r="N6660" i="5"/>
  <c r="N3696" i="5"/>
  <c r="N3020" i="5"/>
  <c r="N3609" i="5"/>
  <c r="N1329" i="5"/>
  <c r="N1281" i="5"/>
  <c r="N454" i="5"/>
  <c r="N563" i="5"/>
  <c r="N4783" i="5"/>
  <c r="N5111" i="5"/>
  <c r="N617" i="5"/>
  <c r="N5971" i="5"/>
  <c r="N239" i="5"/>
  <c r="N4620" i="5"/>
  <c r="N495" i="5"/>
  <c r="N3732" i="5"/>
  <c r="N369" i="5"/>
  <c r="N413" i="5"/>
  <c r="N4268" i="5"/>
  <c r="N658" i="5"/>
  <c r="N5743" i="5"/>
  <c r="N645" i="5"/>
  <c r="N203" i="5"/>
  <c r="N2305" i="5"/>
  <c r="N2828" i="5"/>
  <c r="N477" i="5"/>
  <c r="N3534" i="5"/>
  <c r="N3669" i="5"/>
  <c r="N564" i="5"/>
  <c r="N5441" i="5"/>
  <c r="N3645" i="5"/>
  <c r="N4249" i="5"/>
  <c r="N6560" i="5"/>
  <c r="N3658" i="5"/>
  <c r="N5140" i="5"/>
  <c r="N3115" i="5"/>
  <c r="N662" i="5"/>
  <c r="N3714" i="5"/>
  <c r="N589" i="5"/>
  <c r="N412" i="5"/>
  <c r="N5588" i="5"/>
  <c r="N5420" i="5"/>
  <c r="N5417" i="5"/>
  <c r="N3839" i="5"/>
  <c r="N4755" i="5"/>
  <c r="N627" i="5"/>
  <c r="N618" i="5"/>
  <c r="N3071" i="5"/>
  <c r="N5236" i="5"/>
  <c r="N5606" i="5"/>
  <c r="N479" i="5"/>
  <c r="N2783" i="5"/>
  <c r="N1286" i="5"/>
  <c r="N393" i="5"/>
  <c r="N3671" i="5"/>
  <c r="N547" i="5"/>
  <c r="N602" i="5"/>
  <c r="N1842" i="5"/>
  <c r="N657" i="5"/>
  <c r="N5721" i="5"/>
  <c r="N3277" i="5"/>
  <c r="N367" i="5"/>
  <c r="N4716" i="5"/>
  <c r="N3836" i="5"/>
  <c r="N478" i="5"/>
  <c r="N2049" i="5"/>
  <c r="N396" i="5"/>
  <c r="N1841" i="5"/>
  <c r="N2029" i="5"/>
  <c r="N3508" i="5"/>
  <c r="N1459" i="5"/>
  <c r="N634" i="5"/>
  <c r="N3832" i="5"/>
  <c r="N3659" i="5"/>
  <c r="N5466" i="5"/>
  <c r="N5337" i="5"/>
  <c r="N5282" i="5"/>
  <c r="N601" i="5"/>
  <c r="N3823" i="5"/>
  <c r="N2879" i="5"/>
  <c r="N4739" i="5"/>
  <c r="N4725" i="5"/>
  <c r="N532" i="5"/>
  <c r="N4110" i="5"/>
  <c r="N6714" i="5"/>
  <c r="N2434" i="5"/>
  <c r="N3666" i="5"/>
  <c r="N4756" i="5"/>
  <c r="N455" i="5"/>
  <c r="N1801" i="5"/>
  <c r="N5258" i="5"/>
  <c r="N4703" i="5"/>
  <c r="N3615" i="5"/>
  <c r="N5713" i="5"/>
  <c r="N1328" i="5"/>
  <c r="N3670" i="5"/>
  <c r="N3733" i="5"/>
  <c r="N5129" i="5"/>
  <c r="N7002" i="5"/>
  <c r="N5448" i="5"/>
  <c r="N628" i="5"/>
  <c r="N374" i="5"/>
  <c r="N434" i="5"/>
  <c r="N4728" i="5"/>
  <c r="N5300" i="5"/>
  <c r="N2938" i="5"/>
  <c r="N666" i="5"/>
  <c r="N498" i="5"/>
  <c r="N3706" i="5"/>
  <c r="N2628" i="5"/>
  <c r="N476" i="5"/>
  <c r="N4777" i="5"/>
  <c r="N2630" i="5"/>
  <c r="N4667" i="5"/>
  <c r="N590" i="5"/>
  <c r="N392" i="5"/>
  <c r="N517" i="5"/>
  <c r="N3498" i="5"/>
  <c r="N452" i="5"/>
  <c r="N4658" i="5"/>
  <c r="N5235" i="5"/>
  <c r="N6740" i="5"/>
  <c r="N4639" i="5"/>
  <c r="N549" i="5"/>
  <c r="N2433" i="5"/>
  <c r="N3499" i="5"/>
  <c r="N395" i="5"/>
  <c r="N3521" i="5"/>
  <c r="N5367" i="5"/>
  <c r="N3795" i="5"/>
  <c r="N2000" i="5"/>
  <c r="N4257" i="5"/>
  <c r="N2187" i="5"/>
  <c r="N1910" i="5"/>
  <c r="N3811" i="5"/>
  <c r="N646" i="5"/>
  <c r="N2189" i="5"/>
  <c r="N6724" i="5"/>
  <c r="N644" i="5"/>
  <c r="N3117" i="5"/>
  <c r="N516" i="5"/>
  <c r="N5313" i="5"/>
  <c r="N3684" i="5"/>
  <c r="N5440" i="5"/>
  <c r="N6297" i="5"/>
  <c r="N5850" i="5"/>
  <c r="N4743" i="5"/>
  <c r="N3697" i="5"/>
  <c r="N5449" i="5"/>
  <c r="N2030" i="5"/>
  <c r="N5467" i="5"/>
  <c r="N2940" i="5"/>
  <c r="N6716" i="5"/>
  <c r="N3655" i="5"/>
  <c r="N3086" i="5"/>
  <c r="N3717" i="5"/>
  <c r="N456" i="5"/>
  <c r="N2411" i="5"/>
  <c r="N6705" i="5"/>
  <c r="N2829" i="5"/>
  <c r="N416" i="5"/>
  <c r="N5178" i="5"/>
  <c r="N5124" i="5"/>
  <c r="N5883" i="5"/>
  <c r="N3509" i="5"/>
  <c r="N3728" i="5"/>
  <c r="N2830" i="5"/>
  <c r="N3022" i="5"/>
  <c r="N4733" i="5"/>
  <c r="N5177" i="5"/>
  <c r="N977" i="5"/>
  <c r="N3686" i="5"/>
  <c r="N3709" i="5"/>
  <c r="N4700" i="5"/>
  <c r="N5095" i="5"/>
  <c r="N1499" i="5"/>
  <c r="N4251" i="5"/>
  <c r="N3667" i="5"/>
  <c r="N1524" i="5"/>
  <c r="N6677" i="5"/>
  <c r="N3707" i="5"/>
  <c r="N5315" i="5"/>
  <c r="N6321" i="5"/>
  <c r="N4750" i="5"/>
  <c r="N3745" i="5"/>
  <c r="N6679" i="5"/>
  <c r="N5729" i="5"/>
  <c r="N1935" i="5"/>
  <c r="N330" i="5"/>
  <c r="N3501" i="5"/>
  <c r="N4772" i="5"/>
  <c r="N1523" i="5"/>
  <c r="N1964" i="5"/>
  <c r="N3072" i="5"/>
  <c r="N6662" i="5"/>
  <c r="N5093" i="5"/>
  <c r="N344" i="5"/>
  <c r="N5157" i="5"/>
  <c r="N6559" i="5"/>
  <c r="N3741" i="5"/>
  <c r="N6741" i="5"/>
  <c r="N5421" i="5"/>
  <c r="N6747" i="5"/>
  <c r="N6826" i="5"/>
  <c r="N1788" i="5"/>
  <c r="N6690" i="5"/>
  <c r="N3646" i="5"/>
  <c r="N5522" i="5"/>
  <c r="N4236" i="5"/>
  <c r="N6756" i="5"/>
  <c r="N4729" i="5"/>
  <c r="N3021" i="5"/>
  <c r="N2784" i="5"/>
  <c r="N3535" i="5"/>
  <c r="N2190" i="5"/>
  <c r="N3486" i="5"/>
  <c r="N1498" i="5"/>
  <c r="N2296" i="5"/>
  <c r="N1013" i="5"/>
  <c r="N5130" i="5"/>
  <c r="N6647" i="5"/>
  <c r="N4757" i="5"/>
  <c r="N909" i="5"/>
  <c r="N1547" i="5"/>
  <c r="N3255" i="5"/>
  <c r="N6748" i="5"/>
  <c r="N5854" i="5"/>
  <c r="N3708" i="5"/>
  <c r="N1793" i="5"/>
  <c r="N4" i="5"/>
  <c r="N5283" i="5"/>
  <c r="N6310" i="5"/>
  <c r="N3660" i="5"/>
  <c r="N2786" i="5"/>
  <c r="N6646" i="5"/>
  <c r="N3616" i="5"/>
  <c r="N334" i="5"/>
  <c r="N5405" i="5"/>
  <c r="N2050" i="5"/>
  <c r="N3500" i="5"/>
  <c r="N3638" i="5"/>
  <c r="N6704" i="5"/>
  <c r="N1402" i="5"/>
  <c r="N1880" i="5"/>
  <c r="N1172" i="5"/>
  <c r="N2631" i="5"/>
  <c r="N88" i="5"/>
  <c r="N3716" i="5"/>
  <c r="N2965" i="5"/>
  <c r="N5159" i="5"/>
  <c r="N2156" i="5"/>
  <c r="N5160" i="5"/>
  <c r="N3151" i="5"/>
  <c r="N1193" i="5"/>
  <c r="N4742" i="5"/>
  <c r="N927" i="5"/>
  <c r="N2191" i="5"/>
  <c r="N5103" i="5"/>
  <c r="N2787" i="5"/>
  <c r="N5058" i="5"/>
  <c r="N1401" i="5"/>
  <c r="N1789" i="5"/>
  <c r="N6197" i="5"/>
  <c r="N2903" i="5"/>
  <c r="N3685" i="5"/>
  <c r="N6750" i="5"/>
  <c r="N5941" i="5"/>
  <c r="N3572" i="5"/>
  <c r="N5487" i="5"/>
  <c r="N5238" i="5"/>
  <c r="N3073" i="5"/>
  <c r="N5048" i="5"/>
  <c r="N3485" i="5"/>
  <c r="N5085" i="5"/>
  <c r="N3664" i="5"/>
  <c r="N5406" i="5"/>
  <c r="N3661" i="5"/>
  <c r="N6691" i="5"/>
  <c r="N6715" i="5"/>
  <c r="N5102" i="5"/>
  <c r="N4240" i="5"/>
  <c r="N6309" i="5"/>
  <c r="N3276" i="5"/>
  <c r="N5853" i="5"/>
  <c r="N3651" i="5"/>
  <c r="N4721" i="5"/>
  <c r="N3536" i="5"/>
  <c r="N6725" i="5"/>
  <c r="N1083" i="5"/>
  <c r="N3723" i="5"/>
  <c r="N4785" i="5"/>
  <c r="N2941" i="5"/>
  <c r="N3145" i="5"/>
  <c r="N6659" i="5"/>
  <c r="N1054" i="5"/>
  <c r="N6755" i="5"/>
  <c r="N6676" i="5"/>
  <c r="N3722" i="5"/>
  <c r="N3176" i="5"/>
  <c r="N3246" i="5"/>
  <c r="N5615" i="5"/>
  <c r="N2785" i="5"/>
  <c r="N5148" i="5"/>
  <c r="N5042" i="5"/>
  <c r="N5087" i="5"/>
  <c r="N3715" i="5"/>
  <c r="N6760" i="5"/>
  <c r="N4245" i="5"/>
  <c r="N1461" i="5"/>
  <c r="N4258" i="5"/>
  <c r="N5132" i="5"/>
  <c r="N1460" i="5"/>
  <c r="N5444" i="5"/>
  <c r="N1400" i="5"/>
  <c r="N5122" i="5"/>
  <c r="N2283" i="5"/>
  <c r="N204" i="5"/>
  <c r="N5730" i="5"/>
  <c r="N1025" i="5"/>
  <c r="N4270" i="5"/>
  <c r="N5327" i="5"/>
  <c r="N3730" i="5"/>
  <c r="N5898" i="5"/>
  <c r="N2425" i="5"/>
  <c r="N458" i="5"/>
  <c r="N1017" i="5"/>
  <c r="N5411" i="5"/>
  <c r="N3510" i="5"/>
  <c r="N931" i="5"/>
  <c r="N337" i="5"/>
  <c r="N4243" i="5"/>
  <c r="N5837" i="5"/>
  <c r="N3672" i="5"/>
  <c r="N5647" i="5"/>
  <c r="N6707" i="5"/>
  <c r="N5769" i="5"/>
  <c r="N4349" i="5"/>
  <c r="N3087" i="5"/>
  <c r="N3710" i="5"/>
  <c r="N212" i="5"/>
  <c r="N1173" i="5"/>
  <c r="N2" i="5"/>
  <c r="N2743" i="5"/>
  <c r="N3786" i="5"/>
  <c r="N3701" i="5"/>
  <c r="N6693" i="5"/>
  <c r="N356" i="5"/>
  <c r="N2741" i="5"/>
  <c r="N2443" i="5"/>
  <c r="N3042" i="5"/>
  <c r="N3617" i="5"/>
  <c r="N3169" i="5"/>
  <c r="N5802" i="5"/>
  <c r="N5198" i="5"/>
  <c r="N6511" i="5"/>
  <c r="N3754" i="5"/>
  <c r="N2253" i="5"/>
  <c r="N418" i="5"/>
  <c r="N2790" i="5"/>
  <c r="N5068" i="5"/>
  <c r="N1453" i="5"/>
  <c r="N272" i="5"/>
  <c r="N5386" i="5"/>
  <c r="N3711" i="5"/>
  <c r="N3088" i="5"/>
  <c r="N3689" i="5"/>
  <c r="N3698" i="5"/>
  <c r="N735" i="5"/>
  <c r="N5836" i="5"/>
  <c r="N5285" i="5"/>
  <c r="N2251" i="5"/>
  <c r="N5104" i="5"/>
  <c r="N3488" i="5"/>
  <c r="N5208" i="5"/>
  <c r="N1087" i="5"/>
  <c r="N345" i="5"/>
  <c r="N2744" i="5"/>
  <c r="N6192" i="5"/>
  <c r="N3821" i="5"/>
  <c r="N1056" i="5"/>
  <c r="N4619" i="5"/>
  <c r="N6650" i="5"/>
  <c r="N3751" i="5"/>
  <c r="N1228" i="5"/>
  <c r="N3573" i="5"/>
  <c r="N3041" i="5"/>
  <c r="N5844" i="5"/>
  <c r="N2832" i="5"/>
  <c r="N6717" i="5"/>
  <c r="N3807" i="5"/>
  <c r="N6015" i="5"/>
  <c r="N3729" i="5"/>
  <c r="N6762" i="5"/>
  <c r="N3673" i="5"/>
  <c r="N5845" i="5"/>
  <c r="N981" i="5"/>
  <c r="N1396" i="5"/>
  <c r="N2444" i="5"/>
  <c r="N2789" i="5"/>
  <c r="N6736" i="5"/>
  <c r="N1145" i="5"/>
  <c r="N4762" i="5"/>
  <c r="N2024" i="5"/>
  <c r="N5842" i="5"/>
  <c r="N3588" i="5"/>
  <c r="N979" i="5"/>
  <c r="N6510" i="5"/>
  <c r="N3775" i="5"/>
  <c r="N3766" i="5"/>
  <c r="N3487" i="5"/>
  <c r="N1055" i="5"/>
  <c r="N3154" i="5"/>
  <c r="N3724" i="5"/>
  <c r="N5176" i="5"/>
  <c r="N3127" i="5"/>
  <c r="N437" i="5"/>
  <c r="N5187" i="5"/>
  <c r="N1058" i="5"/>
  <c r="N1240" i="5"/>
  <c r="N6694" i="5"/>
  <c r="N2184" i="5"/>
  <c r="N417" i="5"/>
  <c r="N5237" i="5"/>
  <c r="N5123" i="5"/>
  <c r="N521" i="5"/>
  <c r="N3599" i="5"/>
  <c r="N2863" i="5"/>
  <c r="N6506" i="5"/>
  <c r="N1175" i="5"/>
  <c r="N4606" i="5"/>
  <c r="N2862" i="5"/>
  <c r="N6727" i="5"/>
  <c r="N5314" i="5"/>
  <c r="N6516" i="5"/>
  <c r="N6764" i="5"/>
  <c r="N6363" i="5"/>
  <c r="N552" i="5"/>
  <c r="N2413" i="5"/>
  <c r="N2904" i="5"/>
  <c r="N167" i="5"/>
  <c r="N6663" i="5"/>
  <c r="N6757" i="5"/>
  <c r="N5150" i="5"/>
  <c r="N3626" i="5"/>
  <c r="N6193" i="5"/>
  <c r="N5379" i="5"/>
  <c r="N3632" i="5"/>
  <c r="N6573" i="5"/>
  <c r="N3152" i="5"/>
  <c r="N5649" i="5"/>
  <c r="N1128" i="5"/>
  <c r="N3502" i="5"/>
  <c r="N1195" i="5"/>
  <c r="N2966" i="5"/>
  <c r="N5804" i="5"/>
  <c r="N335" i="5"/>
  <c r="N5401" i="5"/>
  <c r="N3718" i="5"/>
  <c r="N1194" i="5"/>
  <c r="N2788" i="5"/>
  <c r="N6761" i="5"/>
  <c r="N3618" i="5"/>
  <c r="N6680" i="5"/>
  <c r="N1014" i="5"/>
  <c r="N5803" i="5"/>
  <c r="N6505" i="5"/>
  <c r="N1247" i="5"/>
  <c r="N2044" i="5"/>
  <c r="N3829" i="5"/>
  <c r="N1084" i="5"/>
  <c r="N1394" i="5"/>
  <c r="N6708" i="5"/>
  <c r="N6988" i="5"/>
  <c r="N5094" i="5"/>
  <c r="N500" i="5"/>
  <c r="N3044" i="5"/>
  <c r="N3130" i="5"/>
  <c r="N5260" i="5"/>
  <c r="N8" i="5"/>
  <c r="N377" i="5"/>
  <c r="N3790" i="5"/>
  <c r="N929" i="5"/>
  <c r="N3128" i="5"/>
  <c r="N457" i="5"/>
  <c r="N2967" i="5"/>
  <c r="N5175" i="5"/>
  <c r="N928" i="5"/>
  <c r="N4593" i="5"/>
  <c r="N2969" i="5"/>
  <c r="N978" i="5"/>
  <c r="N4334" i="5"/>
  <c r="N3688" i="5"/>
  <c r="N1015" i="5"/>
  <c r="N3759" i="5"/>
  <c r="N1126" i="5"/>
  <c r="N3826" i="5"/>
  <c r="N5131" i="5"/>
  <c r="N3725" i="5"/>
  <c r="N5433" i="5"/>
  <c r="N2831" i="5"/>
  <c r="N5770" i="5"/>
  <c r="N1234" i="5"/>
  <c r="N5875" i="5"/>
  <c r="N1206" i="5"/>
  <c r="N5838" i="5"/>
  <c r="N5393" i="5"/>
  <c r="N3739" i="5"/>
  <c r="N6735" i="5"/>
  <c r="N6749" i="5"/>
  <c r="N533" i="5"/>
  <c r="N3" i="5"/>
  <c r="N3090" i="5"/>
  <c r="N1085" i="5"/>
  <c r="N1236" i="5"/>
  <c r="N5217" i="5"/>
  <c r="N3189" i="5"/>
  <c r="N4587" i="5"/>
  <c r="N3575" i="5"/>
  <c r="N3182" i="5"/>
  <c r="N3814" i="5"/>
  <c r="N3188" i="5"/>
  <c r="N1057" i="5"/>
  <c r="N4734" i="5"/>
  <c r="N3197" i="5"/>
  <c r="N1229" i="5"/>
  <c r="N4618" i="5"/>
  <c r="N930" i="5"/>
  <c r="N3046" i="5"/>
  <c r="N3089" i="5"/>
  <c r="N3675" i="5"/>
  <c r="N5262" i="5"/>
  <c r="N1248" i="5"/>
  <c r="N1197" i="5"/>
  <c r="N4629" i="5"/>
  <c r="N5445" i="5"/>
  <c r="N3691" i="5"/>
  <c r="N2793" i="5"/>
  <c r="N1178" i="5"/>
  <c r="N3132" i="5"/>
  <c r="N3172" i="5"/>
  <c r="N3190" i="5"/>
  <c r="N5435" i="5"/>
  <c r="N5239" i="5"/>
  <c r="N2062" i="5"/>
  <c r="N980" i="5"/>
  <c r="N4648" i="5"/>
  <c r="N5473" i="5"/>
  <c r="N4600" i="5"/>
  <c r="N1177" i="5"/>
  <c r="N240" i="5"/>
  <c r="N4260" i="5"/>
  <c r="N6661" i="5"/>
  <c r="N4065" i="5"/>
  <c r="N1323" i="5"/>
  <c r="N9" i="5"/>
  <c r="N4773" i="5"/>
  <c r="N5425" i="5"/>
  <c r="N3054" i="5"/>
  <c r="N6706" i="5"/>
  <c r="N5410" i="5"/>
  <c r="N168" i="5"/>
  <c r="N5156" i="5"/>
  <c r="N3834" i="5"/>
  <c r="N2833" i="5"/>
  <c r="N1059" i="5"/>
  <c r="N4677" i="5"/>
  <c r="N5339" i="5"/>
  <c r="N5465" i="5"/>
  <c r="N3047" i="5"/>
  <c r="N2125" i="5"/>
  <c r="N5173" i="5"/>
  <c r="N2972" i="5"/>
  <c r="N3887" i="5"/>
  <c r="N1090" i="5"/>
  <c r="N3600" i="5"/>
  <c r="N6726" i="5"/>
  <c r="N3180" i="5"/>
  <c r="N5154" i="5"/>
  <c r="N1088" i="5"/>
  <c r="N169" i="5"/>
  <c r="N982" i="5"/>
  <c r="N3525" i="5"/>
  <c r="N5755" i="5"/>
  <c r="N5" i="5"/>
  <c r="N3511" i="5"/>
  <c r="N3196" i="5"/>
  <c r="N5587" i="5"/>
  <c r="N3590" i="5"/>
  <c r="N10" i="5"/>
  <c r="N4253" i="5"/>
  <c r="N4654" i="5"/>
  <c r="N2092" i="5"/>
  <c r="N4237" i="5"/>
  <c r="N2970" i="5"/>
  <c r="N3092" i="5"/>
  <c r="N3796" i="5"/>
  <c r="N6692" i="5"/>
  <c r="N5736" i="5"/>
  <c r="N1545" i="5"/>
  <c r="N3489" i="5"/>
  <c r="N3199" i="5"/>
  <c r="N3133" i="5"/>
  <c r="N2794" i="5"/>
  <c r="N3091" i="5"/>
  <c r="N5651" i="5"/>
  <c r="N5413" i="5"/>
  <c r="N3848" i="5"/>
  <c r="N5400" i="5"/>
  <c r="N6678" i="5"/>
  <c r="N2093" i="5"/>
  <c r="N4701" i="5"/>
  <c r="N1395" i="5"/>
  <c r="N3156" i="5"/>
  <c r="N3639" i="5"/>
  <c r="N4603" i="5"/>
  <c r="N5452" i="5"/>
  <c r="N1020" i="5"/>
  <c r="N4589" i="5"/>
  <c r="N2864" i="5"/>
  <c r="N5284" i="5"/>
  <c r="N1021" i="5"/>
  <c r="N1146" i="5"/>
  <c r="N4631" i="5"/>
  <c r="N1321" i="5"/>
  <c r="N1196" i="5"/>
  <c r="N1266" i="5"/>
  <c r="N5424" i="5"/>
  <c r="N5261" i="5"/>
  <c r="N933" i="5"/>
  <c r="N5149" i="5"/>
  <c r="N1209" i="5"/>
  <c r="N4578" i="5"/>
  <c r="N1242" i="5"/>
  <c r="N1322" i="5"/>
  <c r="N3181" i="5"/>
  <c r="N5412" i="5"/>
  <c r="N2025" i="5"/>
  <c r="N2865" i="5"/>
  <c r="N6093" i="5"/>
  <c r="N1267" i="5"/>
  <c r="N3589" i="5"/>
  <c r="N4649" i="5"/>
  <c r="N4573" i="5"/>
  <c r="N3863" i="5"/>
  <c r="N3155" i="5"/>
  <c r="N1208" i="5"/>
  <c r="N3764" i="5"/>
  <c r="N3542" i="5"/>
  <c r="N5512" i="5"/>
  <c r="N7" i="5"/>
  <c r="N4626" i="5"/>
  <c r="N2254" i="5"/>
  <c r="N3574" i="5"/>
  <c r="N5155" i="5"/>
  <c r="N3674" i="5"/>
  <c r="N5434" i="5"/>
  <c r="N336" i="5"/>
  <c r="N1218" i="5"/>
  <c r="N1176" i="5"/>
  <c r="N3093" i="5"/>
  <c r="N178" i="5"/>
  <c r="N6553" i="5"/>
  <c r="N1493" i="5"/>
  <c r="N2968" i="5"/>
  <c r="N3043" i="5"/>
  <c r="N2905" i="5"/>
  <c r="N2426" i="5"/>
  <c r="N2185" i="5"/>
  <c r="N3783" i="5"/>
  <c r="N1570" i="5"/>
  <c r="N5088" i="5"/>
  <c r="N3690" i="5"/>
  <c r="N3842" i="5"/>
  <c r="N177" i="5"/>
  <c r="N4605" i="5"/>
  <c r="N5174" i="5"/>
  <c r="N419" i="5"/>
  <c r="N5453" i="5"/>
  <c r="N3537" i="5"/>
  <c r="N3503" i="5"/>
  <c r="N3171" i="5"/>
  <c r="N4616" i="5"/>
  <c r="N4064" i="5"/>
  <c r="N5105" i="5"/>
  <c r="N4735" i="5"/>
  <c r="N2792" i="5"/>
  <c r="N1089" i="5"/>
  <c r="N4630" i="5"/>
  <c r="N3131" i="5"/>
  <c r="N3767" i="5"/>
  <c r="N213" i="5"/>
  <c r="N4241" i="5"/>
  <c r="N6709" i="5"/>
  <c r="N5722" i="5"/>
  <c r="N5972" i="5"/>
  <c r="N5757" i="5"/>
  <c r="N6649" i="5"/>
  <c r="N932" i="5"/>
  <c r="N5126" i="5"/>
  <c r="N1320" i="5"/>
  <c r="N1086" i="5"/>
  <c r="N3777" i="5"/>
  <c r="N5329" i="5"/>
  <c r="N4271" i="5"/>
  <c r="N3785" i="5"/>
  <c r="N4617" i="5"/>
  <c r="N1130" i="5"/>
  <c r="N3134" i="5"/>
  <c r="N1016" i="5"/>
  <c r="N2046" i="5"/>
  <c r="N5382" i="5"/>
  <c r="N346" i="5"/>
  <c r="N2427" i="5"/>
  <c r="N2791" i="5"/>
  <c r="N6095" i="5"/>
  <c r="N2834" i="5"/>
  <c r="N5301" i="5"/>
  <c r="N1230" i="5"/>
  <c r="N5690" i="5"/>
  <c r="N2412" i="5"/>
  <c r="N357" i="5"/>
  <c r="N6825" i="5"/>
  <c r="N5142" i="5"/>
  <c r="N5125" i="5"/>
  <c r="N3773" i="5"/>
  <c r="N1129" i="5"/>
  <c r="N4666" i="5"/>
  <c r="N2063" i="5"/>
  <c r="N4709" i="5"/>
  <c r="N3048" i="5"/>
  <c r="N5513" i="5"/>
  <c r="N5458" i="5"/>
  <c r="N6648" i="5"/>
  <c r="N3610" i="5"/>
  <c r="N4588" i="5"/>
  <c r="N843" i="5"/>
  <c r="N3153" i="5"/>
  <c r="N138" i="5"/>
  <c r="N1148" i="5"/>
  <c r="N4763" i="5"/>
  <c r="N5115" i="5"/>
  <c r="N1131" i="5"/>
  <c r="N3513" i="5"/>
  <c r="N3157" i="5"/>
  <c r="N2835" i="5"/>
  <c r="N2045" i="5"/>
  <c r="N339" i="5"/>
  <c r="N3094" i="5"/>
  <c r="N4663" i="5"/>
  <c r="N5446" i="5"/>
  <c r="N3045" i="5"/>
  <c r="N2252" i="5"/>
  <c r="N347" i="5"/>
  <c r="N3170" i="5"/>
  <c r="N4604" i="5"/>
  <c r="N1207" i="5"/>
  <c r="N338" i="5"/>
  <c r="N5263" i="5"/>
  <c r="N3168" i="5"/>
  <c r="N5973" i="5"/>
  <c r="N4653" i="5"/>
  <c r="N6" i="5"/>
  <c r="N5648" i="5"/>
  <c r="N2973" i="5"/>
  <c r="N5955" i="5"/>
  <c r="N5141" i="5"/>
  <c r="N5409" i="5"/>
  <c r="N1060" i="5"/>
  <c r="N5133" i="5"/>
  <c r="N1147" i="5"/>
  <c r="N3736" i="5"/>
  <c r="N3179" i="5"/>
  <c r="N4580" i="5"/>
  <c r="N1235" i="5"/>
  <c r="N2445" i="5"/>
  <c r="N4774" i="5"/>
  <c r="N2064" i="5"/>
  <c r="N985" i="5"/>
  <c r="N1019" i="5"/>
  <c r="N3204" i="5"/>
  <c r="N983" i="5"/>
  <c r="N5475" i="5"/>
  <c r="N3129" i="5"/>
  <c r="N1091" i="5"/>
  <c r="N4632" i="5"/>
  <c r="N3504" i="5"/>
  <c r="N3512" i="5"/>
  <c r="N4656" i="5"/>
  <c r="N6546" i="5"/>
  <c r="N5117" i="5"/>
  <c r="N1127" i="5"/>
  <c r="N4652" i="5"/>
  <c r="N1174" i="5"/>
  <c r="N2971" i="5"/>
  <c r="N592" i="5"/>
  <c r="N2446" i="5"/>
  <c r="N1397" i="5"/>
  <c r="N3301" i="5"/>
  <c r="N4288" i="5"/>
  <c r="N1022" i="5"/>
  <c r="N5768" i="5"/>
  <c r="N5090" i="5"/>
  <c r="N6731" i="5"/>
  <c r="N5714" i="5"/>
  <c r="N3662" i="5"/>
  <c r="N2026" i="5"/>
  <c r="N2838" i="5"/>
  <c r="N935" i="5"/>
  <c r="N3619" i="5"/>
  <c r="N4737" i="5"/>
  <c r="N5081" i="5"/>
  <c r="N278" i="5"/>
  <c r="N3079" i="5"/>
  <c r="N3692" i="5"/>
  <c r="N3703" i="5"/>
  <c r="N2795" i="5"/>
  <c r="N3622" i="5"/>
  <c r="N3774" i="5"/>
  <c r="N1044" i="5"/>
  <c r="N5832" i="5"/>
  <c r="N5070" i="5"/>
  <c r="N3611" i="5"/>
  <c r="N2796" i="5"/>
  <c r="N3628" i="5"/>
  <c r="N6758" i="5"/>
  <c r="N3693" i="5"/>
  <c r="N13" i="5"/>
  <c r="N2742" i="5"/>
  <c r="N5436" i="5"/>
  <c r="N4636" i="5"/>
  <c r="N1139" i="5"/>
  <c r="N6048" i="5"/>
  <c r="N6655" i="5"/>
  <c r="N3699" i="5"/>
  <c r="N5929" i="5"/>
  <c r="N844" i="5"/>
  <c r="N3302" i="5"/>
  <c r="N1456" i="5"/>
  <c r="N3545" i="5"/>
  <c r="N5514" i="5"/>
  <c r="N4242" i="5"/>
  <c r="N3634" i="5"/>
  <c r="N5218" i="5"/>
  <c r="N1141" i="5"/>
  <c r="N4244" i="5"/>
  <c r="N3583" i="5"/>
  <c r="N5749" i="5"/>
  <c r="N5949" i="5"/>
  <c r="N4647" i="5"/>
  <c r="N1790" i="5"/>
  <c r="N5240" i="5"/>
  <c r="N6651" i="5"/>
  <c r="N5169" i="5"/>
  <c r="N1005" i="5"/>
  <c r="N3565" i="5"/>
  <c r="N5427" i="5"/>
  <c r="N3678" i="5"/>
  <c r="N4637" i="5"/>
  <c r="N2866" i="5"/>
  <c r="N6742" i="5"/>
  <c r="N6682" i="5"/>
  <c r="N6711" i="5"/>
  <c r="N5185" i="5"/>
  <c r="N5732" i="5"/>
  <c r="N3553" i="5"/>
  <c r="N4627" i="5"/>
  <c r="N2302" i="5"/>
  <c r="N3679" i="5"/>
  <c r="N5725" i="5"/>
  <c r="N4259" i="5"/>
  <c r="N5383" i="5"/>
  <c r="N1268" i="5"/>
  <c r="N4238" i="5"/>
  <c r="N3652" i="5"/>
  <c r="N3768" i="5"/>
  <c r="N5767" i="5"/>
  <c r="N3864" i="5"/>
  <c r="N5746" i="5"/>
  <c r="N986" i="5"/>
  <c r="N4786" i="5"/>
  <c r="N4710" i="5"/>
  <c r="N4252" i="5"/>
  <c r="N4711" i="5"/>
  <c r="N3700" i="5"/>
  <c r="N1115" i="5"/>
  <c r="N6697" i="5"/>
  <c r="N4765" i="5"/>
  <c r="N3727" i="5"/>
  <c r="N6730" i="5"/>
  <c r="N1075" i="5"/>
  <c r="N3676" i="5"/>
  <c r="N6570" i="5"/>
  <c r="N5747" i="5"/>
  <c r="N5476" i="5"/>
  <c r="N4646" i="5"/>
  <c r="N2414" i="5"/>
  <c r="N5209" i="5"/>
  <c r="N2447" i="5"/>
  <c r="N3719" i="5"/>
  <c r="N3647" i="5"/>
  <c r="N5394" i="5"/>
  <c r="N2953" i="5"/>
  <c r="N2799" i="5"/>
  <c r="N5134" i="5"/>
  <c r="N11" i="5"/>
  <c r="N6719" i="5"/>
  <c r="N3505" i="5"/>
  <c r="N5908" i="5"/>
  <c r="N6751" i="5"/>
  <c r="N1046" i="5"/>
  <c r="N3705" i="5"/>
  <c r="N342" i="5"/>
  <c r="N966" i="5"/>
  <c r="N2047" i="5"/>
  <c r="N3596" i="5"/>
  <c r="N6695" i="5"/>
  <c r="N676" i="5"/>
  <c r="N5350" i="5"/>
  <c r="N3702" i="5"/>
  <c r="N968" i="5"/>
  <c r="N6652" i="5"/>
  <c r="N6685" i="5"/>
  <c r="N5186" i="5"/>
  <c r="N5691" i="5"/>
  <c r="N1494" i="5"/>
  <c r="N5387" i="5"/>
  <c r="N4335" i="5"/>
  <c r="N3566" i="5"/>
  <c r="N3665" i="5"/>
  <c r="N3731" i="5"/>
  <c r="N2230" i="5"/>
  <c r="N4676" i="5"/>
  <c r="N1204" i="5"/>
  <c r="N6696" i="5"/>
  <c r="N6712" i="5"/>
  <c r="N3538" i="5"/>
  <c r="N12" i="5"/>
  <c r="N5077" i="5"/>
  <c r="N6763" i="5"/>
  <c r="N6720" i="5"/>
  <c r="N1455" i="5"/>
  <c r="N5800" i="5"/>
  <c r="N4579" i="5"/>
  <c r="N1546" i="5"/>
  <c r="N5739" i="5"/>
  <c r="N3695" i="5"/>
  <c r="N6752" i="5"/>
  <c r="N277" i="5"/>
  <c r="N3620" i="5"/>
  <c r="N3612" i="5"/>
  <c r="N4574" i="5"/>
  <c r="N4672" i="5"/>
  <c r="N4261" i="5"/>
  <c r="N2055" i="5"/>
  <c r="N6718" i="5"/>
  <c r="N6737" i="5"/>
  <c r="N4246" i="5"/>
  <c r="N3845" i="5"/>
  <c r="N3640" i="5"/>
  <c r="N6698" i="5"/>
  <c r="N1073" i="5"/>
  <c r="N5069" i="5"/>
  <c r="N3712" i="5"/>
  <c r="N4272" i="5"/>
  <c r="N5472" i="5"/>
  <c r="N5726" i="5"/>
  <c r="N1325" i="5"/>
  <c r="N1187" i="5"/>
  <c r="N6713" i="5"/>
  <c r="N4628" i="5"/>
  <c r="N1117" i="5"/>
  <c r="N4273" i="5"/>
  <c r="N4254" i="5"/>
  <c r="N3738" i="5"/>
  <c r="N5188" i="5"/>
  <c r="N3854" i="5"/>
  <c r="N5179" i="5"/>
  <c r="N2837" i="5"/>
  <c r="N5740" i="5"/>
  <c r="N4776" i="5"/>
  <c r="N4764" i="5"/>
  <c r="N4775" i="5"/>
  <c r="N6684" i="5"/>
  <c r="N6284" i="5"/>
  <c r="N3789" i="5"/>
  <c r="N3526" i="5"/>
  <c r="N5751" i="5"/>
  <c r="N5745" i="5"/>
  <c r="N4664" i="5"/>
  <c r="N5082" i="5"/>
  <c r="N2955" i="5"/>
  <c r="N4657" i="5"/>
  <c r="N6710" i="5"/>
  <c r="N2094" i="5"/>
  <c r="N6552" i="5"/>
  <c r="N5380" i="5"/>
  <c r="N1189" i="5"/>
  <c r="N716" i="5"/>
  <c r="N5143" i="5"/>
  <c r="N5399" i="5"/>
  <c r="N3549" i="5"/>
  <c r="N5414" i="5"/>
  <c r="N1045" i="5"/>
  <c r="N5470" i="5"/>
  <c r="N6668" i="5"/>
  <c r="N1214" i="5"/>
  <c r="N4581" i="5"/>
  <c r="N3737" i="5"/>
  <c r="N5360" i="5"/>
  <c r="N3594" i="5"/>
  <c r="N3030" i="5"/>
  <c r="N2797" i="5"/>
  <c r="N6738" i="5"/>
  <c r="N5368" i="5"/>
  <c r="N5731" i="5"/>
  <c r="N2448" i="5"/>
  <c r="N6744" i="5"/>
  <c r="N3585" i="5"/>
  <c r="N3778" i="5"/>
  <c r="N916" i="5"/>
  <c r="N2836" i="5"/>
  <c r="N1168" i="5"/>
  <c r="N2809" i="5"/>
  <c r="N5707" i="5"/>
  <c r="N3627" i="5"/>
  <c r="N5488" i="5"/>
  <c r="N3564" i="5"/>
  <c r="N5737" i="5"/>
  <c r="N6728" i="5"/>
  <c r="N5106" i="5"/>
  <c r="N1324" i="5"/>
  <c r="N5349" i="5"/>
  <c r="N1951" i="5"/>
  <c r="N5302" i="5"/>
  <c r="N918" i="5"/>
  <c r="N3780" i="5"/>
  <c r="N2618" i="5"/>
  <c r="N5043" i="5"/>
  <c r="N1003" i="5"/>
  <c r="N5652" i="5"/>
  <c r="N6109" i="5"/>
  <c r="N1398" i="5"/>
  <c r="N5738" i="5"/>
  <c r="N5744" i="5"/>
  <c r="N3490" i="5"/>
  <c r="N5398" i="5"/>
  <c r="N3735" i="5"/>
  <c r="N3704" i="5"/>
  <c r="N5341" i="5"/>
  <c r="N3726" i="5"/>
  <c r="N5717" i="5"/>
  <c r="N6666" i="5"/>
  <c r="N3032" i="5"/>
  <c r="N3278" i="5"/>
  <c r="N5426" i="5"/>
  <c r="N3629" i="5"/>
  <c r="N6817" i="5"/>
  <c r="N3713" i="5"/>
  <c r="N5340" i="5"/>
  <c r="N5330" i="5"/>
  <c r="N4665" i="5"/>
  <c r="N6743" i="5"/>
  <c r="N5833" i="5"/>
  <c r="N874" i="5"/>
  <c r="N4284" i="5"/>
  <c r="N5078" i="5"/>
  <c r="N4601" i="5"/>
  <c r="N4591" i="5"/>
  <c r="N3080" i="5"/>
  <c r="N1048" i="5"/>
  <c r="N5799" i="5"/>
  <c r="N5381" i="5"/>
  <c r="N6301" i="5"/>
  <c r="N5044" i="5"/>
  <c r="N3078" i="5"/>
  <c r="N2954" i="5"/>
  <c r="N5049" i="5"/>
  <c r="N2956" i="5"/>
  <c r="N5385" i="5"/>
  <c r="N5189" i="5"/>
  <c r="N5220" i="5"/>
  <c r="N4599" i="5"/>
  <c r="N1191" i="5"/>
  <c r="N3623" i="5"/>
  <c r="N3147" i="5"/>
  <c r="N3506" i="5"/>
  <c r="N970" i="5"/>
  <c r="N967" i="5"/>
  <c r="N4615" i="5"/>
  <c r="N1227" i="5"/>
  <c r="N5489" i="5"/>
  <c r="N5100" i="5"/>
  <c r="N5709" i="5"/>
  <c r="N3603" i="5"/>
  <c r="N5331" i="5"/>
  <c r="N5708" i="5"/>
  <c r="N2018" i="5"/>
  <c r="N2840" i="5"/>
  <c r="N6665" i="5"/>
  <c r="N5168" i="5"/>
  <c r="N1119" i="5"/>
  <c r="N2801" i="5"/>
  <c r="N2841" i="5"/>
  <c r="N6148" i="5"/>
  <c r="N3033" i="5"/>
  <c r="N5764" i="5"/>
  <c r="N6833" i="5"/>
  <c r="N1118" i="5"/>
  <c r="N3613" i="5"/>
  <c r="N6158" i="5"/>
  <c r="N919" i="5"/>
  <c r="N5059" i="5"/>
  <c r="N258" i="5"/>
  <c r="N1930" i="5"/>
  <c r="N1170" i="5"/>
  <c r="N6654" i="5"/>
  <c r="N2839" i="5"/>
  <c r="N6300" i="5"/>
  <c r="N5727" i="5"/>
  <c r="N5089" i="5"/>
  <c r="N6753" i="5"/>
  <c r="N6565" i="5"/>
  <c r="N3597" i="5"/>
  <c r="N1143" i="5"/>
  <c r="N3641" i="5"/>
  <c r="N5930" i="5"/>
  <c r="N5715" i="5"/>
  <c r="N3865" i="5"/>
  <c r="N1006" i="5"/>
  <c r="N1190" i="5"/>
  <c r="N281" i="5"/>
  <c r="N5119" i="5"/>
  <c r="N4661" i="5"/>
  <c r="N2619" i="5"/>
  <c r="N1074" i="5"/>
  <c r="N5363" i="5"/>
  <c r="N5135" i="5"/>
  <c r="N5376" i="5"/>
  <c r="N3121" i="5"/>
  <c r="N4280" i="5"/>
  <c r="N3514" i="5"/>
  <c r="N280" i="5"/>
  <c r="N209" i="5"/>
  <c r="N6683" i="5"/>
  <c r="N3568" i="5"/>
  <c r="N920" i="5"/>
  <c r="N161" i="5"/>
  <c r="N4279" i="5"/>
  <c r="N5167" i="5"/>
  <c r="N3720" i="5"/>
  <c r="N2009" i="5"/>
  <c r="N1167" i="5"/>
  <c r="N5108" i="5"/>
  <c r="N5184" i="5"/>
  <c r="N3031" i="5"/>
  <c r="N3604" i="5"/>
  <c r="N4655" i="5"/>
  <c r="N3621" i="5"/>
  <c r="N5369" i="5"/>
  <c r="N3492" i="5"/>
  <c r="N6340" i="5"/>
  <c r="N1007" i="5"/>
  <c r="N6834" i="5"/>
  <c r="N1076" i="5"/>
  <c r="N1140" i="5"/>
  <c r="N2957" i="5"/>
  <c r="N6832" i="5"/>
  <c r="N5127" i="5"/>
  <c r="N5718" i="5"/>
  <c r="N5097" i="5"/>
  <c r="N6108" i="5"/>
  <c r="N162" i="5"/>
  <c r="N2867" i="5"/>
  <c r="N5710" i="5"/>
  <c r="N1205" i="5"/>
  <c r="N5352" i="5"/>
  <c r="N6557" i="5"/>
  <c r="N5091" i="5"/>
  <c r="N3606" i="5"/>
  <c r="N1792" i="5"/>
  <c r="N6136" i="5"/>
  <c r="N2798" i="5"/>
  <c r="N5267" i="5"/>
  <c r="N1116" i="5"/>
  <c r="N3656" i="5"/>
  <c r="N1142" i="5"/>
  <c r="N1215" i="5"/>
  <c r="N279" i="5"/>
  <c r="N5200" i="5"/>
  <c r="N3855" i="5"/>
  <c r="N4790" i="5"/>
  <c r="N1047" i="5"/>
  <c r="N5723" i="5"/>
  <c r="N3584" i="5"/>
  <c r="N5211" i="5"/>
  <c r="N5765" i="5"/>
  <c r="N6571" i="5"/>
  <c r="N2016" i="5"/>
  <c r="N1188" i="5"/>
  <c r="N4278" i="5"/>
  <c r="N2800" i="5"/>
  <c r="N263" i="5"/>
  <c r="N2442" i="5"/>
  <c r="N917" i="5"/>
  <c r="N1077" i="5"/>
  <c r="N3586" i="5"/>
  <c r="N3122" i="5"/>
  <c r="N5099" i="5"/>
  <c r="N6151" i="5"/>
  <c r="N5221" i="5"/>
  <c r="N5210" i="5"/>
  <c r="N6325" i="5"/>
  <c r="N3595" i="5"/>
  <c r="N1791" i="5"/>
  <c r="N6667" i="5"/>
  <c r="N6111" i="5"/>
  <c r="N1171" i="5"/>
  <c r="N2804" i="5"/>
  <c r="N2477" i="5"/>
  <c r="N1144" i="5"/>
  <c r="N282" i="5"/>
  <c r="N1269" i="5"/>
  <c r="N2511" i="5"/>
  <c r="N604" i="5"/>
  <c r="N1120" i="5"/>
  <c r="N2802" i="5"/>
  <c r="N2959" i="5"/>
  <c r="N1049" i="5"/>
  <c r="N5223" i="5"/>
  <c r="N5265" i="5"/>
  <c r="N5073" i="5"/>
  <c r="N2881" i="5"/>
  <c r="N3539" i="5"/>
  <c r="N3081" i="5"/>
  <c r="N4771" i="5"/>
  <c r="N2961" i="5"/>
  <c r="N638" i="5"/>
  <c r="N2958" i="5"/>
  <c r="N3082" i="5"/>
  <c r="N1009" i="5"/>
  <c r="N2842" i="5"/>
  <c r="N5384" i="5"/>
  <c r="N3034" i="5"/>
  <c r="N5072" i="5"/>
  <c r="N343" i="5"/>
  <c r="N924" i="5"/>
  <c r="N2868" i="5"/>
  <c r="N5098" i="5"/>
  <c r="N2880" i="5"/>
  <c r="N3528" i="5"/>
  <c r="N2525" i="5"/>
  <c r="N1081" i="5"/>
  <c r="N2303" i="5"/>
  <c r="N3694" i="5"/>
  <c r="N3742" i="5"/>
  <c r="N3792" i="5"/>
  <c r="N2869" i="5"/>
  <c r="N3279" i="5"/>
  <c r="N2415" i="5"/>
  <c r="N2843" i="5"/>
  <c r="N163" i="5"/>
  <c r="N438" i="5"/>
  <c r="N332" i="5"/>
  <c r="N4634" i="5"/>
  <c r="N3805" i="5"/>
  <c r="N1051" i="5"/>
  <c r="N481" i="5"/>
  <c r="N5151" i="5"/>
  <c r="N1078" i="5"/>
  <c r="N971" i="5"/>
  <c r="N4011" i="5"/>
  <c r="N3491" i="5"/>
  <c r="N284" i="5"/>
  <c r="N2010" i="5"/>
  <c r="N581" i="5"/>
  <c r="N460" i="5"/>
  <c r="N5287" i="5"/>
  <c r="N5288" i="5"/>
  <c r="N1052" i="5"/>
  <c r="N2870" i="5"/>
  <c r="N5361" i="5"/>
  <c r="N972" i="5"/>
  <c r="N566" i="5"/>
  <c r="N1904" i="5"/>
  <c r="N5162" i="5"/>
  <c r="N3515" i="5"/>
  <c r="N4051" i="5"/>
  <c r="N3793" i="5"/>
  <c r="N3551" i="5"/>
  <c r="N5756" i="5"/>
  <c r="N6110" i="5"/>
  <c r="N6509" i="5"/>
  <c r="N5107" i="5"/>
  <c r="N3036" i="5"/>
  <c r="N6137" i="5"/>
  <c r="N605" i="5"/>
  <c r="N5079" i="5"/>
  <c r="N439" i="5"/>
  <c r="N534" i="5"/>
  <c r="N3516" i="5"/>
  <c r="N3543" i="5"/>
  <c r="N6819" i="5"/>
  <c r="N5689" i="5"/>
  <c r="N6138" i="5"/>
  <c r="N4583" i="5"/>
  <c r="N378" i="5"/>
  <c r="N3550" i="5"/>
  <c r="N1192" i="5"/>
  <c r="N5716" i="5"/>
  <c r="N4597" i="5"/>
  <c r="N6653" i="5"/>
  <c r="N3546" i="5"/>
  <c r="N5241" i="5"/>
  <c r="N1837" i="5"/>
  <c r="N1080" i="5"/>
  <c r="N3567" i="5"/>
  <c r="N4285" i="5"/>
  <c r="N3035" i="5"/>
  <c r="N6139" i="5"/>
  <c r="N2844" i="5"/>
  <c r="N5071" i="5"/>
  <c r="N5270" i="5"/>
  <c r="N4282" i="5"/>
  <c r="N5266" i="5"/>
  <c r="N4645" i="5"/>
  <c r="N2620" i="5"/>
  <c r="N969" i="5"/>
  <c r="N283" i="5"/>
  <c r="N210" i="5"/>
  <c r="N5303" i="5"/>
  <c r="N5378" i="5"/>
  <c r="N502" i="5"/>
  <c r="N1008" i="5"/>
  <c r="N3547" i="5"/>
  <c r="N5375" i="5"/>
  <c r="N5219" i="5"/>
  <c r="N974" i="5"/>
  <c r="N4679" i="5"/>
  <c r="N5161" i="5"/>
  <c r="N4049" i="5"/>
  <c r="N4576" i="5"/>
  <c r="N5362" i="5"/>
  <c r="N5136" i="5"/>
  <c r="N5733" i="5"/>
  <c r="N3527" i="5"/>
  <c r="N5118" i="5"/>
  <c r="N3148" i="5"/>
  <c r="N3846" i="5"/>
  <c r="N5183" i="5"/>
  <c r="N2960" i="5"/>
  <c r="N1011" i="5"/>
  <c r="N5144" i="5"/>
  <c r="N2886" i="5"/>
  <c r="N1079" i="5"/>
  <c r="N3677" i="5"/>
  <c r="N2803" i="5"/>
  <c r="N922" i="5"/>
  <c r="N4624" i="5"/>
  <c r="N6504" i="5"/>
  <c r="N5080" i="5"/>
  <c r="N2887" i="5"/>
  <c r="N4289" i="5"/>
  <c r="N5351" i="5"/>
  <c r="N3123" i="5"/>
  <c r="N1123" i="5"/>
  <c r="N5269" i="5"/>
  <c r="N2845" i="5"/>
  <c r="N921" i="5"/>
  <c r="N1169" i="5"/>
  <c r="N5166" i="5"/>
  <c r="N1050" i="5"/>
  <c r="N5724" i="5"/>
  <c r="N5121" i="5"/>
  <c r="N459" i="5"/>
  <c r="N5374" i="5"/>
  <c r="N5342" i="5"/>
  <c r="N4008" i="5"/>
  <c r="N3746" i="5"/>
  <c r="N397" i="5"/>
  <c r="N5834" i="5"/>
  <c r="N1581" i="5"/>
  <c r="N287" i="5"/>
  <c r="N85" i="5"/>
  <c r="N6467" i="5"/>
  <c r="N4670" i="5"/>
  <c r="N1919" i="5"/>
  <c r="N4610" i="5"/>
  <c r="N4651" i="5"/>
  <c r="N440" i="5"/>
  <c r="N6328" i="5"/>
  <c r="N6870" i="5"/>
  <c r="N3847" i="5"/>
  <c r="N1065" i="5"/>
  <c r="N3569" i="5"/>
  <c r="N3195" i="5"/>
  <c r="N6298" i="5"/>
  <c r="N2902" i="5"/>
  <c r="N1817" i="5"/>
  <c r="N5748" i="5"/>
  <c r="N3206" i="5"/>
  <c r="N4635" i="5"/>
  <c r="N164" i="5"/>
  <c r="N59" i="5"/>
  <c r="N925" i="5"/>
  <c r="N6454" i="5"/>
  <c r="N2989" i="5"/>
  <c r="N1364" i="5"/>
  <c r="N3125" i="5"/>
  <c r="N5617" i="5"/>
  <c r="N4644" i="5"/>
  <c r="N4671" i="5"/>
  <c r="N5763" i="5"/>
  <c r="N2068" i="5"/>
  <c r="N6896" i="5"/>
  <c r="N6287" i="5"/>
  <c r="N5224" i="5"/>
  <c r="N593" i="5"/>
  <c r="N5170" i="5"/>
  <c r="N976" i="5"/>
  <c r="N975" i="5"/>
  <c r="N3682" i="5"/>
  <c r="N5392" i="5"/>
  <c r="N5120" i="5"/>
  <c r="N3198" i="5"/>
  <c r="N3636" i="5"/>
  <c r="N6572" i="5"/>
  <c r="N4613" i="5"/>
  <c r="N4680" i="5"/>
  <c r="N26" i="5"/>
  <c r="N1271" i="5"/>
  <c r="N3649" i="5"/>
  <c r="N5712" i="5"/>
  <c r="N6856" i="5"/>
  <c r="N3083" i="5"/>
  <c r="N420" i="5"/>
  <c r="N1861" i="5"/>
  <c r="N6745" i="5"/>
  <c r="N5365" i="5"/>
  <c r="N61" i="5"/>
  <c r="N5370" i="5"/>
  <c r="N1012" i="5"/>
  <c r="N3540" i="5"/>
  <c r="N2963" i="5"/>
  <c r="N5305" i="5"/>
  <c r="N4305" i="5"/>
  <c r="N6827" i="5"/>
  <c r="N4108" i="5"/>
  <c r="N4283" i="5"/>
  <c r="N5353" i="5"/>
  <c r="N6341" i="5"/>
  <c r="N6721" i="5"/>
  <c r="N3178" i="5"/>
  <c r="N4598" i="5"/>
  <c r="N4590" i="5"/>
  <c r="N165" i="5"/>
  <c r="N5579" i="5"/>
  <c r="N286" i="5"/>
  <c r="N926" i="5"/>
  <c r="N914" i="5"/>
  <c r="N6319" i="5"/>
  <c r="N3037" i="5"/>
  <c r="N4585" i="5"/>
  <c r="N5145" i="5"/>
  <c r="N629" i="5"/>
  <c r="N5464" i="5"/>
  <c r="N522" i="5"/>
  <c r="N1362" i="5"/>
  <c r="N3648" i="5"/>
  <c r="N606" i="5"/>
  <c r="N3624" i="5"/>
  <c r="N5158" i="5"/>
  <c r="N60" i="5"/>
  <c r="N166" i="5"/>
  <c r="N2598" i="5"/>
  <c r="N3657" i="5"/>
  <c r="N5289" i="5"/>
  <c r="N3084" i="5"/>
  <c r="N27" i="5"/>
  <c r="N3642" i="5"/>
  <c r="N5741" i="5"/>
  <c r="N6285" i="5"/>
  <c r="N6313" i="5"/>
  <c r="N4076" i="5"/>
  <c r="N461" i="5"/>
  <c r="N3039" i="5"/>
  <c r="N5326" i="5"/>
  <c r="N3605" i="5"/>
  <c r="N523" i="5"/>
  <c r="N5603" i="5"/>
  <c r="N5243" i="5"/>
  <c r="N219" i="5"/>
  <c r="N607" i="5"/>
  <c r="N2621" i="5"/>
  <c r="N3663" i="5"/>
  <c r="N5206" i="5"/>
  <c r="N3494" i="5"/>
  <c r="N2488" i="5"/>
  <c r="N3598" i="5"/>
  <c r="N949" i="5"/>
  <c r="N3517" i="5"/>
  <c r="N2011" i="5"/>
  <c r="N6299" i="5"/>
  <c r="N5364" i="5"/>
  <c r="N6452" i="5"/>
  <c r="N2964" i="5"/>
  <c r="N2349" i="5"/>
  <c r="N6892" i="5"/>
  <c r="N179" i="5"/>
  <c r="N5835" i="5"/>
  <c r="N5995" i="5"/>
  <c r="N1010" i="5"/>
  <c r="N3614" i="5"/>
  <c r="N6732" i="5"/>
  <c r="N3150" i="5"/>
  <c r="N923" i="5"/>
  <c r="N6915" i="5"/>
  <c r="N5318" i="5"/>
  <c r="N211" i="5"/>
  <c r="N3570" i="5"/>
  <c r="N5515" i="5"/>
  <c r="N5575" i="5"/>
  <c r="N6566" i="5"/>
  <c r="N995" i="5"/>
  <c r="N5317" i="5"/>
  <c r="N3801" i="5"/>
  <c r="N973" i="5"/>
  <c r="N1985" i="5"/>
  <c r="N6739" i="5"/>
  <c r="N5754" i="5"/>
  <c r="N6302" i="5"/>
  <c r="N6699" i="5"/>
  <c r="N5290" i="5"/>
  <c r="N5711" i="5"/>
  <c r="N3085" i="5"/>
  <c r="N270" i="5"/>
  <c r="N6869" i="5"/>
  <c r="N6312" i="5"/>
  <c r="N5752" i="5"/>
  <c r="N3654" i="5"/>
  <c r="N5608" i="5"/>
  <c r="N3187" i="5"/>
  <c r="N501" i="5"/>
  <c r="N4625" i="5"/>
  <c r="N3625" i="5"/>
  <c r="N4572" i="5"/>
  <c r="N253" i="5"/>
  <c r="N6656" i="5"/>
  <c r="N358" i="5"/>
  <c r="N3681" i="5"/>
  <c r="N3872" i="5"/>
  <c r="N5377" i="5"/>
  <c r="N2325" i="5"/>
  <c r="N2391" i="5"/>
  <c r="N28" i="5"/>
  <c r="N5109" i="5"/>
  <c r="N5490" i="5"/>
  <c r="N4577" i="5"/>
  <c r="N5172" i="5"/>
  <c r="N6921" i="5"/>
  <c r="N3124" i="5"/>
  <c r="N3721" i="5"/>
  <c r="N3643" i="5"/>
  <c r="N5750" i="5"/>
  <c r="N2998" i="5"/>
  <c r="N5728" i="5"/>
  <c r="N1124" i="5"/>
  <c r="N285" i="5"/>
  <c r="N4611" i="5"/>
  <c r="N4662" i="5"/>
  <c r="N2962" i="5"/>
  <c r="N5988" i="5"/>
  <c r="N252" i="5"/>
  <c r="N3680" i="5"/>
  <c r="N6289" i="5"/>
  <c r="N6855" i="5"/>
  <c r="N4782" i="5"/>
  <c r="N3571" i="5"/>
  <c r="N3149" i="5"/>
  <c r="N5344" i="5"/>
  <c r="N5801" i="5"/>
  <c r="N5271" i="5"/>
  <c r="N6303" i="5"/>
  <c r="N3126" i="5"/>
  <c r="N4614" i="5"/>
  <c r="N6476" i="5"/>
  <c r="N3529" i="5"/>
  <c r="N4298" i="5"/>
  <c r="N6288" i="5"/>
  <c r="N5659" i="5"/>
  <c r="N2542" i="5"/>
  <c r="N3587" i="5"/>
  <c r="N5332" i="5"/>
  <c r="N3320" i="5"/>
  <c r="N3635" i="5"/>
  <c r="N5222" i="5"/>
  <c r="N4584" i="5"/>
  <c r="N5242" i="5"/>
  <c r="N1132" i="5"/>
  <c r="N5139" i="5"/>
  <c r="N3167" i="5"/>
  <c r="N3328" i="5"/>
  <c r="N289" i="5"/>
  <c r="N5316" i="5"/>
  <c r="N5304" i="5"/>
  <c r="N5137" i="5"/>
  <c r="N3038" i="5"/>
  <c r="N4586" i="5"/>
  <c r="N6558" i="5"/>
  <c r="N6837" i="5"/>
  <c r="N503" i="5"/>
  <c r="N3203" i="5"/>
  <c r="N333" i="5"/>
  <c r="N6838" i="5"/>
  <c r="N223" i="5"/>
  <c r="N4675" i="5"/>
  <c r="N5734" i="5"/>
  <c r="N1444" i="5"/>
  <c r="N5343" i="5"/>
  <c r="N1053" i="5"/>
  <c r="N6914" i="5"/>
  <c r="N2393" i="5"/>
  <c r="N175" i="5"/>
  <c r="N4683" i="5"/>
  <c r="N5753" i="5"/>
  <c r="N6897" i="5"/>
  <c r="N1991" i="5"/>
  <c r="N5720" i="5"/>
  <c r="N5618" i="5"/>
  <c r="N1892" i="5"/>
  <c r="N5391" i="5"/>
  <c r="N6040" i="5"/>
  <c r="N228" i="5"/>
  <c r="N1542" i="5"/>
  <c r="N6907" i="5"/>
  <c r="N6439" i="5"/>
  <c r="N2326" i="5"/>
  <c r="N2369" i="5"/>
  <c r="N3601" i="5"/>
  <c r="N1262" i="5"/>
  <c r="N2519" i="5"/>
  <c r="N1860" i="5"/>
  <c r="N6028" i="5"/>
  <c r="N6969" i="5"/>
  <c r="N292" i="5"/>
  <c r="N5663" i="5"/>
  <c r="N1863" i="5"/>
  <c r="N2926" i="5"/>
  <c r="N1893" i="5"/>
  <c r="N2927" i="5"/>
  <c r="N2564" i="5"/>
  <c r="N6453" i="5"/>
  <c r="N2327" i="5"/>
  <c r="N1578" i="5"/>
  <c r="N2098" i="5"/>
  <c r="N2272" i="5"/>
  <c r="N1028" i="5"/>
  <c r="N6326" i="5"/>
  <c r="N7037" i="5"/>
  <c r="N2380" i="5"/>
  <c r="N1986" i="5"/>
  <c r="N1486" i="5"/>
  <c r="N65" i="5"/>
  <c r="N32" i="5"/>
  <c r="N1958" i="5"/>
  <c r="N5620" i="5"/>
  <c r="N6427" i="5"/>
  <c r="N1559" i="5"/>
  <c r="N5693" i="5"/>
  <c r="N1794" i="5"/>
  <c r="N6984" i="5"/>
  <c r="N2526" i="5"/>
  <c r="N7049" i="5"/>
  <c r="N6884" i="5"/>
  <c r="N6982" i="5"/>
  <c r="N2648" i="5"/>
  <c r="N7027" i="5"/>
  <c r="N2097" i="5"/>
  <c r="N1568" i="5"/>
  <c r="N4009" i="5"/>
  <c r="N6428" i="5"/>
  <c r="N2222" i="5"/>
  <c r="N6330" i="5"/>
  <c r="N2351" i="5"/>
  <c r="N2220" i="5"/>
  <c r="N2023" i="5"/>
  <c r="N2271" i="5"/>
  <c r="N1921" i="5"/>
  <c r="N1365" i="5"/>
  <c r="N1575" i="5"/>
  <c r="N6958" i="5"/>
  <c r="N3554" i="5"/>
  <c r="N5796" i="5"/>
  <c r="N3000" i="5"/>
  <c r="N5762" i="5"/>
  <c r="N3272" i="5"/>
  <c r="N3321" i="5"/>
  <c r="N4004" i="5"/>
  <c r="N2069" i="5"/>
  <c r="N6466" i="5"/>
  <c r="N2329" i="5"/>
  <c r="N3108" i="5"/>
  <c r="N271" i="5"/>
  <c r="N6434" i="5"/>
  <c r="N4041" i="5"/>
  <c r="N3329" i="5"/>
  <c r="N5952" i="5"/>
  <c r="N1363" i="5"/>
  <c r="N5661" i="5"/>
  <c r="N2584" i="5"/>
  <c r="N5529" i="5"/>
  <c r="N5660" i="5"/>
  <c r="N5841" i="5"/>
  <c r="N2292" i="5"/>
  <c r="N1819" i="5"/>
  <c r="N1816" i="5"/>
  <c r="N7008" i="5"/>
  <c r="N2219" i="5"/>
  <c r="N7048" i="5"/>
  <c r="N2128" i="5"/>
  <c r="N6415" i="5"/>
  <c r="N6324" i="5"/>
  <c r="N254" i="5"/>
  <c r="N2379" i="5"/>
  <c r="N2388" i="5"/>
  <c r="N6347" i="5"/>
  <c r="N5491" i="5"/>
  <c r="N4276" i="5"/>
  <c r="N1368" i="5"/>
  <c r="N1866" i="5"/>
  <c r="N1437" i="5"/>
  <c r="N3002" i="5"/>
  <c r="N1369" i="5"/>
  <c r="N6771" i="5"/>
  <c r="N1481" i="5"/>
  <c r="N92" i="5"/>
  <c r="N297" i="5"/>
  <c r="N16" i="5"/>
  <c r="N3325" i="5"/>
  <c r="N5197" i="5"/>
  <c r="N298" i="5"/>
  <c r="N295" i="5"/>
  <c r="N5623" i="5"/>
  <c r="N5795" i="5"/>
  <c r="N6090" i="5"/>
  <c r="N2710" i="5"/>
  <c r="N6018" i="5"/>
  <c r="N6854" i="5"/>
  <c r="N2274" i="5"/>
  <c r="N1543" i="5"/>
  <c r="N1821" i="5"/>
  <c r="N1428" i="5"/>
  <c r="N3137" i="5"/>
  <c r="N5664" i="5"/>
  <c r="N1512" i="5"/>
  <c r="N2328" i="5"/>
  <c r="N6416" i="5"/>
  <c r="N3748" i="5"/>
  <c r="N6967" i="5"/>
  <c r="N6084" i="5"/>
  <c r="N2385" i="5"/>
  <c r="N3324" i="5"/>
  <c r="N6029" i="5"/>
  <c r="N3314" i="5"/>
  <c r="N1871" i="5"/>
  <c r="N5999" i="5"/>
  <c r="N2928" i="5"/>
  <c r="N233" i="5"/>
  <c r="N1868" i="5"/>
  <c r="N6844" i="5"/>
  <c r="N2338" i="5"/>
  <c r="N299" i="5"/>
  <c r="N6449" i="5"/>
  <c r="N6923" i="5"/>
  <c r="N2381" i="5"/>
  <c r="N3313" i="5"/>
  <c r="N5535" i="5"/>
  <c r="N6349" i="5"/>
  <c r="N2289" i="5"/>
  <c r="N3003" i="5"/>
  <c r="N2688" i="5"/>
  <c r="N6009" i="5"/>
  <c r="N2373" i="5"/>
  <c r="N5196" i="5"/>
  <c r="N3317" i="5"/>
  <c r="N3308" i="5"/>
  <c r="N5066" i="5"/>
  <c r="N2145" i="5"/>
  <c r="N6348" i="5"/>
  <c r="N3765" i="5"/>
  <c r="N1988" i="5"/>
  <c r="N3306" i="5"/>
  <c r="N1920" i="5"/>
  <c r="N1518" i="5"/>
  <c r="N2358" i="5"/>
  <c r="N2979" i="5"/>
  <c r="N3268" i="5"/>
  <c r="N2103" i="5"/>
  <c r="N264" i="5"/>
  <c r="N234" i="5"/>
  <c r="N6839" i="5"/>
  <c r="N2689" i="5"/>
  <c r="N7038" i="5"/>
  <c r="N6433" i="5"/>
  <c r="N6030" i="5"/>
  <c r="N6836" i="5"/>
  <c r="N2704" i="5"/>
  <c r="N2750" i="5"/>
  <c r="N2360" i="5"/>
  <c r="N2235" i="5"/>
  <c r="N1971" i="5"/>
  <c r="N3905" i="5"/>
  <c r="N2999" i="5"/>
  <c r="N6088" i="5"/>
  <c r="N4341" i="5"/>
  <c r="N1959" i="5"/>
  <c r="N737" i="5"/>
  <c r="N15" i="5"/>
  <c r="N6547" i="5"/>
  <c r="N6500" i="5"/>
  <c r="N2333" i="5"/>
  <c r="N1427" i="5"/>
  <c r="N6924" i="5"/>
  <c r="N5911" i="5"/>
  <c r="N30" i="5"/>
  <c r="N6332" i="5"/>
  <c r="N2293" i="5"/>
  <c r="N2977" i="5"/>
  <c r="N5604" i="5"/>
  <c r="N6112" i="5"/>
  <c r="N3882" i="5"/>
  <c r="N2226" i="5"/>
  <c r="N1353" i="5"/>
  <c r="N6451" i="5"/>
  <c r="N752" i="5"/>
  <c r="N2225" i="5"/>
  <c r="N2102" i="5"/>
  <c r="N2265" i="5"/>
  <c r="N6860" i="5"/>
  <c r="N67" i="5"/>
  <c r="N2073" i="5"/>
  <c r="N1826" i="5"/>
  <c r="N1945" i="5"/>
  <c r="N2131" i="5"/>
  <c r="N6488" i="5"/>
  <c r="N5516" i="5"/>
  <c r="N6481" i="5"/>
  <c r="N6196" i="5"/>
  <c r="N2332" i="5"/>
  <c r="N6787" i="5"/>
  <c r="N2334" i="5"/>
  <c r="N6194" i="5"/>
  <c r="N2543" i="5"/>
  <c r="N2224" i="5"/>
  <c r="N6077" i="5"/>
  <c r="N3191" i="5"/>
  <c r="N3316" i="5"/>
  <c r="N6812" i="5"/>
  <c r="N6331" i="5"/>
  <c r="N6841" i="5"/>
  <c r="N2072" i="5"/>
  <c r="N3297" i="5"/>
  <c r="N2273" i="5"/>
  <c r="N296" i="5"/>
  <c r="N7013" i="5"/>
  <c r="N4307" i="5"/>
  <c r="N4042" i="5"/>
  <c r="N3280" i="5"/>
  <c r="N5534" i="5"/>
  <c r="N6857" i="5"/>
  <c r="N825" i="5"/>
  <c r="N1895" i="5"/>
  <c r="N5164" i="5"/>
  <c r="N5797" i="5"/>
  <c r="N4055" i="5"/>
  <c r="N3263" i="5"/>
  <c r="N6809" i="5"/>
  <c r="N1944" i="5"/>
  <c r="N6959" i="5"/>
  <c r="N14" i="5"/>
  <c r="N2463" i="5"/>
  <c r="N2015" i="5"/>
  <c r="N5792" i="5"/>
  <c r="N4304" i="5"/>
  <c r="N1862" i="5"/>
  <c r="N1537" i="5"/>
  <c r="N6418" i="5"/>
  <c r="N1536" i="5"/>
  <c r="N3900" i="5"/>
  <c r="N5540" i="5"/>
  <c r="N1511" i="5"/>
  <c r="N6198" i="5"/>
  <c r="N6490" i="5"/>
  <c r="N2409" i="5"/>
  <c r="N5931" i="5"/>
  <c r="N301" i="5"/>
  <c r="N155" i="5"/>
  <c r="N5666" i="5"/>
  <c r="N2355" i="5"/>
  <c r="N2129" i="5"/>
  <c r="N3315" i="5"/>
  <c r="N6142" i="5"/>
  <c r="N4087" i="5"/>
  <c r="N6475" i="5"/>
  <c r="N2354" i="5"/>
  <c r="N718" i="5"/>
  <c r="N5207" i="5"/>
  <c r="N6840" i="5"/>
  <c r="N3269" i="5"/>
  <c r="N5600" i="5"/>
  <c r="N1439" i="5"/>
  <c r="N3577" i="5"/>
  <c r="N1824" i="5"/>
  <c r="N244" i="5"/>
  <c r="N1099" i="5"/>
  <c r="N2384" i="5"/>
  <c r="N1818" i="5"/>
  <c r="N2106" i="5"/>
  <c r="N2690" i="5"/>
  <c r="N2567" i="5"/>
  <c r="N6149" i="5"/>
  <c r="N2386" i="5"/>
  <c r="N2331" i="5"/>
  <c r="N1265" i="5"/>
  <c r="N91" i="5"/>
  <c r="N4084" i="5"/>
  <c r="N2706" i="5"/>
  <c r="N736" i="5"/>
  <c r="N1973" i="5"/>
  <c r="N1555" i="5"/>
  <c r="N3331" i="5"/>
  <c r="N2653" i="5"/>
  <c r="N4079" i="5"/>
  <c r="N5619" i="5"/>
  <c r="N5831" i="5"/>
  <c r="N6929" i="5"/>
  <c r="N7050" i="5"/>
  <c r="N2003" i="5"/>
  <c r="N753" i="5"/>
  <c r="N6329" i="5"/>
  <c r="N5667" i="5"/>
  <c r="N2748" i="5"/>
  <c r="N1820" i="5"/>
  <c r="N3323" i="5"/>
  <c r="N1480" i="5"/>
  <c r="N302" i="5"/>
  <c r="N6356" i="5"/>
  <c r="N6468" i="5"/>
  <c r="N294" i="5"/>
  <c r="N6935" i="5"/>
  <c r="N5622" i="5"/>
  <c r="N2383" i="5"/>
  <c r="N6843" i="5"/>
  <c r="N300" i="5"/>
  <c r="N1565" i="5"/>
  <c r="N1426" i="5"/>
  <c r="N6423" i="5"/>
  <c r="N4091" i="5"/>
  <c r="N2101" i="5"/>
  <c r="N139" i="5"/>
  <c r="N2375" i="5"/>
  <c r="N2382" i="5"/>
  <c r="N2372" i="5"/>
  <c r="N34" i="5"/>
  <c r="N4103" i="5"/>
  <c r="N6333" i="5"/>
  <c r="N6440" i="5"/>
  <c r="N3052" i="5"/>
  <c r="N3192" i="5"/>
  <c r="N2370" i="5"/>
  <c r="N267" i="5"/>
  <c r="N1264" i="5"/>
  <c r="N1869" i="5"/>
  <c r="N2420" i="5"/>
  <c r="N2745" i="5"/>
  <c r="N1823" i="5"/>
  <c r="N5932" i="5"/>
  <c r="N6903" i="5"/>
  <c r="N1489" i="5"/>
  <c r="N4312" i="5"/>
  <c r="N6464" i="5"/>
  <c r="N1352" i="5"/>
  <c r="N5518" i="5"/>
  <c r="N5692" i="5"/>
  <c r="N2717" i="5"/>
  <c r="N6026" i="5"/>
  <c r="N6050" i="5"/>
  <c r="N2356" i="5"/>
  <c r="N1970" i="5"/>
  <c r="N2652" i="5"/>
  <c r="N33" i="5"/>
  <c r="N2650" i="5"/>
  <c r="N803" i="5"/>
  <c r="N6975" i="5"/>
  <c r="N6091" i="5"/>
  <c r="N3307" i="5"/>
  <c r="N2130" i="5"/>
  <c r="N2976" i="5"/>
  <c r="N64" i="5"/>
  <c r="N1922" i="5"/>
  <c r="N5798" i="5"/>
  <c r="N230" i="5"/>
  <c r="N62" i="5"/>
  <c r="N2527" i="5"/>
  <c r="N1897" i="5"/>
  <c r="N1438" i="5"/>
  <c r="N1960" i="5"/>
  <c r="N6471" i="5"/>
  <c r="N1899" i="5"/>
  <c r="N6981" i="5"/>
  <c r="N3296" i="5"/>
  <c r="N1968" i="5"/>
  <c r="N6424" i="5"/>
  <c r="N6904" i="5"/>
  <c r="N6793" i="5"/>
  <c r="N6477" i="5"/>
  <c r="N6078" i="5"/>
  <c r="N3761" i="5"/>
  <c r="N221" i="5"/>
  <c r="N6064" i="5"/>
  <c r="N6401" i="5"/>
  <c r="N5662" i="5"/>
  <c r="N1867" i="5"/>
  <c r="N3109" i="5"/>
  <c r="N3555" i="5"/>
  <c r="N2572" i="5"/>
  <c r="N2352" i="5"/>
  <c r="N677" i="5"/>
  <c r="N6495" i="5"/>
  <c r="N6465" i="5"/>
  <c r="N2211" i="5"/>
  <c r="N951" i="5"/>
  <c r="N2059" i="5"/>
  <c r="N2105" i="5"/>
  <c r="N6459" i="5"/>
  <c r="N5654" i="5"/>
  <c r="N2104" i="5"/>
  <c r="N6393" i="5"/>
  <c r="N1898" i="5"/>
  <c r="N6456" i="5"/>
  <c r="N2489" i="5"/>
  <c r="N6094" i="5"/>
  <c r="N5910" i="5"/>
  <c r="N35" i="5"/>
  <c r="N2371" i="5"/>
  <c r="N237" i="5"/>
  <c r="N66" i="5"/>
  <c r="N5596" i="5"/>
  <c r="N6410" i="5"/>
  <c r="N2335" i="5"/>
  <c r="N6081" i="5"/>
  <c r="N6968" i="5"/>
  <c r="N37" i="5"/>
  <c r="N1487" i="5"/>
  <c r="N1864" i="5"/>
  <c r="N6364" i="5"/>
  <c r="N1896" i="5"/>
  <c r="N1865" i="5"/>
  <c r="N2747" i="5"/>
  <c r="N6872" i="5"/>
  <c r="N2223" i="5"/>
  <c r="N6472" i="5"/>
  <c r="N2464" i="5"/>
  <c r="N4300" i="5"/>
  <c r="N3844" i="5"/>
  <c r="N3100" i="5"/>
  <c r="N5947" i="5"/>
  <c r="N6059" i="5"/>
  <c r="N232" i="5"/>
  <c r="N6974" i="5"/>
  <c r="N5493" i="5"/>
  <c r="N3057" i="5"/>
  <c r="N1822" i="5"/>
  <c r="N1367" i="5"/>
  <c r="N2544" i="5"/>
  <c r="N2071" i="5"/>
  <c r="N4309" i="5"/>
  <c r="N3318" i="5"/>
  <c r="N5668" i="5"/>
  <c r="N2336" i="5"/>
  <c r="N6925" i="5"/>
  <c r="N6513" i="5"/>
  <c r="N6957" i="5"/>
  <c r="N4067" i="5"/>
  <c r="N3330" i="5"/>
  <c r="N4102" i="5"/>
  <c r="N2359" i="5"/>
  <c r="N717" i="5"/>
  <c r="N3202" i="5"/>
  <c r="N1554" i="5"/>
  <c r="N5624" i="5"/>
  <c r="N1894" i="5"/>
  <c r="N6441" i="5"/>
  <c r="N1519" i="5"/>
  <c r="N826" i="5"/>
  <c r="N3051" i="5"/>
  <c r="N2705" i="5"/>
  <c r="N3312" i="5"/>
  <c r="N3110" i="5"/>
  <c r="N866" i="5"/>
  <c r="N4096" i="5"/>
  <c r="N255" i="5"/>
  <c r="N6486" i="5"/>
  <c r="N3305" i="5"/>
  <c r="N6438" i="5"/>
  <c r="N6966" i="5"/>
  <c r="N3001" i="5"/>
  <c r="N6484" i="5"/>
  <c r="N2930" i="5"/>
  <c r="N3247" i="5"/>
  <c r="N4085" i="5"/>
  <c r="N6801" i="5"/>
  <c r="N303" i="5"/>
  <c r="N2709" i="5"/>
  <c r="N266" i="5"/>
  <c r="N6858" i="5"/>
  <c r="N6478" i="5"/>
  <c r="N6096" i="5"/>
  <c r="N2978" i="5"/>
  <c r="N3755" i="5"/>
  <c r="N5653" i="5"/>
  <c r="N6083" i="5"/>
  <c r="N3139" i="5"/>
  <c r="N3058" i="5"/>
  <c r="N3005" i="5"/>
  <c r="N2099" i="5"/>
  <c r="N2578" i="5"/>
  <c r="N6811" i="5"/>
  <c r="N2591" i="5"/>
  <c r="N6027" i="5"/>
  <c r="N4297" i="5"/>
  <c r="N6985" i="5"/>
  <c r="N3004" i="5"/>
  <c r="N256" i="5"/>
  <c r="N1488" i="5"/>
  <c r="N2746" i="5"/>
  <c r="N5665" i="5"/>
  <c r="N1825" i="5"/>
  <c r="N4104" i="5"/>
  <c r="N2005" i="5"/>
  <c r="N6346" i="5"/>
  <c r="N1987" i="5"/>
  <c r="N269" i="5"/>
  <c r="N4092" i="5"/>
  <c r="N6417" i="5"/>
  <c r="N6458" i="5"/>
  <c r="N5584" i="5"/>
  <c r="N3311" i="5"/>
  <c r="N2221" i="5"/>
  <c r="N5828" i="5"/>
  <c r="N3184" i="5"/>
  <c r="N7039" i="5"/>
  <c r="N3267" i="5"/>
  <c r="N4081" i="5"/>
  <c r="N6082" i="5"/>
  <c r="N2070" i="5"/>
  <c r="N3322" i="5"/>
  <c r="N2651" i="5"/>
  <c r="N1436" i="5"/>
  <c r="N738" i="5"/>
  <c r="N4027" i="5"/>
  <c r="N2298" i="5"/>
  <c r="N6039" i="5"/>
  <c r="N7012" i="5"/>
  <c r="N2337" i="5"/>
  <c r="N229" i="5"/>
  <c r="N1946" i="5"/>
  <c r="N2100" i="5"/>
  <c r="N6448" i="5"/>
  <c r="N4114" i="5"/>
  <c r="N6041" i="5"/>
  <c r="N2330" i="5"/>
  <c r="N7051" i="5"/>
  <c r="N3143" i="5"/>
  <c r="N1969" i="5"/>
  <c r="N63" i="5"/>
  <c r="N6076" i="5"/>
  <c r="N236" i="5"/>
  <c r="N6807" i="5"/>
  <c r="N6071" i="5"/>
  <c r="N171" i="5"/>
  <c r="N257" i="5"/>
  <c r="N5492" i="5"/>
  <c r="N5537" i="5"/>
  <c r="N1924" i="5"/>
  <c r="N6455" i="5"/>
  <c r="N1926" i="5"/>
  <c r="N2520" i="5"/>
  <c r="N1484" i="5"/>
  <c r="N1558" i="5"/>
  <c r="N2410" i="5"/>
  <c r="N2656" i="5"/>
  <c r="N647" i="5"/>
  <c r="N1483" i="5"/>
  <c r="N2390" i="5"/>
  <c r="N1961" i="5"/>
  <c r="N3985" i="5"/>
  <c r="N6351" i="5"/>
  <c r="N6798" i="5"/>
  <c r="N6143" i="5"/>
  <c r="N3856" i="5"/>
  <c r="N2213" i="5"/>
  <c r="N1927" i="5"/>
  <c r="N696" i="5"/>
  <c r="N2361" i="5"/>
  <c r="N1947" i="5"/>
  <c r="N6902" i="5"/>
  <c r="N1429" i="5"/>
  <c r="N1357" i="5"/>
  <c r="N3938" i="5"/>
  <c r="N1872" i="5"/>
  <c r="N1539" i="5"/>
  <c r="N2215" i="5"/>
  <c r="N1515" i="5"/>
  <c r="N1566" i="5"/>
  <c r="N1870" i="5"/>
  <c r="N1827" i="5"/>
  <c r="N813" i="5"/>
  <c r="N6141" i="5"/>
  <c r="N2095" i="5"/>
  <c r="N6161" i="5"/>
  <c r="N1354" i="5"/>
  <c r="N2339" i="5"/>
  <c r="N6447" i="5"/>
  <c r="N414" i="5"/>
  <c r="N3248" i="5"/>
  <c r="N3866" i="5"/>
  <c r="N1431" i="5"/>
  <c r="N2364" i="5"/>
  <c r="N6871" i="5"/>
  <c r="N6335" i="5"/>
  <c r="N3974" i="5"/>
  <c r="N550" i="5"/>
  <c r="N3309" i="5"/>
  <c r="N603" i="5"/>
  <c r="N2490" i="5"/>
  <c r="N6115" i="5"/>
  <c r="N824" i="5"/>
  <c r="N2715" i="5"/>
  <c r="N2387" i="5"/>
  <c r="N3873" i="5"/>
  <c r="N1830" i="5"/>
  <c r="N435" i="5"/>
  <c r="N1900" i="5"/>
  <c r="N579" i="5"/>
  <c r="N2042" i="5"/>
  <c r="N2214" i="5"/>
  <c r="N853" i="5"/>
  <c r="N2691" i="5"/>
  <c r="N6154" i="5"/>
  <c r="N5655" i="5"/>
  <c r="N519" i="5"/>
  <c r="N2714" i="5"/>
  <c r="N6063" i="5"/>
  <c r="N2267" i="5"/>
  <c r="N2585" i="5"/>
  <c r="N1573" i="5"/>
  <c r="N328" i="5"/>
  <c r="N896" i="5"/>
  <c r="N1576" i="5"/>
  <c r="N3957" i="5"/>
  <c r="N2290" i="5"/>
  <c r="N1485" i="5"/>
  <c r="N2376" i="5"/>
  <c r="N1949" i="5"/>
  <c r="N2212" i="5"/>
  <c r="N1582" i="5"/>
  <c r="N1579" i="5"/>
  <c r="N3883" i="5"/>
  <c r="N6323" i="5"/>
  <c r="N18" i="5"/>
  <c r="N5519" i="5"/>
  <c r="N801" i="5"/>
  <c r="N1430" i="5"/>
  <c r="N304" i="5"/>
  <c r="N5373" i="5"/>
  <c r="N1583" i="5"/>
  <c r="N2654" i="5"/>
  <c r="N6898" i="5"/>
  <c r="N1355" i="5"/>
  <c r="N4306" i="5"/>
  <c r="N1513" i="5"/>
  <c r="N1828" i="5"/>
  <c r="N637" i="5"/>
  <c r="N375" i="5"/>
  <c r="N1948" i="5"/>
  <c r="N3256" i="5"/>
  <c r="N1901" i="5"/>
  <c r="N1514" i="5"/>
  <c r="N1873" i="5"/>
  <c r="N3891" i="5"/>
  <c r="N3888" i="5"/>
  <c r="N3981" i="5"/>
  <c r="N6916" i="5"/>
  <c r="N5978" i="5"/>
  <c r="N2054" i="5"/>
  <c r="N2518" i="5"/>
  <c r="N306" i="5"/>
  <c r="N7036" i="5"/>
  <c r="N2466" i="5"/>
  <c r="N1829" i="5"/>
  <c r="N1538" i="5"/>
  <c r="N6113" i="5"/>
  <c r="N6008" i="5"/>
  <c r="N5909" i="5"/>
  <c r="N2528" i="5"/>
  <c r="N3991" i="5"/>
  <c r="N1283" i="5"/>
  <c r="N1482" i="5"/>
  <c r="N260" i="5"/>
  <c r="N6336" i="5"/>
  <c r="N2579" i="5"/>
  <c r="N1556" i="5"/>
  <c r="N6114" i="5"/>
  <c r="N1925" i="5"/>
  <c r="N261" i="5"/>
  <c r="N2565" i="5"/>
  <c r="N265" i="5"/>
  <c r="N305" i="5"/>
  <c r="N695" i="5"/>
  <c r="N1540" i="5"/>
  <c r="N1902" i="5"/>
  <c r="N6859" i="5"/>
  <c r="N4299" i="5"/>
  <c r="N6800" i="5"/>
  <c r="N3924" i="5"/>
  <c r="N802" i="5"/>
  <c r="N6432" i="5"/>
  <c r="N2711" i="5"/>
  <c r="N19" i="5"/>
  <c r="N518" i="5"/>
  <c r="N2342" i="5"/>
  <c r="N6334" i="5"/>
  <c r="N4313" i="5"/>
  <c r="N1962" i="5"/>
  <c r="N2521" i="5"/>
  <c r="N551" i="5"/>
  <c r="N6024" i="5"/>
  <c r="N5977" i="5"/>
  <c r="N6977" i="5"/>
  <c r="N5989" i="5"/>
  <c r="N5593" i="5"/>
  <c r="N5581" i="5"/>
  <c r="N5574" i="5"/>
  <c r="N6494" i="5"/>
  <c r="N5657" i="5"/>
  <c r="N2530" i="5"/>
  <c r="N3160" i="5"/>
  <c r="N6961" i="5"/>
  <c r="N6845" i="5"/>
  <c r="N2343" i="5"/>
  <c r="N5976" i="5"/>
  <c r="N5520" i="5"/>
  <c r="N6550" i="5"/>
  <c r="N2166" i="5"/>
  <c r="N2468" i="5"/>
  <c r="N6479" i="5"/>
  <c r="N5591" i="5"/>
  <c r="N3282" i="5"/>
  <c r="N6382" i="5"/>
  <c r="N2581" i="5"/>
  <c r="N520" i="5"/>
  <c r="N5975" i="5"/>
  <c r="N1378" i="5"/>
  <c r="N376" i="5"/>
  <c r="N5594" i="5"/>
  <c r="N1874" i="5"/>
  <c r="N3980" i="5"/>
  <c r="N94" i="5"/>
  <c r="N2126" i="5"/>
  <c r="N6023" i="5"/>
  <c r="N2816" i="5"/>
  <c r="N6980" i="5"/>
  <c r="N1903" i="5"/>
  <c r="N6311" i="5"/>
  <c r="N93" i="5"/>
  <c r="N2817" i="5"/>
  <c r="N1432" i="5"/>
  <c r="N2478" i="5"/>
  <c r="N2749" i="5"/>
  <c r="N4086" i="5"/>
  <c r="N1358" i="5"/>
  <c r="N1950" i="5"/>
  <c r="N5599" i="5"/>
  <c r="N1359" i="5"/>
  <c r="N5583" i="5"/>
  <c r="N885" i="5"/>
  <c r="N4323" i="5"/>
  <c r="N6062" i="5"/>
  <c r="N22" i="5"/>
  <c r="N4111" i="5"/>
  <c r="N5259" i="5"/>
  <c r="N6436" i="5"/>
  <c r="N1832" i="5"/>
  <c r="N4003" i="5"/>
  <c r="N2692" i="5"/>
  <c r="N6846" i="5"/>
  <c r="N2341" i="5"/>
  <c r="N3769" i="5"/>
  <c r="N5165" i="5"/>
  <c r="N1928" i="5"/>
  <c r="N2363" i="5"/>
  <c r="N5998" i="5"/>
  <c r="N1541" i="5"/>
  <c r="N6426" i="5"/>
  <c r="N2217" i="5"/>
  <c r="N2491" i="5"/>
  <c r="N329" i="5"/>
  <c r="N6016" i="5"/>
  <c r="N2269" i="5"/>
  <c r="N4097" i="5"/>
  <c r="N3857" i="5"/>
  <c r="N4255" i="5"/>
  <c r="N2008" i="5"/>
  <c r="N2467" i="5"/>
  <c r="N6080" i="5"/>
  <c r="N591" i="5"/>
  <c r="N4265" i="5"/>
  <c r="N2501" i="5"/>
  <c r="N2216" i="5"/>
  <c r="N580" i="5"/>
  <c r="N2067" i="5"/>
  <c r="N4107" i="5"/>
  <c r="N2218" i="5"/>
  <c r="N1379" i="5"/>
  <c r="N4098" i="5"/>
  <c r="N3281" i="5"/>
  <c r="N1567" i="5"/>
  <c r="N6007" i="5"/>
  <c r="N262" i="5"/>
  <c r="N2529" i="5"/>
  <c r="N4106" i="5"/>
  <c r="N2058" i="5"/>
  <c r="N95" i="5"/>
  <c r="N5496" i="5"/>
  <c r="N307" i="5"/>
  <c r="N21" i="5"/>
  <c r="N2066" i="5"/>
  <c r="N2043" i="5"/>
  <c r="N2297" i="5"/>
  <c r="N6049" i="5"/>
  <c r="N6909" i="5"/>
  <c r="N6842" i="5"/>
  <c r="N5578" i="5"/>
  <c r="N2344" i="5"/>
  <c r="N2718" i="5"/>
  <c r="N1831" i="5"/>
  <c r="N6908" i="5"/>
  <c r="N5956" i="5"/>
  <c r="N6970" i="5"/>
  <c r="N436" i="5"/>
  <c r="N2580" i="5"/>
  <c r="N6499" i="5"/>
  <c r="N1433" i="5"/>
  <c r="N6962" i="5"/>
  <c r="N2006" i="5"/>
  <c r="N17" i="5"/>
  <c r="N2291" i="5"/>
  <c r="N2586" i="5"/>
  <c r="N2268" i="5"/>
  <c r="N6463" i="5"/>
  <c r="N6983" i="5"/>
  <c r="N96" i="5"/>
  <c r="N6861" i="5"/>
  <c r="N2163" i="5"/>
  <c r="N1356" i="5"/>
  <c r="N2693" i="5"/>
  <c r="N311" i="5"/>
  <c r="N851" i="5"/>
  <c r="N2270" i="5"/>
  <c r="N2556" i="5"/>
  <c r="N1135" i="5"/>
  <c r="N25" i="5"/>
  <c r="N310" i="5"/>
  <c r="N6087" i="5"/>
  <c r="N5826" i="5"/>
  <c r="N5532" i="5"/>
  <c r="N2492" i="5"/>
  <c r="N50" i="5"/>
  <c r="N1474" i="5"/>
  <c r="N2557" i="5"/>
  <c r="N5759" i="5"/>
  <c r="N5482" i="5"/>
  <c r="N891" i="5"/>
  <c r="N6933" i="5"/>
  <c r="N2932" i="5"/>
  <c r="N808" i="5"/>
  <c r="N5794" i="5"/>
  <c r="N308" i="5"/>
  <c r="N5479" i="5"/>
  <c r="N2201" i="5"/>
  <c r="N2137" i="5"/>
  <c r="N2589" i="5"/>
  <c r="N3556" i="5"/>
  <c r="N783" i="5"/>
  <c r="N3591" i="5"/>
  <c r="N415" i="5"/>
  <c r="N1845" i="5"/>
  <c r="N2117" i="5"/>
  <c r="N5634" i="5"/>
  <c r="N2127" i="5"/>
  <c r="N1550" i="5"/>
  <c r="N2716" i="5"/>
  <c r="N2545" i="5"/>
  <c r="N2203" i="5"/>
  <c r="N840" i="5"/>
  <c r="N3608" i="5"/>
  <c r="N6776" i="5"/>
  <c r="N877" i="5"/>
  <c r="N6017" i="5"/>
  <c r="N6444" i="5"/>
  <c r="N2818" i="5"/>
  <c r="N6949" i="5"/>
  <c r="N898" i="5"/>
  <c r="N6848" i="5"/>
  <c r="N1360" i="5"/>
  <c r="N3283" i="5"/>
  <c r="N1202" i="5"/>
  <c r="N5789" i="5"/>
  <c r="N792" i="5"/>
  <c r="N2119" i="5"/>
  <c r="N1105" i="5"/>
  <c r="N6893" i="5"/>
  <c r="N5481" i="5"/>
  <c r="N2632" i="5"/>
  <c r="N128" i="5"/>
  <c r="N184" i="5"/>
  <c r="N52" i="5"/>
  <c r="N882" i="5"/>
  <c r="N6919" i="5"/>
  <c r="N6948" i="5"/>
  <c r="N3874" i="5"/>
  <c r="N6797" i="5"/>
  <c r="N5829" i="5"/>
  <c r="N4310" i="5"/>
  <c r="N667" i="5"/>
  <c r="N2469" i="5"/>
  <c r="N1532" i="5"/>
  <c r="N5936" i="5"/>
  <c r="N6769" i="5"/>
  <c r="N1517" i="5"/>
  <c r="N6450" i="5"/>
  <c r="N3939" i="5"/>
  <c r="N683" i="5"/>
  <c r="N1571" i="5"/>
  <c r="N3940" i="5"/>
  <c r="N6942" i="5"/>
  <c r="N6474" i="5"/>
  <c r="N2502" i="5"/>
  <c r="N2772" i="5"/>
  <c r="N3958" i="5"/>
  <c r="N899" i="5"/>
  <c r="N309" i="5"/>
  <c r="N3975" i="5"/>
  <c r="N2096" i="5"/>
  <c r="N6878" i="5"/>
  <c r="N3946" i="5"/>
  <c r="N1361" i="5"/>
  <c r="N5912" i="5"/>
  <c r="N1882" i="5"/>
  <c r="N5916" i="5"/>
  <c r="N2085" i="5"/>
  <c r="N4026" i="5"/>
  <c r="N2144" i="5"/>
  <c r="N1201" i="5"/>
  <c r="N958" i="5"/>
  <c r="N5758" i="5"/>
  <c r="N6538" i="5"/>
  <c r="N2493" i="5"/>
  <c r="N6950" i="5"/>
  <c r="N4039" i="5"/>
  <c r="N6790" i="5"/>
  <c r="N1212" i="5"/>
  <c r="N1221" i="5"/>
  <c r="N798" i="5"/>
  <c r="N6489" i="5"/>
  <c r="N1506" i="5"/>
  <c r="N1035" i="5"/>
  <c r="N354" i="5"/>
  <c r="N1562" i="5"/>
  <c r="N6491" i="5"/>
  <c r="N3925" i="5"/>
  <c r="N6894" i="5"/>
  <c r="N2546" i="5"/>
  <c r="N2260" i="5"/>
  <c r="N3012" i="5"/>
  <c r="N6930" i="5"/>
  <c r="N996" i="5"/>
  <c r="N2555" i="5"/>
  <c r="N4340" i="5"/>
  <c r="N729" i="5"/>
  <c r="N858" i="5"/>
  <c r="N5790" i="5"/>
  <c r="N5498" i="5"/>
  <c r="N1238" i="5"/>
  <c r="N5830" i="5"/>
  <c r="N3986" i="5"/>
  <c r="N6153" i="5"/>
  <c r="N3947" i="5"/>
  <c r="N6941" i="5"/>
  <c r="N1434" i="5"/>
  <c r="N1577" i="5"/>
  <c r="N811" i="5"/>
  <c r="N6777" i="5"/>
  <c r="N3907" i="5"/>
  <c r="N312" i="5"/>
  <c r="N3327" i="5"/>
  <c r="N3967" i="5"/>
  <c r="N5793" i="5"/>
  <c r="N273" i="5"/>
  <c r="N3869" i="5"/>
  <c r="N3319" i="5"/>
  <c r="N4034" i="5"/>
  <c r="N5825" i="5"/>
  <c r="N1435" i="5"/>
  <c r="N6905" i="5"/>
  <c r="N4017" i="5"/>
  <c r="N499" i="5"/>
  <c r="N1037" i="5"/>
  <c r="N3884" i="5"/>
  <c r="N2494" i="5"/>
  <c r="N2573" i="5"/>
  <c r="N1833" i="5"/>
  <c r="N5679" i="5"/>
  <c r="N2138" i="5"/>
  <c r="N5539" i="5"/>
  <c r="N5658" i="5"/>
  <c r="N6025" i="5"/>
  <c r="N3607" i="5"/>
  <c r="N3926" i="5"/>
  <c r="N2503" i="5"/>
  <c r="N869" i="5"/>
  <c r="N5477" i="5"/>
  <c r="N5915" i="5"/>
  <c r="N6160" i="5"/>
  <c r="N956" i="5"/>
  <c r="N185" i="5"/>
  <c r="N5933" i="5"/>
  <c r="N793" i="5"/>
  <c r="N1936" i="5"/>
  <c r="N6911" i="5"/>
  <c r="N6524" i="5"/>
  <c r="N2536" i="5"/>
  <c r="N6492" i="5"/>
  <c r="N6813" i="5"/>
  <c r="N4320" i="5"/>
  <c r="N3892" i="5"/>
  <c r="N3908" i="5"/>
  <c r="N6485" i="5"/>
  <c r="N761" i="5"/>
  <c r="N480" i="5"/>
  <c r="N1220" i="5"/>
  <c r="N2479" i="5"/>
  <c r="N6886" i="5"/>
  <c r="N1418" i="5"/>
  <c r="N6940" i="5"/>
  <c r="N5528" i="5"/>
  <c r="N5935" i="5"/>
  <c r="N6437" i="5"/>
  <c r="N887" i="5"/>
  <c r="N4080" i="5"/>
  <c r="N2306" i="5"/>
  <c r="N1549" i="5"/>
  <c r="N709" i="5"/>
  <c r="N5536" i="5"/>
  <c r="N3997" i="5"/>
  <c r="N878" i="5"/>
  <c r="N5761" i="5"/>
  <c r="N6381" i="5"/>
  <c r="N1136" i="5"/>
  <c r="N6391" i="5"/>
  <c r="N1203" i="5"/>
  <c r="N2570" i="5"/>
  <c r="N6899" i="5"/>
  <c r="N762" i="5"/>
  <c r="N3063" i="5"/>
  <c r="N2261" i="5"/>
  <c r="N915" i="5"/>
  <c r="N1802" i="5"/>
  <c r="N2084" i="5"/>
  <c r="N1531" i="5"/>
  <c r="N1160" i="5"/>
  <c r="N5635" i="5"/>
  <c r="N892" i="5"/>
  <c r="N1505" i="5"/>
  <c r="N186" i="5"/>
  <c r="N6075" i="5"/>
  <c r="N2531" i="5"/>
  <c r="N1036" i="5"/>
  <c r="N5914" i="5"/>
  <c r="N1222" i="5"/>
  <c r="N3791" i="5"/>
  <c r="N2039" i="5"/>
  <c r="N6847" i="5"/>
  <c r="N2676" i="5"/>
  <c r="N4045" i="5"/>
  <c r="N1473" i="5"/>
  <c r="N5840" i="5"/>
  <c r="N1881" i="5"/>
  <c r="N1343" i="5"/>
  <c r="N821" i="5"/>
  <c r="N4038" i="5"/>
  <c r="N5703" i="5"/>
  <c r="N1844" i="5"/>
  <c r="N2202" i="5"/>
  <c r="N4037" i="5"/>
  <c r="N859" i="5"/>
  <c r="N2313" i="5"/>
  <c r="N5934" i="5"/>
  <c r="N957" i="5"/>
  <c r="N313" i="5"/>
  <c r="N3787" i="5"/>
  <c r="N725" i="5"/>
  <c r="N5788" i="5"/>
  <c r="N704" i="5"/>
  <c r="N1250" i="5"/>
  <c r="N274" i="5"/>
  <c r="N1417" i="5"/>
  <c r="N3988" i="5"/>
  <c r="N6910" i="5"/>
  <c r="N670" i="5"/>
  <c r="N703" i="5"/>
  <c r="N6939" i="5"/>
  <c r="N7021" i="5"/>
  <c r="N4033" i="5"/>
  <c r="N870" i="5"/>
  <c r="N1239" i="5"/>
  <c r="N669" i="5"/>
  <c r="N1106" i="5"/>
  <c r="N2470" i="5"/>
  <c r="N5843" i="5"/>
  <c r="N2677" i="5"/>
  <c r="N2537" i="5"/>
  <c r="N5697" i="5"/>
  <c r="N1252" i="5"/>
  <c r="N7045" i="5"/>
  <c r="N6926" i="5"/>
  <c r="N2538" i="5"/>
  <c r="N2548" i="5"/>
  <c r="N2558" i="5"/>
  <c r="N1068" i="5"/>
  <c r="N747" i="5"/>
  <c r="N4047" i="5"/>
  <c r="N2121" i="5"/>
  <c r="N689" i="5"/>
  <c r="N668" i="5"/>
  <c r="N3894" i="5"/>
  <c r="N5680" i="5"/>
  <c r="N2204" i="5"/>
  <c r="N2634" i="5"/>
  <c r="N3995" i="5"/>
  <c r="N3011" i="5"/>
  <c r="N2118" i="5"/>
  <c r="N688" i="5"/>
  <c r="N3977" i="5"/>
  <c r="N2547" i="5"/>
  <c r="N3890" i="5"/>
  <c r="N781" i="5"/>
  <c r="N4535" i="5"/>
  <c r="N5674" i="5"/>
  <c r="N4353" i="5"/>
  <c r="N6010" i="5"/>
  <c r="N904" i="5"/>
  <c r="N3950" i="5"/>
  <c r="N3365" i="5"/>
  <c r="N4869" i="5"/>
  <c r="N6918" i="5"/>
  <c r="N5000" i="5"/>
  <c r="N1720" i="5"/>
  <c r="N1338" i="5"/>
  <c r="N1966" i="5"/>
  <c r="N5677" i="5"/>
  <c r="N880" i="5"/>
  <c r="N2582" i="5"/>
  <c r="N6144" i="5"/>
  <c r="N4239" i="5"/>
  <c r="N2497" i="5"/>
  <c r="N5685" i="5"/>
  <c r="N6457" i="5"/>
  <c r="N3013" i="5"/>
  <c r="N6640" i="5"/>
  <c r="N5563" i="5"/>
  <c r="N4602" i="5"/>
  <c r="N4817" i="5"/>
  <c r="N4391" i="5"/>
  <c r="N1755" i="5"/>
  <c r="N1813" i="5"/>
  <c r="N4894" i="5"/>
  <c r="N4134" i="5"/>
  <c r="N105" i="5"/>
  <c r="N4483" i="5"/>
  <c r="N4418" i="5"/>
  <c r="N1704" i="5"/>
  <c r="N1179" i="5"/>
  <c r="N1413" i="5"/>
  <c r="N872" i="5"/>
  <c r="N4507" i="5"/>
  <c r="N69" i="5"/>
  <c r="N6067" i="5"/>
  <c r="N2759" i="5"/>
  <c r="N1974" i="5"/>
  <c r="N4612" i="5"/>
  <c r="N7034" i="5"/>
  <c r="N790" i="5"/>
  <c r="N1616" i="5"/>
  <c r="N3743" i="5"/>
  <c r="N1605" i="5"/>
  <c r="N6392" i="5"/>
  <c r="N6306" i="5"/>
  <c r="N6222" i="5"/>
  <c r="N3354" i="5"/>
  <c r="N6388" i="5"/>
  <c r="N4368" i="5"/>
  <c r="N6168" i="5"/>
  <c r="N2739" i="5"/>
  <c r="N744" i="5"/>
  <c r="N841" i="5"/>
  <c r="N6628" i="5"/>
  <c r="N3244" i="5"/>
  <c r="N3439" i="5"/>
  <c r="N6241" i="5"/>
  <c r="N3340" i="5"/>
  <c r="N3421" i="5"/>
  <c r="N4318" i="5"/>
  <c r="N6900" i="5"/>
  <c r="N3747" i="5"/>
  <c r="N1564" i="5"/>
  <c r="N6259" i="5"/>
  <c r="N5638" i="5"/>
  <c r="N7030" i="5"/>
  <c r="N1673" i="5"/>
  <c r="N6519" i="5"/>
  <c r="N4495" i="5"/>
  <c r="N3388" i="5"/>
  <c r="N724" i="5"/>
  <c r="N5962" i="5"/>
  <c r="N4302" i="5"/>
  <c r="N749" i="5"/>
  <c r="N4192" i="5"/>
  <c r="N4977" i="5"/>
  <c r="N4367" i="5"/>
  <c r="N4294" i="5"/>
  <c r="N1153" i="5"/>
  <c r="N2568" i="5"/>
  <c r="N6019" i="5"/>
  <c r="N3479" i="5"/>
  <c r="N4526" i="5"/>
  <c r="N3930" i="5"/>
  <c r="N3949" i="5"/>
  <c r="N5495" i="5"/>
  <c r="N1954" i="5"/>
  <c r="N6378" i="5"/>
  <c r="N4975" i="5"/>
  <c r="N3380" i="5"/>
  <c r="N2593" i="5"/>
  <c r="N4538" i="5"/>
  <c r="N4209" i="5"/>
  <c r="N4569" i="5"/>
  <c r="N4889" i="5"/>
  <c r="N5001" i="5"/>
  <c r="N4939" i="5"/>
  <c r="N1563" i="5"/>
  <c r="N1610" i="5"/>
  <c r="N6633" i="5"/>
  <c r="N4899" i="5"/>
  <c r="N3480" i="5"/>
  <c r="N1639" i="5"/>
  <c r="N5670" i="5"/>
  <c r="N6445" i="5"/>
  <c r="N6882" i="5"/>
  <c r="N4072" i="5"/>
  <c r="N290" i="5"/>
  <c r="N743" i="5"/>
  <c r="N5014" i="5"/>
  <c r="N4182" i="5"/>
  <c r="N1156" i="5"/>
  <c r="N5486" i="5"/>
  <c r="N3390" i="5"/>
  <c r="N3978" i="5"/>
  <c r="N1270" i="5"/>
  <c r="N3592" i="5"/>
  <c r="N3018" i="5"/>
  <c r="N4177" i="5"/>
  <c r="N4144" i="5"/>
  <c r="N913" i="5"/>
  <c r="N804" i="5"/>
  <c r="N2471" i="5"/>
  <c r="N1548" i="5"/>
  <c r="N6362" i="5"/>
  <c r="N6166" i="5"/>
  <c r="N4438" i="5"/>
  <c r="N5474" i="5"/>
  <c r="N5006" i="5"/>
  <c r="N5698" i="5"/>
  <c r="N1635" i="5"/>
  <c r="N4537" i="5"/>
  <c r="N1226" i="5"/>
  <c r="N5964" i="5"/>
  <c r="N355" i="5"/>
  <c r="N6368" i="5"/>
  <c r="N3438" i="5"/>
  <c r="N7033" i="5"/>
  <c r="N1697" i="5"/>
  <c r="N4338" i="5"/>
  <c r="N6912" i="5"/>
  <c r="N4227" i="5"/>
  <c r="N4840" i="5"/>
  <c r="N6031" i="5"/>
  <c r="N721" i="5"/>
  <c r="N6046" i="5"/>
  <c r="N6429" i="5"/>
  <c r="N6238" i="5"/>
  <c r="N3457" i="5"/>
  <c r="N2345" i="5"/>
  <c r="N1420" i="5"/>
  <c r="N3955" i="5"/>
  <c r="N2727" i="5"/>
  <c r="N1888" i="5"/>
  <c r="N5480" i="5"/>
  <c r="N4458" i="5"/>
  <c r="N5153" i="5"/>
  <c r="N75" i="5"/>
  <c r="N2633" i="5"/>
  <c r="N6469" i="5"/>
  <c r="N1851" i="5"/>
  <c r="N4956" i="5"/>
  <c r="N4919" i="5"/>
  <c r="N6446" i="5"/>
  <c r="N3969" i="5"/>
  <c r="N3351" i="5"/>
  <c r="N6370" i="5"/>
  <c r="N884" i="5"/>
  <c r="N7024" i="5"/>
  <c r="N6613" i="5"/>
  <c r="N97" i="5"/>
  <c r="N2111" i="5"/>
  <c r="N777" i="5"/>
  <c r="N5568" i="5"/>
  <c r="N1477" i="5"/>
  <c r="N4053" i="5"/>
  <c r="N1237" i="5"/>
  <c r="N6204" i="5"/>
  <c r="N6638" i="5"/>
  <c r="N5897" i="5"/>
  <c r="N4492" i="5"/>
  <c r="N1686" i="5"/>
  <c r="N6269" i="5"/>
  <c r="N4197" i="5"/>
  <c r="N2318" i="5"/>
  <c r="N754" i="5"/>
  <c r="N2308" i="5"/>
  <c r="N3449" i="5"/>
  <c r="N2533" i="5"/>
  <c r="N6053" i="5"/>
  <c r="N4444" i="5"/>
  <c r="N3963" i="5"/>
  <c r="N4820" i="5"/>
  <c r="N1723" i="5"/>
  <c r="N4417" i="5"/>
  <c r="N3067" i="5"/>
  <c r="N4802" i="5"/>
  <c r="N4455" i="5"/>
  <c r="N6888" i="5"/>
  <c r="N4022" i="5"/>
  <c r="N45" i="5"/>
  <c r="N41" i="5"/>
  <c r="N6218" i="5"/>
  <c r="N6034" i="5"/>
  <c r="N3687" i="5"/>
  <c r="N2562" i="5"/>
  <c r="N4132" i="5"/>
  <c r="N2484" i="5"/>
  <c r="N831" i="5"/>
  <c r="N6943" i="5"/>
  <c r="N2495" i="5"/>
  <c r="N1846" i="5"/>
  <c r="N1217" i="5"/>
  <c r="N5546" i="5"/>
  <c r="N4994" i="5"/>
  <c r="N5636" i="5"/>
  <c r="N723" i="5"/>
  <c r="N4839" i="5"/>
  <c r="N4532" i="5"/>
  <c r="N3425" i="5"/>
  <c r="N4330" i="5"/>
  <c r="N5683" i="5"/>
  <c r="N1280" i="5"/>
  <c r="N1507" i="5"/>
  <c r="N2287" i="5"/>
  <c r="N6354" i="5"/>
  <c r="N3298" i="5"/>
  <c r="N3576" i="5"/>
  <c r="N6973" i="5"/>
  <c r="N3233" i="5"/>
  <c r="N1857" i="5"/>
  <c r="N2728" i="5"/>
  <c r="N1815" i="5"/>
  <c r="N4362" i="5"/>
  <c r="N1855" i="5"/>
  <c r="N5045" i="5"/>
  <c r="N4406" i="5"/>
  <c r="N1103" i="5"/>
  <c r="N1233" i="5"/>
  <c r="N4524" i="5"/>
  <c r="N276" i="5"/>
  <c r="N714" i="5"/>
  <c r="N5609" i="5"/>
  <c r="N1337" i="5"/>
  <c r="N6268" i="5"/>
  <c r="N3935" i="5"/>
  <c r="N4128" i="5"/>
  <c r="N1681" i="5"/>
  <c r="N193" i="5"/>
  <c r="N4877" i="5"/>
  <c r="N3804" i="5"/>
  <c r="N4199" i="5"/>
  <c r="N2107" i="5"/>
  <c r="N6947" i="5"/>
  <c r="N1891" i="5"/>
  <c r="N4380" i="5"/>
  <c r="N6629" i="5"/>
  <c r="N2655" i="5"/>
  <c r="N5871" i="5"/>
  <c r="N90" i="5"/>
  <c r="N6207" i="5"/>
  <c r="N4117" i="5"/>
  <c r="N78" i="5"/>
  <c r="N5938" i="5"/>
  <c r="N323" i="5"/>
  <c r="N5114" i="5"/>
  <c r="N4967" i="5"/>
  <c r="N4459" i="5"/>
  <c r="N6965" i="5"/>
  <c r="N5552" i="5"/>
  <c r="N4982" i="5"/>
  <c r="N4836" i="5"/>
  <c r="N4557" i="5"/>
  <c r="N6605" i="5"/>
  <c r="N3347" i="5"/>
  <c r="N4954" i="5"/>
  <c r="N6092" i="5"/>
  <c r="N3964" i="5"/>
  <c r="N6221" i="5"/>
  <c r="N70" i="5"/>
  <c r="N6956" i="5"/>
  <c r="N4942" i="5"/>
  <c r="N1351" i="5"/>
  <c r="N3259" i="5"/>
  <c r="N318" i="5"/>
  <c r="N5699" i="5"/>
  <c r="N1674" i="5"/>
  <c r="N1341" i="5"/>
  <c r="N4385" i="5"/>
  <c r="N740" i="5"/>
  <c r="N4883" i="5"/>
  <c r="N202" i="5"/>
  <c r="N1628" i="5"/>
  <c r="N6402" i="5"/>
  <c r="N4456" i="5"/>
  <c r="N4941" i="5"/>
  <c r="N6043" i="5"/>
  <c r="N1779" i="5"/>
  <c r="N812" i="5"/>
  <c r="N4056" i="5"/>
  <c r="N741" i="5"/>
  <c r="N4501" i="5"/>
  <c r="N4449" i="5"/>
  <c r="N5921" i="5"/>
  <c r="N1677" i="5"/>
  <c r="N77" i="5"/>
  <c r="N4447" i="5"/>
  <c r="N250" i="5"/>
  <c r="N3948" i="5"/>
  <c r="N897" i="5"/>
  <c r="N5037" i="5"/>
  <c r="N3772" i="5"/>
  <c r="N2311" i="5"/>
  <c r="N4443" i="5"/>
  <c r="N127" i="5"/>
  <c r="N3965" i="5"/>
  <c r="N4059" i="5"/>
  <c r="N4187" i="5"/>
  <c r="N848" i="5"/>
  <c r="N4833" i="5"/>
  <c r="N4373" i="5"/>
  <c r="N1472" i="5"/>
  <c r="N6256" i="5"/>
  <c r="N1478" i="5"/>
  <c r="N4375" i="5"/>
  <c r="N6258" i="5"/>
  <c r="N1534" i="5"/>
  <c r="N4133" i="5"/>
  <c r="N1810" i="5"/>
  <c r="N4511" i="5"/>
  <c r="N1667" i="5"/>
  <c r="N51" i="5"/>
  <c r="N3372" i="5"/>
  <c r="N673" i="5"/>
  <c r="N3237" i="5"/>
  <c r="N4207" i="5"/>
  <c r="N6337" i="5"/>
  <c r="N5551" i="5"/>
  <c r="N4825" i="5"/>
  <c r="N2703" i="5"/>
  <c r="N2408" i="5"/>
  <c r="N4805" i="5"/>
  <c r="N2151" i="5"/>
  <c r="N6248" i="5"/>
  <c r="N6387" i="5"/>
  <c r="N2549" i="5"/>
  <c r="N6520" i="5"/>
  <c r="N1982" i="5"/>
  <c r="N3442" i="5"/>
  <c r="N38" i="5"/>
  <c r="N5874" i="5"/>
  <c r="N4403" i="5"/>
  <c r="N1121" i="5"/>
  <c r="N4965" i="5"/>
  <c r="N5627" i="5"/>
  <c r="N4873" i="5"/>
  <c r="N102" i="5"/>
  <c r="N79" i="5"/>
  <c r="N6070" i="5"/>
  <c r="N6185" i="5"/>
  <c r="N4991" i="5"/>
  <c r="N698" i="5"/>
  <c r="N1849" i="5"/>
  <c r="N3415" i="5"/>
  <c r="N6186" i="5"/>
  <c r="N6431" i="5"/>
  <c r="N865" i="5"/>
  <c r="N4862" i="5"/>
  <c r="N3470" i="5"/>
  <c r="N4966" i="5"/>
  <c r="N4561" i="5"/>
  <c r="N6406" i="5"/>
  <c r="N3360" i="5"/>
  <c r="N5527" i="5"/>
  <c r="N3344" i="5"/>
  <c r="N3756" i="5"/>
  <c r="N4871" i="5"/>
  <c r="N835" i="5"/>
  <c r="N5650" i="5"/>
  <c r="N6581" i="5"/>
  <c r="N1705" i="5"/>
  <c r="N6795" i="5"/>
  <c r="N2509" i="5"/>
  <c r="N5029" i="5"/>
  <c r="N5719" i="5"/>
  <c r="N5003" i="5"/>
  <c r="N2560" i="5"/>
  <c r="N4962" i="5"/>
  <c r="N763" i="5"/>
  <c r="N5920" i="5"/>
  <c r="N3961" i="5"/>
  <c r="N3111" i="5"/>
  <c r="N4198" i="5"/>
  <c r="N4969" i="5"/>
  <c r="N827" i="5"/>
  <c r="N1223" i="5"/>
  <c r="N6216" i="5"/>
  <c r="N3770" i="5"/>
  <c r="N2737" i="5"/>
  <c r="N6052" i="5"/>
  <c r="N6279" i="5"/>
  <c r="N1470" i="5"/>
  <c r="N2541" i="5"/>
  <c r="N2735" i="5"/>
  <c r="N2088" i="5"/>
  <c r="N6419" i="5"/>
  <c r="N181" i="5"/>
  <c r="N1783" i="5"/>
  <c r="N4040" i="5"/>
  <c r="N1258" i="5"/>
  <c r="N767" i="5"/>
  <c r="N2317" i="5"/>
  <c r="N3469" i="5"/>
  <c r="N133" i="5"/>
  <c r="N6254" i="5"/>
  <c r="N2474" i="5"/>
  <c r="N4874" i="5"/>
  <c r="N4179" i="5"/>
  <c r="N6066" i="5"/>
  <c r="N5571" i="5"/>
  <c r="N5614" i="5"/>
  <c r="N1423" i="5"/>
  <c r="N4844" i="5"/>
  <c r="N3414" i="5"/>
  <c r="N4416" i="5"/>
  <c r="N2569" i="5"/>
  <c r="N4946" i="5"/>
  <c r="N3332" i="5"/>
  <c r="N4944" i="5"/>
  <c r="N36" i="5"/>
  <c r="N100" i="5"/>
  <c r="N6913" i="5"/>
  <c r="N44" i="5"/>
  <c r="N6700" i="5"/>
  <c r="N6879" i="5"/>
  <c r="N4809" i="5"/>
  <c r="N1752" i="5"/>
  <c r="N1858" i="5"/>
  <c r="N4556" i="5"/>
  <c r="N1668" i="5"/>
  <c r="N4074" i="5"/>
  <c r="N2089" i="5"/>
  <c r="N4858" i="5"/>
  <c r="N5682" i="5"/>
  <c r="N3373" i="5"/>
  <c r="N2207" i="5"/>
  <c r="N1693" i="5"/>
  <c r="N5991" i="5"/>
  <c r="N6931" i="5"/>
  <c r="N4470" i="5"/>
  <c r="N5034" i="5"/>
  <c r="N6556" i="5"/>
  <c r="N4503" i="5"/>
  <c r="N2644" i="5"/>
  <c r="N1938" i="5"/>
  <c r="N6220" i="5"/>
  <c r="N6278" i="5"/>
  <c r="N4174" i="5"/>
  <c r="N6781" i="5"/>
  <c r="N4220" i="5"/>
  <c r="N6895" i="5"/>
  <c r="N6385" i="5"/>
  <c r="N5484" i="5"/>
  <c r="N3366" i="5"/>
  <c r="N4895" i="5"/>
  <c r="N3979" i="5"/>
  <c r="N3482" i="5"/>
  <c r="N3250" i="5"/>
  <c r="N2136" i="5"/>
  <c r="N3391" i="5"/>
  <c r="N3290" i="5"/>
  <c r="N4913" i="5"/>
  <c r="N4795" i="5"/>
  <c r="N2646" i="5"/>
  <c r="N144" i="5"/>
  <c r="N227" i="5"/>
  <c r="N3355" i="5"/>
  <c r="N5004" i="5"/>
  <c r="N6887" i="5"/>
  <c r="N6528" i="5"/>
  <c r="N3385" i="5"/>
  <c r="N805" i="5"/>
  <c r="N873" i="5"/>
  <c r="N1967" i="5"/>
  <c r="N6361" i="5"/>
  <c r="N5032" i="5"/>
  <c r="N4951" i="5"/>
  <c r="N864" i="5"/>
  <c r="N1763" i="5"/>
  <c r="N2756" i="5"/>
  <c r="N1940" i="5"/>
  <c r="N694" i="5"/>
  <c r="N5567" i="5"/>
  <c r="N4875" i="5"/>
  <c r="N1760" i="5"/>
  <c r="N1700" i="5"/>
  <c r="N4296" i="5"/>
  <c r="N1111" i="5"/>
  <c r="N3397" i="5"/>
  <c r="N2020" i="5"/>
  <c r="N2323" i="5"/>
  <c r="N6035" i="5"/>
  <c r="N2475" i="5"/>
  <c r="N4490" i="5"/>
  <c r="N4925" i="5"/>
  <c r="N6318" i="5"/>
  <c r="N4907" i="5"/>
  <c r="N4317" i="5"/>
  <c r="N6033" i="5"/>
  <c r="N134" i="5"/>
  <c r="N3430" i="5"/>
  <c r="N674" i="5"/>
  <c r="N2206" i="5"/>
  <c r="N953" i="5"/>
  <c r="N2594" i="5"/>
  <c r="N2679" i="5"/>
  <c r="N782" i="5"/>
  <c r="N4547" i="5"/>
  <c r="N2416" i="5"/>
  <c r="N3876" i="5"/>
  <c r="N20" i="5"/>
  <c r="N5542" i="5"/>
  <c r="N1688" i="5"/>
  <c r="N3941" i="5"/>
  <c r="N148" i="5"/>
  <c r="N5852" i="5"/>
  <c r="N1727" i="5"/>
  <c r="N3417" i="5"/>
  <c r="N3334" i="5"/>
  <c r="N4533" i="5"/>
  <c r="N6061" i="5"/>
  <c r="N702" i="5"/>
  <c r="N3238" i="5"/>
  <c r="N1419" i="5"/>
  <c r="N3454" i="5"/>
  <c r="N111" i="5"/>
  <c r="N1843" i="5"/>
  <c r="N2483" i="5"/>
  <c r="N5561" i="5"/>
  <c r="N5478" i="5"/>
  <c r="N2002" i="5"/>
  <c r="N4467" i="5"/>
  <c r="N4592" i="5"/>
  <c r="N3852" i="5"/>
  <c r="N4514" i="5"/>
  <c r="N1034" i="5"/>
  <c r="N4015" i="5"/>
  <c r="N768" i="5"/>
  <c r="N1476" i="5"/>
  <c r="N2738" i="5"/>
  <c r="N5558" i="5"/>
  <c r="N5549" i="5"/>
  <c r="N1611" i="5"/>
  <c r="N6174" i="5"/>
  <c r="N4539" i="5"/>
  <c r="N1702" i="5"/>
  <c r="N4478" i="5"/>
  <c r="N6670" i="5"/>
  <c r="N3264" i="5"/>
  <c r="N3901" i="5"/>
  <c r="N6206" i="5"/>
  <c r="N902" i="5"/>
  <c r="N4567" i="5"/>
  <c r="N1669" i="5"/>
  <c r="N2571" i="5"/>
  <c r="N999" i="5"/>
  <c r="N1468" i="5"/>
  <c r="N5036" i="5"/>
  <c r="N1915" i="5"/>
  <c r="N1809" i="5"/>
  <c r="N1883" i="5"/>
  <c r="N1614" i="5"/>
  <c r="N7017" i="5"/>
  <c r="N2205" i="5"/>
  <c r="N125" i="5"/>
  <c r="N6880" i="5"/>
  <c r="N6250" i="5"/>
  <c r="N1104" i="5"/>
  <c r="N4958" i="5"/>
  <c r="N1937" i="5"/>
  <c r="N4036" i="5"/>
  <c r="N4846" i="5"/>
  <c r="N4847" i="5"/>
  <c r="N6594" i="5"/>
  <c r="N6245" i="5"/>
  <c r="N1661" i="5"/>
  <c r="N6460" i="5"/>
  <c r="N4195" i="5"/>
  <c r="N5704" i="5"/>
  <c r="N1533" i="5"/>
  <c r="N5605" i="5"/>
  <c r="N6616" i="5"/>
  <c r="N710" i="5"/>
  <c r="N2262" i="5"/>
  <c r="N4412" i="5"/>
  <c r="N3906" i="5"/>
  <c r="N3201" i="5"/>
  <c r="N1807" i="5"/>
  <c r="N3418" i="5"/>
  <c r="N5525" i="5"/>
  <c r="N71" i="5"/>
  <c r="N4052" i="5"/>
  <c r="N4863" i="5"/>
  <c r="N6022" i="5"/>
  <c r="N806" i="5"/>
  <c r="N2514" i="5"/>
  <c r="N5981" i="5"/>
  <c r="N2346" i="5"/>
  <c r="N4275" i="5"/>
  <c r="N6877" i="5"/>
  <c r="N4936" i="5"/>
  <c r="N2140" i="5"/>
  <c r="N4571" i="5"/>
  <c r="N6535" i="5"/>
  <c r="N6262" i="5"/>
  <c r="N1125" i="5"/>
  <c r="N4881" i="5"/>
  <c r="N6214" i="5"/>
  <c r="N3468" i="5"/>
  <c r="N4933" i="5"/>
  <c r="N686" i="5"/>
  <c r="N2534" i="5"/>
  <c r="N5055" i="5"/>
  <c r="N2643" i="5"/>
  <c r="N4083" i="5"/>
  <c r="N6045" i="5"/>
  <c r="N73" i="5"/>
  <c r="N1619" i="5"/>
  <c r="N3927" i="5"/>
  <c r="N3420" i="5"/>
  <c r="N4233" i="5"/>
  <c r="N2597" i="5"/>
  <c r="N2154" i="5"/>
  <c r="N4378" i="5"/>
  <c r="N4210" i="5"/>
  <c r="N6430" i="5"/>
  <c r="N1626" i="5"/>
  <c r="N4987" i="5"/>
  <c r="N6244" i="5"/>
  <c r="N4382" i="5"/>
  <c r="N4988" i="5"/>
  <c r="N6631" i="5"/>
  <c r="N4707" i="5"/>
  <c r="N4031" i="5"/>
  <c r="N3377" i="5"/>
  <c r="N1761" i="5"/>
  <c r="N1709" i="5"/>
  <c r="N1886" i="5"/>
  <c r="N3794" i="5"/>
  <c r="N1751" i="5"/>
  <c r="N5359" i="5"/>
  <c r="N7016" i="5"/>
  <c r="N6794" i="5"/>
  <c r="N4021" i="5"/>
  <c r="N5463" i="5"/>
  <c r="N4964" i="5"/>
  <c r="N4014" i="5"/>
  <c r="N6409" i="5"/>
  <c r="N5960" i="5"/>
  <c r="N5895" i="5"/>
  <c r="N1410" i="5"/>
  <c r="N1421" i="5"/>
  <c r="N4828" i="5"/>
  <c r="N6394" i="5"/>
  <c r="N4413" i="5"/>
  <c r="N1553" i="5"/>
  <c r="N1157" i="5"/>
  <c r="N4638" i="5"/>
  <c r="N5461" i="5"/>
  <c r="N6986" i="5"/>
  <c r="N39" i="5"/>
  <c r="N3951" i="5"/>
  <c r="N1678" i="5"/>
  <c r="N146" i="5"/>
  <c r="N1983" i="5"/>
  <c r="N6408" i="5"/>
  <c r="N5678" i="5"/>
  <c r="N2007" i="5"/>
  <c r="N5524" i="5"/>
  <c r="N2774" i="5"/>
  <c r="N4163" i="5"/>
  <c r="N1640" i="5"/>
  <c r="N652" i="5"/>
  <c r="N1777" i="5"/>
  <c r="N3904" i="5"/>
  <c r="N2540" i="5"/>
  <c r="N3286" i="5"/>
  <c r="N5033" i="5"/>
  <c r="N4528" i="5"/>
  <c r="N6375" i="5"/>
  <c r="N6540" i="5"/>
  <c r="N4371" i="5"/>
  <c r="N150" i="5"/>
  <c r="N4016" i="5"/>
  <c r="N857" i="5"/>
  <c r="N1955" i="5"/>
  <c r="N3251" i="5"/>
  <c r="N1305" i="5"/>
  <c r="N4181" i="5"/>
  <c r="N6079" i="5"/>
  <c r="N2683" i="5"/>
  <c r="N1620" i="5"/>
  <c r="N4868" i="5"/>
  <c r="N6365" i="5"/>
  <c r="N189" i="5"/>
  <c r="N820" i="5"/>
  <c r="N733" i="5"/>
  <c r="N6182" i="5"/>
  <c r="N6003" i="5"/>
  <c r="N46" i="5"/>
  <c r="N5038" i="5"/>
  <c r="N5957" i="5"/>
  <c r="N2374" i="5"/>
  <c r="N5021" i="5"/>
  <c r="N2522" i="5"/>
  <c r="N5533" i="5"/>
  <c r="N4168" i="5"/>
  <c r="N4793" i="5"/>
  <c r="N3973" i="5"/>
  <c r="N4482" i="5"/>
  <c r="N3265" i="5"/>
  <c r="N6610" i="5"/>
  <c r="N4950" i="5"/>
  <c r="N6979" i="5"/>
  <c r="N4960" i="5"/>
  <c r="N4180" i="5"/>
  <c r="N4477" i="5"/>
  <c r="N3989" i="5"/>
  <c r="N2513" i="5"/>
  <c r="N4355" i="5"/>
  <c r="N5791" i="5"/>
  <c r="N1000" i="5"/>
  <c r="N1956" i="5"/>
  <c r="N3982" i="5"/>
  <c r="N4506" i="5"/>
  <c r="N1939" i="5"/>
  <c r="N6051" i="5"/>
  <c r="N4935" i="5"/>
  <c r="N4005" i="5"/>
  <c r="N6522" i="5"/>
  <c r="N6954" i="5"/>
  <c r="N1658" i="5"/>
  <c r="N2561" i="5"/>
  <c r="N2087" i="5"/>
  <c r="N3359" i="5"/>
  <c r="N3557" i="5"/>
  <c r="N4399" i="5"/>
  <c r="N6344" i="5"/>
  <c r="N4898" i="5"/>
  <c r="N4807" i="5"/>
  <c r="N7015" i="5"/>
  <c r="N6927" i="5"/>
  <c r="N2758" i="5"/>
  <c r="N4848" i="5"/>
  <c r="N4522" i="5"/>
  <c r="N1572" i="5"/>
  <c r="N4968" i="5"/>
  <c r="N5990" i="5"/>
  <c r="N5631" i="5"/>
  <c r="N3633" i="5"/>
  <c r="N6224" i="5"/>
  <c r="N810" i="5"/>
  <c r="N3393" i="5"/>
  <c r="N796" i="5"/>
  <c r="N2506" i="5"/>
  <c r="N4462" i="5"/>
  <c r="N4440" i="5"/>
  <c r="N2682" i="5"/>
  <c r="N120" i="5"/>
  <c r="N6227" i="5"/>
  <c r="N2367" i="5"/>
  <c r="N6191" i="5"/>
  <c r="N4890" i="5"/>
  <c r="N3432" i="5"/>
  <c r="N5980" i="5"/>
  <c r="N4970" i="5"/>
  <c r="N80" i="5"/>
  <c r="N4481" i="5"/>
  <c r="N99" i="5"/>
  <c r="N3897" i="5"/>
  <c r="N3424" i="5"/>
  <c r="N2424" i="5"/>
  <c r="N4831" i="5"/>
  <c r="N4870" i="5"/>
  <c r="N837" i="5"/>
  <c r="N3395" i="5"/>
  <c r="N6237" i="5"/>
  <c r="N5669" i="5"/>
  <c r="N6286" i="5"/>
  <c r="N6282" i="5"/>
  <c r="N2820" i="5"/>
  <c r="N4211" i="5"/>
  <c r="N1965" i="5"/>
  <c r="N1637" i="5"/>
  <c r="N6773" i="5"/>
  <c r="N675" i="5"/>
  <c r="N1243" i="5"/>
  <c r="N5215" i="5"/>
  <c r="N1753" i="5"/>
  <c r="N3450" i="5"/>
  <c r="N1778" i="5"/>
  <c r="N2362" i="5"/>
  <c r="N6169" i="5"/>
  <c r="N191" i="5"/>
  <c r="N6251" i="5"/>
  <c r="N5589" i="5"/>
  <c r="N3165" i="5"/>
  <c r="N119" i="5"/>
  <c r="N5333" i="5"/>
  <c r="N4184" i="5"/>
  <c r="N1679" i="5"/>
  <c r="N732" i="5"/>
  <c r="N5673" i="5"/>
  <c r="N4411" i="5"/>
  <c r="N1624" i="5"/>
  <c r="N6421" i="5"/>
  <c r="N4696" i="5"/>
  <c r="N1613" i="5"/>
  <c r="N4442" i="5"/>
  <c r="N6873" i="5"/>
  <c r="N6617" i="5"/>
  <c r="N3495" i="5"/>
  <c r="N2590" i="5"/>
  <c r="N6630" i="5"/>
  <c r="N107" i="5"/>
  <c r="N6657" i="5"/>
  <c r="N6686" i="5"/>
  <c r="N757" i="5"/>
  <c r="N6000" i="5"/>
  <c r="N152" i="5"/>
  <c r="N6789" i="5"/>
  <c r="N1064" i="5"/>
  <c r="N58" i="5"/>
  <c r="N1096" i="5"/>
  <c r="N6606" i="5"/>
  <c r="N3942" i="5"/>
  <c r="N685" i="5"/>
  <c r="N6820" i="5"/>
  <c r="N2507" i="5"/>
  <c r="N1183" i="5"/>
  <c r="N6548" i="5"/>
  <c r="N2929" i="5"/>
  <c r="N881" i="5"/>
  <c r="N6243" i="5"/>
  <c r="N3945" i="5"/>
  <c r="N3868" i="5"/>
  <c r="N5671" i="5"/>
  <c r="N6246" i="5"/>
  <c r="N2559" i="5"/>
  <c r="N3040" i="5"/>
  <c r="N894" i="5"/>
  <c r="N3112" i="5"/>
  <c r="N1989" i="5"/>
  <c r="N791" i="5"/>
  <c r="N156" i="5"/>
  <c r="N5451" i="5"/>
  <c r="N890" i="5"/>
  <c r="N5582" i="5"/>
  <c r="N5293" i="5"/>
  <c r="N6805" i="5"/>
  <c r="N1219" i="5"/>
  <c r="N1672" i="5"/>
  <c r="N3364" i="5"/>
  <c r="N6403" i="5"/>
  <c r="N1665" i="5"/>
  <c r="N5205" i="5"/>
  <c r="N4905" i="5"/>
  <c r="N4426" i="5"/>
  <c r="N6042" i="5"/>
  <c r="N3401" i="5"/>
  <c r="N5502" i="5"/>
  <c r="N4920" i="5"/>
  <c r="N2428" i="5"/>
  <c r="N3972" i="5"/>
  <c r="N3853" i="5"/>
  <c r="N4845" i="5"/>
  <c r="N4321" i="5"/>
  <c r="N226" i="5"/>
  <c r="N3446" i="5"/>
  <c r="N2132" i="5"/>
  <c r="N4120" i="5"/>
  <c r="N6806" i="5"/>
  <c r="N6783" i="5"/>
  <c r="N4404" i="5"/>
  <c r="N1066" i="5"/>
  <c r="N104" i="5"/>
  <c r="N4542" i="5"/>
  <c r="N5020" i="5"/>
  <c r="N1653" i="5"/>
  <c r="N855" i="5"/>
  <c r="N2114" i="5"/>
  <c r="N1715" i="5"/>
  <c r="N1885" i="5"/>
  <c r="N1805" i="5"/>
  <c r="N984" i="5"/>
  <c r="N3437" i="5"/>
  <c r="N4519" i="5"/>
  <c r="N1260" i="5"/>
  <c r="N4178" i="5"/>
  <c r="N4990" i="5"/>
  <c r="N1615" i="5"/>
  <c r="N3923" i="5"/>
  <c r="N5959" i="5"/>
  <c r="N4376" i="5"/>
  <c r="N6383" i="5"/>
  <c r="N7053" i="5"/>
  <c r="N4823" i="5"/>
  <c r="N2147" i="5"/>
  <c r="N6582" i="5"/>
  <c r="N4389" i="5"/>
  <c r="N2208" i="5"/>
  <c r="N671" i="5"/>
  <c r="N4509" i="5"/>
  <c r="N6534" i="5"/>
  <c r="N769" i="5"/>
  <c r="N2080" i="5"/>
  <c r="N6604" i="5"/>
  <c r="N745" i="5"/>
  <c r="N997" i="5"/>
  <c r="N3937" i="5"/>
  <c r="N3476" i="5"/>
  <c r="N4457" i="5"/>
  <c r="N5612" i="5"/>
  <c r="N4489" i="5"/>
  <c r="N6521" i="5"/>
  <c r="N4912" i="5"/>
  <c r="N691" i="5"/>
  <c r="N3815" i="5"/>
  <c r="N1854" i="5"/>
  <c r="N4393" i="5"/>
  <c r="N4094" i="5"/>
  <c r="N1786" i="5"/>
  <c r="N4139" i="5"/>
  <c r="N231" i="5"/>
  <c r="N1411" i="5"/>
  <c r="N4410" i="5"/>
  <c r="N4225" i="5"/>
  <c r="N4508" i="5"/>
  <c r="N235" i="5"/>
  <c r="N6188" i="5"/>
  <c r="N4450" i="5"/>
  <c r="N4356" i="5"/>
  <c r="N317" i="5"/>
  <c r="N3361" i="5"/>
  <c r="N7026" i="5"/>
  <c r="N4028" i="5"/>
  <c r="N4981" i="5"/>
  <c r="N6176" i="5"/>
  <c r="N2635" i="5"/>
  <c r="N2669" i="5"/>
  <c r="N7029" i="5"/>
  <c r="N4902" i="5"/>
  <c r="N3435" i="5"/>
  <c r="N158" i="5"/>
  <c r="N6230" i="5"/>
  <c r="N4926" i="5"/>
  <c r="N4798" i="5"/>
  <c r="N1710" i="5"/>
  <c r="N5253" i="5"/>
  <c r="N5530" i="5"/>
  <c r="N6526" i="5"/>
  <c r="N249" i="5"/>
  <c r="N4500" i="5"/>
  <c r="N3249" i="5"/>
  <c r="N4923" i="5"/>
  <c r="N4043" i="5"/>
  <c r="N1255" i="5"/>
  <c r="N6395" i="5"/>
  <c r="N3371" i="5"/>
  <c r="N3533" i="5"/>
  <c r="N6236" i="5"/>
  <c r="N3922" i="5"/>
  <c r="N755" i="5"/>
  <c r="N4303" i="5"/>
  <c r="N5958" i="5"/>
  <c r="N6011" i="5"/>
  <c r="N4853" i="5"/>
  <c r="N4957" i="5"/>
  <c r="N2001" i="5"/>
  <c r="N5595" i="5"/>
  <c r="N5559" i="5"/>
  <c r="N5896" i="5"/>
  <c r="N6219" i="5"/>
  <c r="N823" i="5"/>
  <c r="N4872" i="5"/>
  <c r="N4973" i="5"/>
  <c r="N817" i="5"/>
  <c r="N2473" i="5"/>
  <c r="N4452" i="5"/>
  <c r="N6072" i="5"/>
  <c r="N7047" i="5"/>
  <c r="N950" i="5"/>
  <c r="N4865" i="5"/>
  <c r="N3262" i="5"/>
  <c r="N4061" i="5"/>
  <c r="N5075" i="5"/>
  <c r="N6772" i="5"/>
  <c r="N1503" i="5"/>
  <c r="N3993" i="5"/>
  <c r="N4493" i="5"/>
  <c r="N1249" i="5"/>
  <c r="N4491" i="5"/>
  <c r="N130" i="5"/>
  <c r="N3910" i="5"/>
  <c r="N860" i="5"/>
  <c r="N1535" i="5"/>
  <c r="N1850" i="5"/>
  <c r="N2060" i="5"/>
  <c r="N1231" i="5"/>
  <c r="N886" i="5"/>
  <c r="N5523" i="5"/>
  <c r="N751" i="5"/>
  <c r="N4934" i="5"/>
  <c r="N5639" i="5"/>
  <c r="N2639" i="5"/>
  <c r="N4101" i="5"/>
  <c r="N1122" i="5"/>
  <c r="N3416" i="5"/>
  <c r="N2730" i="5"/>
  <c r="N6283" i="5"/>
  <c r="N4904" i="5"/>
  <c r="N6953" i="5"/>
  <c r="N4983" i="5"/>
  <c r="N3350" i="5"/>
  <c r="N3007" i="5"/>
  <c r="N4171" i="5"/>
  <c r="N2421" i="5"/>
  <c r="N875" i="5"/>
  <c r="N4830" i="5"/>
  <c r="N54" i="5"/>
  <c r="N1032" i="5"/>
  <c r="N5199" i="5"/>
  <c r="N6589" i="5"/>
  <c r="N6641" i="5"/>
  <c r="N3850" i="5"/>
  <c r="N4095" i="5"/>
  <c r="N1735" i="5"/>
  <c r="N4837" i="5"/>
  <c r="N4822" i="5"/>
  <c r="N1890" i="5"/>
  <c r="N1253" i="5"/>
  <c r="N6086" i="5"/>
  <c r="N6637" i="5"/>
  <c r="N2535" i="5"/>
  <c r="N4216" i="5"/>
  <c r="N1729" i="5"/>
  <c r="N147" i="5"/>
  <c r="N4409" i="5"/>
  <c r="N3481" i="5"/>
  <c r="N778" i="5"/>
  <c r="N216" i="5"/>
  <c r="N246" i="5"/>
  <c r="N3749" i="5"/>
  <c r="N6632" i="5"/>
  <c r="N245" i="5"/>
  <c r="N5547" i="5"/>
  <c r="N4978" i="5"/>
  <c r="N6233" i="5"/>
  <c r="N6881" i="5"/>
  <c r="N6384" i="5"/>
  <c r="N1348" i="5"/>
  <c r="N6056" i="5"/>
  <c r="N2678" i="5"/>
  <c r="N1259" i="5"/>
  <c r="N1414" i="5"/>
  <c r="N3523" i="5"/>
  <c r="N6498" i="5"/>
  <c r="N1980" i="5"/>
  <c r="N4322" i="5"/>
  <c r="N2316" i="5"/>
  <c r="N6796" i="5"/>
  <c r="N5954" i="5"/>
  <c r="N1469" i="5"/>
  <c r="N7022" i="5"/>
  <c r="N3466" i="5"/>
  <c r="N6203" i="5"/>
  <c r="N4843" i="5"/>
  <c r="N5640" i="5"/>
  <c r="N1981" i="5"/>
  <c r="N3260" i="5"/>
  <c r="N954" i="5"/>
  <c r="N4808" i="5"/>
  <c r="N901" i="5"/>
  <c r="N830" i="5"/>
  <c r="N4142" i="5"/>
  <c r="N4124" i="5"/>
  <c r="N4922" i="5"/>
  <c r="N5592" i="5"/>
  <c r="N1808" i="5"/>
  <c r="N5086" i="5"/>
  <c r="N4486" i="5"/>
  <c r="N6577" i="5"/>
  <c r="N4436" i="5"/>
  <c r="N6065" i="5"/>
  <c r="N2378" i="5"/>
  <c r="N3931" i="5"/>
  <c r="N6587" i="5"/>
  <c r="N2365" i="5"/>
  <c r="N5325" i="5"/>
  <c r="N707" i="5"/>
  <c r="N3867" i="5"/>
  <c r="N1216" i="5"/>
  <c r="N6987" i="5"/>
  <c r="N1285" i="5"/>
  <c r="N4162" i="5"/>
  <c r="N6470" i="5"/>
  <c r="N3431" i="5"/>
  <c r="N2198" i="5"/>
  <c r="N2577" i="5"/>
  <c r="N5307" i="5"/>
  <c r="N4466" i="5"/>
  <c r="N4516" i="5"/>
  <c r="N5096" i="5"/>
  <c r="N4819" i="5"/>
  <c r="N5572" i="5"/>
  <c r="N4536" i="5"/>
  <c r="N1256" i="5"/>
  <c r="N6901" i="5"/>
  <c r="N6824" i="5"/>
  <c r="N3953" i="5"/>
  <c r="N2761" i="5"/>
  <c r="N1757" i="5"/>
  <c r="N1027" i="5"/>
  <c r="N4880" i="5"/>
  <c r="N4885" i="5"/>
  <c r="N4394" i="5"/>
  <c r="N1261" i="5"/>
  <c r="N4379" i="5"/>
  <c r="N5531" i="5"/>
  <c r="N5554" i="5"/>
  <c r="N1712" i="5"/>
  <c r="N2719" i="5"/>
  <c r="N690" i="5"/>
  <c r="N4972" i="5"/>
  <c r="N3912" i="5"/>
  <c r="N816" i="5"/>
  <c r="N6281" i="5"/>
  <c r="N5570" i="5"/>
  <c r="N6373" i="5"/>
  <c r="N4921" i="5"/>
  <c r="N2733" i="5"/>
  <c r="N1916" i="5"/>
  <c r="N4137" i="5"/>
  <c r="N5684" i="5"/>
  <c r="N6371" i="5"/>
  <c r="N6265" i="5"/>
  <c r="N6181" i="5"/>
  <c r="N5979" i="5"/>
  <c r="N1663" i="5"/>
  <c r="N5601" i="5"/>
  <c r="N1602" i="5"/>
  <c r="N4903" i="5"/>
  <c r="N6525" i="5"/>
  <c r="N998" i="5"/>
  <c r="N1622" i="5"/>
  <c r="N847" i="5"/>
  <c r="N4554" i="5"/>
  <c r="N2314" i="5"/>
  <c r="N4531" i="5"/>
  <c r="N748" i="5"/>
  <c r="N6068" i="5"/>
  <c r="N1690" i="5"/>
  <c r="N4001" i="5"/>
  <c r="N137" i="5"/>
  <c r="N4152" i="5"/>
  <c r="N53" i="5"/>
  <c r="N5676" i="5"/>
  <c r="N2554" i="5"/>
  <c r="N1067" i="5"/>
  <c r="N6404" i="5"/>
  <c r="N1344" i="5"/>
  <c r="N1409" i="5"/>
  <c r="N4221" i="5"/>
  <c r="N6277" i="5"/>
  <c r="N1612" i="5"/>
  <c r="N4135" i="5"/>
  <c r="N4250" i="5"/>
  <c r="N3398" i="5"/>
  <c r="N4143" i="5"/>
  <c r="N829" i="5"/>
  <c r="N4149" i="5"/>
  <c r="N6583" i="5"/>
  <c r="N6443" i="5"/>
  <c r="N1664" i="5"/>
  <c r="N4231" i="5"/>
  <c r="N6275" i="5"/>
  <c r="N3061" i="5"/>
  <c r="N6422" i="5"/>
  <c r="N4818" i="5"/>
  <c r="N1692" i="5"/>
  <c r="N692" i="5"/>
  <c r="N4451" i="5"/>
  <c r="N3994" i="5"/>
  <c r="N4887" i="5"/>
  <c r="N2199" i="5"/>
  <c r="N3913" i="5"/>
  <c r="N5696" i="5"/>
  <c r="N4992" i="5"/>
  <c r="N321" i="5"/>
  <c r="N4057" i="5"/>
  <c r="N5031" i="5"/>
  <c r="N6527" i="5"/>
  <c r="N5023" i="5"/>
  <c r="N4186" i="5"/>
  <c r="N876" i="5"/>
  <c r="N1180" i="5"/>
  <c r="N3962" i="5"/>
  <c r="N6405" i="5"/>
  <c r="N6044" i="5"/>
  <c r="N176" i="5"/>
  <c r="N3934" i="5"/>
  <c r="N6396" i="5"/>
  <c r="N3779" i="5"/>
  <c r="N5672" i="5"/>
  <c r="N760" i="5"/>
  <c r="N684" i="5"/>
  <c r="N3453" i="5"/>
  <c r="N1631" i="5"/>
  <c r="N4829" i="5"/>
  <c r="N6626" i="5"/>
  <c r="N2133" i="5"/>
  <c r="N4961" i="5"/>
  <c r="N2515" i="5"/>
  <c r="N905" i="5"/>
  <c r="N2576" i="5"/>
  <c r="N224" i="5"/>
  <c r="N1199" i="5"/>
  <c r="N2022" i="5"/>
  <c r="N6358" i="5"/>
  <c r="N3234" i="5"/>
  <c r="N4068" i="5"/>
  <c r="N6342" i="5"/>
  <c r="N1976" i="5"/>
  <c r="N6681" i="5"/>
  <c r="N6217" i="5"/>
  <c r="N4938" i="5"/>
  <c r="N1263" i="5"/>
  <c r="N6945" i="5"/>
  <c r="N2636" i="5"/>
  <c r="N6932" i="5"/>
  <c r="N5485" i="5"/>
  <c r="N5544" i="5"/>
  <c r="N4370" i="5"/>
  <c r="N3261" i="5"/>
  <c r="N1638" i="5"/>
  <c r="N3952" i="5"/>
  <c r="N807" i="5"/>
  <c r="N4422" i="5"/>
  <c r="N720" i="5"/>
  <c r="N822" i="5"/>
  <c r="N6055" i="5"/>
  <c r="N109" i="5"/>
  <c r="N2645" i="5"/>
  <c r="N3851" i="5"/>
  <c r="N2152" i="5"/>
  <c r="N142" i="5"/>
  <c r="N6264" i="5"/>
  <c r="N55" i="5"/>
  <c r="N6211" i="5"/>
  <c r="N2726" i="5"/>
  <c r="N1737" i="5"/>
  <c r="N2734" i="5"/>
  <c r="N6555" i="5"/>
  <c r="N3389" i="5"/>
  <c r="N7019" i="5"/>
  <c r="N1082" i="5"/>
  <c r="N6407" i="5"/>
  <c r="N766" i="5"/>
  <c r="N1730" i="5"/>
  <c r="N818" i="5"/>
  <c r="N3006" i="5"/>
  <c r="N6213" i="5"/>
  <c r="N3300" i="5"/>
  <c r="N7028" i="5"/>
  <c r="N1999" i="5"/>
  <c r="N4860" i="5"/>
  <c r="N1508" i="5"/>
  <c r="N1856" i="5"/>
  <c r="N5039" i="5"/>
  <c r="N114" i="5"/>
  <c r="N4232" i="5"/>
  <c r="N5009" i="5"/>
  <c r="N3242" i="5"/>
  <c r="N5499" i="5"/>
  <c r="N705" i="5"/>
  <c r="N6642" i="5"/>
  <c r="N4901" i="5"/>
  <c r="N5882" i="5"/>
  <c r="N697" i="5"/>
  <c r="N6850" i="5"/>
  <c r="N1151" i="5"/>
  <c r="N6060" i="5"/>
  <c r="N251" i="5"/>
  <c r="N1651" i="5"/>
  <c r="N6768" i="5"/>
  <c r="N6786" i="5"/>
  <c r="N2622" i="5"/>
  <c r="N4810" i="5"/>
  <c r="N3405" i="5"/>
  <c r="N5675" i="5"/>
  <c r="N846" i="5"/>
  <c r="N1652" i="5"/>
  <c r="N1340" i="5"/>
  <c r="N6803" i="5"/>
  <c r="N4472" i="5"/>
  <c r="N4549" i="5"/>
  <c r="N3524" i="5"/>
  <c r="N3423" i="5"/>
  <c r="N4383" i="5"/>
  <c r="N6814" i="5"/>
  <c r="N1424" i="5"/>
  <c r="N42" i="5"/>
  <c r="N143" i="5"/>
  <c r="N1676" i="5"/>
  <c r="N3367" i="5"/>
  <c r="N5894" i="5"/>
  <c r="N1211" i="5"/>
  <c r="N7025" i="5"/>
  <c r="N2753" i="5"/>
  <c r="N5555" i="5"/>
  <c r="N2640" i="5"/>
  <c r="N4377" i="5"/>
  <c r="N5268" i="5"/>
  <c r="N682" i="5"/>
  <c r="N6273" i="5"/>
  <c r="N4544" i="5"/>
  <c r="N4800" i="5"/>
  <c r="N4896" i="5"/>
  <c r="N2687" i="5"/>
  <c r="N4130" i="5"/>
  <c r="N5681" i="5"/>
  <c r="N4193" i="5"/>
  <c r="N4352" i="5"/>
  <c r="N4401" i="5"/>
  <c r="N4155" i="5"/>
  <c r="N314" i="5"/>
  <c r="N1917" i="5"/>
  <c r="N3799" i="5"/>
  <c r="N4358" i="5"/>
  <c r="N3357" i="5"/>
  <c r="N4952" i="5"/>
  <c r="N6785" i="5"/>
  <c r="N4551" i="5"/>
  <c r="N1422" i="5"/>
  <c r="N1301" i="5"/>
  <c r="N5113" i="5"/>
  <c r="N6135" i="5"/>
  <c r="N4971" i="5"/>
  <c r="N3464" i="5"/>
  <c r="N6799" i="5"/>
  <c r="N5997" i="5"/>
  <c r="N6574" i="5"/>
  <c r="N4060" i="5"/>
  <c r="N3998" i="5"/>
  <c r="N5994" i="5"/>
  <c r="N6389" i="5"/>
  <c r="N1781" i="5"/>
  <c r="N2061" i="5"/>
  <c r="N5171" i="5"/>
  <c r="N679" i="5"/>
  <c r="N799" i="5"/>
  <c r="N4397" i="5"/>
  <c r="N4217" i="5"/>
  <c r="N4979" i="5"/>
  <c r="N6175" i="5"/>
  <c r="N6607" i="5"/>
  <c r="N3983" i="5"/>
  <c r="N4071" i="5"/>
  <c r="N4997" i="5"/>
  <c r="N2553" i="5"/>
  <c r="N1621" i="5"/>
  <c r="N6598" i="5"/>
  <c r="N2933" i="5"/>
  <c r="N5633" i="5"/>
  <c r="N850" i="5"/>
  <c r="N1887" i="5"/>
  <c r="N5192" i="5"/>
  <c r="N6523" i="5"/>
  <c r="N4311" i="5"/>
  <c r="N1725" i="5"/>
  <c r="N6350" i="5"/>
  <c r="N4235" i="5"/>
  <c r="N6891" i="5"/>
  <c r="N6352" i="5"/>
  <c r="N3473" i="5"/>
  <c r="N4986" i="5"/>
  <c r="N1748" i="5"/>
  <c r="N6619" i="5"/>
  <c r="N739" i="5"/>
  <c r="N6234" i="5"/>
  <c r="N72" i="5"/>
  <c r="N6599" i="5"/>
  <c r="N7052" i="5"/>
  <c r="N1560" i="5"/>
  <c r="N1670" i="5"/>
  <c r="N5940" i="5"/>
  <c r="N6922" i="5"/>
  <c r="N2078" i="5"/>
  <c r="N2532" i="5"/>
  <c r="N5556" i="5"/>
  <c r="N4835" i="5"/>
  <c r="N117" i="5"/>
  <c r="N4201" i="5"/>
  <c r="N3451" i="5"/>
  <c r="N5500" i="5"/>
  <c r="N6058" i="5"/>
  <c r="N693" i="5"/>
  <c r="N3144" i="5"/>
  <c r="N4365" i="5"/>
  <c r="N4419" i="5"/>
  <c r="N4861" i="5"/>
  <c r="N5517" i="5"/>
  <c r="N4126" i="5"/>
  <c r="N3895" i="5"/>
  <c r="N3902" i="5"/>
  <c r="N3243" i="5"/>
  <c r="N3493" i="5"/>
  <c r="N750" i="5"/>
  <c r="N5013" i="5"/>
  <c r="N3434" i="5"/>
  <c r="N98" i="5"/>
  <c r="N1155" i="5"/>
  <c r="N4812" i="5"/>
  <c r="N775" i="5"/>
  <c r="N4425" i="5"/>
  <c r="N731" i="5"/>
  <c r="N23" i="5"/>
  <c r="N2481" i="5"/>
  <c r="N4173" i="5"/>
  <c r="N3471" i="5"/>
  <c r="N727" i="5"/>
  <c r="N5358" i="5"/>
  <c r="N2505" i="5"/>
  <c r="N3386" i="5"/>
  <c r="N3653" i="5"/>
  <c r="N1914" i="5"/>
  <c r="N3917" i="5"/>
  <c r="N3918" i="5"/>
  <c r="N5963" i="5"/>
  <c r="N5286" i="5"/>
  <c r="N2931" i="5"/>
  <c r="N4387" i="5"/>
  <c r="N4864" i="5"/>
  <c r="N2122" i="5"/>
  <c r="N3396" i="5"/>
  <c r="N3758" i="5"/>
  <c r="N4070" i="5"/>
  <c r="N6620" i="5"/>
  <c r="N1107" i="5"/>
  <c r="N6890" i="5"/>
  <c r="N4058" i="5"/>
  <c r="N6946" i="5"/>
  <c r="N3408" i="5"/>
  <c r="N1912" i="5"/>
  <c r="N787" i="5"/>
  <c r="N3899" i="5"/>
  <c r="N4838" i="5"/>
  <c r="N6209" i="5"/>
  <c r="N1776" i="5"/>
  <c r="N3404" i="5"/>
  <c r="N7035" i="5"/>
  <c r="N1941" i="5"/>
  <c r="N1251" i="5"/>
  <c r="N2508" i="5"/>
  <c r="N4386" i="5"/>
  <c r="N4395" i="5"/>
  <c r="N6529" i="5"/>
  <c r="N3762" i="5"/>
  <c r="N6767" i="5"/>
  <c r="N3921" i="5"/>
  <c r="N5881" i="5"/>
  <c r="N6639" i="5"/>
  <c r="N3059" i="5"/>
  <c r="N4521" i="5"/>
  <c r="N6621" i="5"/>
  <c r="N4555" i="5"/>
  <c r="N7018" i="5"/>
  <c r="N1758" i="5"/>
  <c r="N794" i="5"/>
  <c r="N2150" i="5"/>
  <c r="N6085" i="5"/>
  <c r="N797" i="5"/>
  <c r="N4127" i="5"/>
  <c r="N5621" i="5"/>
  <c r="N6955" i="5"/>
  <c r="N2091" i="5"/>
  <c r="N4360" i="5"/>
  <c r="N4129" i="5"/>
  <c r="N6868" i="5"/>
  <c r="N1811" i="5"/>
  <c r="N4527" i="5"/>
  <c r="N6917" i="5"/>
  <c r="N112" i="5"/>
  <c r="N3326" i="5"/>
  <c r="N5656" i="5"/>
  <c r="N1257" i="5"/>
  <c r="N2637" i="5"/>
  <c r="N1033" i="5"/>
  <c r="N1580" i="5"/>
  <c r="N4989" i="5"/>
  <c r="N4497" i="5"/>
  <c r="N6367" i="5"/>
  <c r="N4390" i="5"/>
  <c r="N225" i="5"/>
  <c r="N3992" i="5"/>
  <c r="N3816" i="5"/>
  <c r="N4512" i="5"/>
  <c r="N862" i="5"/>
  <c r="N3448" i="5"/>
  <c r="N135" i="5"/>
  <c r="N6473" i="5"/>
  <c r="N5590" i="5"/>
  <c r="N871" i="5"/>
  <c r="N6180" i="5"/>
  <c r="N3413" i="5"/>
  <c r="N3968" i="5"/>
  <c r="N4984" i="5"/>
  <c r="N2755" i="5"/>
  <c r="N5876" i="5"/>
  <c r="N1166" i="5"/>
  <c r="N3959" i="5"/>
  <c r="N6818" i="5"/>
  <c r="N4415" i="5"/>
  <c r="N2721" i="5"/>
  <c r="N3928" i="5"/>
  <c r="N5597" i="5"/>
  <c r="N2732" i="5"/>
  <c r="N2523" i="5"/>
  <c r="N4866" i="5"/>
  <c r="N6178" i="5"/>
  <c r="N3916" i="5"/>
  <c r="N4414" i="5"/>
  <c r="N5873" i="5"/>
  <c r="N293" i="5"/>
  <c r="N4811" i="5"/>
  <c r="N895" i="5"/>
  <c r="N4226" i="5"/>
  <c r="N6536" i="5"/>
  <c r="N3384" i="5"/>
  <c r="N772" i="5"/>
  <c r="N6615" i="5"/>
  <c r="N1030" i="5"/>
  <c r="N2757" i="5"/>
  <c r="N3763" i="5"/>
  <c r="N7043" i="5"/>
  <c r="N2551" i="5"/>
  <c r="N2340" i="5"/>
  <c r="N6766" i="5"/>
  <c r="N4396" i="5"/>
  <c r="N4505" i="5"/>
  <c r="N4886" i="5"/>
  <c r="N3936" i="5"/>
  <c r="N3375" i="5"/>
  <c r="N1714" i="5"/>
  <c r="N4400" i="5"/>
  <c r="N4183" i="5"/>
  <c r="N3339" i="5"/>
  <c r="N6380" i="5"/>
  <c r="N1721" i="5"/>
  <c r="N6518" i="5"/>
  <c r="N5705" i="5"/>
  <c r="N4804" i="5"/>
  <c r="N1425" i="5"/>
  <c r="N4077" i="5"/>
  <c r="N116" i="5"/>
  <c r="N3911" i="5"/>
  <c r="N4432" i="5"/>
  <c r="N1923" i="5"/>
  <c r="N4066" i="5"/>
  <c r="N1349" i="5"/>
  <c r="N6425" i="5"/>
  <c r="N800" i="5"/>
  <c r="N4813" i="5"/>
  <c r="N5357" i="5"/>
  <c r="N3287" i="5"/>
  <c r="N5028" i="5"/>
  <c r="N1691" i="5"/>
  <c r="N3343" i="5"/>
  <c r="N828" i="5"/>
  <c r="N4212" i="5"/>
  <c r="N1623" i="5"/>
  <c r="N2574" i="5"/>
  <c r="N4191" i="5"/>
  <c r="N31" i="5"/>
  <c r="N4185" i="5"/>
  <c r="N2563" i="5"/>
  <c r="N2120" i="5"/>
  <c r="N4867" i="5"/>
  <c r="N3478" i="5"/>
  <c r="N4204" i="5"/>
  <c r="N4906" i="5"/>
  <c r="N1350" i="5"/>
  <c r="N6390" i="5"/>
  <c r="N2357" i="5"/>
  <c r="N4468" i="5"/>
  <c r="N4498" i="5"/>
  <c r="N6242" i="5"/>
  <c r="N3459" i="5"/>
  <c r="N1416" i="5"/>
  <c r="N5264" i="5"/>
  <c r="N4295" i="5"/>
  <c r="N3875" i="5"/>
  <c r="N1225" i="5"/>
  <c r="N6608" i="5"/>
  <c r="N1675" i="5"/>
  <c r="N5538" i="5"/>
  <c r="N6074" i="5"/>
  <c r="N7040" i="5"/>
  <c r="N2500" i="5"/>
  <c r="N4879" i="5"/>
  <c r="N6792" i="5"/>
  <c r="N3064" i="5"/>
  <c r="N788" i="5"/>
  <c r="N1509" i="5"/>
  <c r="N6183" i="5"/>
  <c r="N4206" i="5"/>
  <c r="N6928" i="5"/>
  <c r="N1038" i="5"/>
  <c r="N3878" i="5"/>
  <c r="N868" i="5"/>
  <c r="N291" i="5"/>
  <c r="N6271" i="5"/>
  <c r="N712" i="5"/>
  <c r="N6533" i="5"/>
  <c r="N838" i="5"/>
  <c r="N6170" i="5"/>
  <c r="N4559" i="5"/>
  <c r="N6497" i="5"/>
  <c r="N2353" i="5"/>
  <c r="N188" i="5"/>
  <c r="N6788" i="5"/>
  <c r="N1158" i="5"/>
  <c r="N4517" i="5"/>
  <c r="N1775" i="5"/>
  <c r="N746" i="5"/>
  <c r="N3987" i="5"/>
  <c r="N3456" i="5"/>
  <c r="N3241" i="5"/>
  <c r="N6235" i="5"/>
  <c r="N879" i="5"/>
  <c r="N6885" i="5"/>
  <c r="N3870" i="5"/>
  <c r="N2713" i="5"/>
  <c r="N2123" i="5"/>
  <c r="N4215" i="5"/>
  <c r="N1617" i="5"/>
  <c r="N6944" i="5"/>
  <c r="N3820" i="5"/>
  <c r="N3960" i="5"/>
  <c r="N243" i="5"/>
  <c r="N2588" i="5"/>
  <c r="N129" i="5"/>
  <c r="N4917" i="5"/>
  <c r="N4993" i="5"/>
  <c r="N5116" i="5"/>
  <c r="N4803" i="5"/>
  <c r="N6517" i="5"/>
  <c r="N6199" i="5"/>
  <c r="N324" i="5"/>
  <c r="N6189" i="5"/>
  <c r="N2724" i="5"/>
  <c r="N1210" i="5"/>
  <c r="N6575" i="5"/>
  <c r="N4388" i="5"/>
  <c r="N6225" i="5"/>
  <c r="N6480" i="5"/>
  <c r="N4223" i="5"/>
  <c r="N2285" i="5"/>
  <c r="N4434" i="5"/>
  <c r="N4063" i="5"/>
  <c r="N849" i="5"/>
  <c r="N4471" i="5"/>
  <c r="N4929" i="5"/>
  <c r="N2200" i="5"/>
  <c r="N5982" i="5"/>
  <c r="N3349" i="5"/>
  <c r="N7014" i="5"/>
  <c r="N5993" i="5"/>
  <c r="N6276" i="5"/>
  <c r="N122" i="5"/>
  <c r="N758" i="5"/>
  <c r="N4157" i="5"/>
  <c r="N6775" i="5"/>
  <c r="N5067" i="5"/>
  <c r="N2081" i="5"/>
  <c r="N4897" i="5"/>
  <c r="N742" i="5"/>
  <c r="N7023" i="5"/>
  <c r="N6624" i="5"/>
  <c r="N2681" i="5"/>
  <c r="N2595" i="5"/>
  <c r="N220" i="5"/>
  <c r="N784" i="5"/>
  <c r="N3353" i="5"/>
  <c r="N1680" i="5"/>
  <c r="N7009" i="5"/>
  <c r="N4020" i="5"/>
  <c r="N3394" i="5"/>
  <c r="N6201" i="5"/>
  <c r="N6005" i="5"/>
  <c r="N1889" i="5"/>
  <c r="N6366" i="5"/>
  <c r="N3304" i="5"/>
  <c r="N4463" i="5"/>
  <c r="N5024" i="5"/>
  <c r="N217" i="5"/>
  <c r="N3919" i="5"/>
  <c r="N4125" i="5"/>
  <c r="N5565" i="5"/>
  <c r="N912" i="5"/>
  <c r="N4859" i="5"/>
  <c r="N4510" i="5"/>
  <c r="N149" i="5"/>
  <c r="N4842" i="5"/>
  <c r="N1471" i="5"/>
  <c r="N3933" i="5"/>
  <c r="N3447" i="5"/>
  <c r="N2319" i="5"/>
  <c r="N759" i="5"/>
  <c r="N4140" i="5"/>
  <c r="N4172" i="5"/>
  <c r="N770" i="5"/>
  <c r="N4218" i="5"/>
  <c r="N6875" i="5"/>
  <c r="N6400" i="5"/>
  <c r="N4854" i="5"/>
  <c r="N3943" i="5"/>
  <c r="N6597" i="5"/>
  <c r="N2141" i="5"/>
  <c r="N1650" i="5"/>
  <c r="N2368" i="5"/>
  <c r="N5553" i="5"/>
  <c r="N4230" i="5"/>
  <c r="N6791" i="5"/>
  <c r="N2731" i="5"/>
  <c r="N4878" i="5"/>
  <c r="N6247" i="5"/>
  <c r="N2472" i="5"/>
  <c r="N6374" i="5"/>
  <c r="N3335" i="5"/>
  <c r="N327" i="5"/>
  <c r="N2592" i="5"/>
  <c r="N3984" i="5"/>
  <c r="N3760" i="5"/>
  <c r="N6951" i="5"/>
  <c r="N326" i="5"/>
  <c r="N3885" i="5"/>
  <c r="N3289" i="5"/>
  <c r="N5035" i="5"/>
  <c r="N40" i="5"/>
  <c r="N1853" i="5"/>
  <c r="N4461" i="5"/>
  <c r="N713" i="5"/>
  <c r="N2115" i="5"/>
  <c r="N4208" i="5"/>
  <c r="N6226" i="5"/>
  <c r="N157" i="5"/>
  <c r="N4698" i="5"/>
  <c r="N6596" i="5"/>
  <c r="N4996" i="5"/>
  <c r="N3859" i="5"/>
  <c r="N4035" i="5"/>
  <c r="N3462" i="5"/>
  <c r="N4518" i="5"/>
  <c r="N1632" i="5"/>
  <c r="N4224" i="5"/>
  <c r="N3889" i="5"/>
  <c r="N2210" i="5"/>
  <c r="N4364" i="5"/>
  <c r="N4090" i="5"/>
  <c r="N1608" i="5"/>
  <c r="N7006" i="5"/>
  <c r="N2142" i="5"/>
  <c r="N192" i="5"/>
  <c r="N1718" i="5"/>
  <c r="N5564" i="5"/>
  <c r="N4888" i="5"/>
  <c r="N3292" i="5"/>
  <c r="N2134" i="5"/>
  <c r="N4916" i="5"/>
  <c r="N6069" i="5"/>
  <c r="N4158" i="5"/>
  <c r="N4448" i="5"/>
  <c r="N1722" i="5"/>
  <c r="N4392" i="5"/>
  <c r="N6815" i="5"/>
  <c r="N6006" i="5"/>
  <c r="N4563" i="5"/>
  <c r="N1711" i="5"/>
  <c r="N5566" i="5"/>
  <c r="N1102" i="5"/>
  <c r="N3337" i="5"/>
  <c r="N4548" i="5"/>
  <c r="N1154" i="5"/>
  <c r="N2723" i="5"/>
  <c r="N5328" i="5"/>
  <c r="N2135" i="5"/>
  <c r="N774" i="5"/>
  <c r="N4194" i="5"/>
  <c r="N6971" i="5"/>
  <c r="N2348" i="5"/>
  <c r="N5922" i="5"/>
  <c r="N2476" i="5"/>
  <c r="N6964" i="5"/>
  <c r="N2900" i="5"/>
  <c r="N3452" i="5"/>
  <c r="N6413" i="5"/>
  <c r="N1696" i="5"/>
  <c r="N5903" i="5"/>
  <c r="N6592" i="5"/>
  <c r="N4953" i="5"/>
  <c r="N4319" i="5"/>
  <c r="N6229" i="5"/>
  <c r="N6252" i="5"/>
  <c r="N3374" i="5"/>
  <c r="N4421" i="5"/>
  <c r="N3976" i="5"/>
  <c r="N6412" i="5"/>
  <c r="N4089" i="5"/>
  <c r="N5827" i="5"/>
  <c r="N2684" i="5"/>
  <c r="N49" i="5"/>
  <c r="N5504" i="5"/>
  <c r="N2720" i="5"/>
  <c r="N1347" i="5"/>
  <c r="N3593" i="5"/>
  <c r="N952" i="5"/>
  <c r="N1911" i="5"/>
  <c r="N3956" i="5"/>
  <c r="N2324" i="5"/>
  <c r="N4329" i="5"/>
  <c r="N861" i="5"/>
  <c r="N2315" i="5"/>
  <c r="N3379" i="5"/>
  <c r="N715" i="5"/>
  <c r="N2583" i="5"/>
  <c r="N6778" i="5"/>
  <c r="N776" i="5"/>
  <c r="N172" i="5"/>
  <c r="N3896" i="5"/>
  <c r="N4166" i="5"/>
  <c r="N115" i="5"/>
  <c r="N2077" i="5"/>
  <c r="N680" i="5"/>
  <c r="N3871" i="5"/>
  <c r="N6202" i="5"/>
  <c r="N5760" i="5"/>
  <c r="N4160" i="5"/>
  <c r="N1762" i="5"/>
  <c r="N728" i="5"/>
  <c r="N1101" i="5"/>
  <c r="N6257" i="5"/>
  <c r="N3407" i="5"/>
  <c r="N2575" i="5"/>
  <c r="N4229" i="5"/>
  <c r="N2775" i="5"/>
  <c r="N1803" i="5"/>
  <c r="N4909" i="5"/>
  <c r="N3369" i="5"/>
  <c r="N1031" i="5"/>
  <c r="N5992" i="5"/>
  <c r="N4256" i="5"/>
  <c r="N6853" i="5"/>
  <c r="N6532" i="5"/>
  <c r="N4202" i="5"/>
  <c r="N6952" i="5"/>
  <c r="N4976" i="5"/>
  <c r="N1557" i="5"/>
  <c r="N6920" i="5"/>
  <c r="N4148" i="5"/>
  <c r="N1682" i="5"/>
  <c r="N4553" i="5"/>
  <c r="N5598" i="5"/>
  <c r="N1754" i="5"/>
  <c r="N5321" i="5"/>
  <c r="N4832" i="5"/>
  <c r="N2209" i="5"/>
  <c r="N4575" i="5"/>
  <c r="N4484" i="5"/>
  <c r="N3990" i="5"/>
  <c r="N3060" i="5"/>
  <c r="N2310" i="5"/>
  <c r="N6541" i="5"/>
  <c r="N5611" i="5"/>
  <c r="N1108" i="5"/>
  <c r="N6119" i="5"/>
  <c r="N4247" i="5"/>
  <c r="N834" i="5"/>
  <c r="N1798" i="5"/>
  <c r="N1977" i="5"/>
  <c r="N5939" i="5"/>
  <c r="N6212" i="5"/>
  <c r="N1530" i="5"/>
  <c r="N2110" i="5"/>
  <c r="N4188" i="5"/>
  <c r="N845" i="5"/>
  <c r="N1529" i="5"/>
  <c r="N687" i="5"/>
  <c r="N3436" i="5"/>
  <c r="N2143" i="5"/>
  <c r="N6032" i="5"/>
  <c r="N2350" i="5"/>
  <c r="N215" i="5"/>
  <c r="N730" i="5"/>
  <c r="N6054" i="5"/>
  <c r="N4154" i="5"/>
  <c r="N2736" i="5"/>
  <c r="N6874" i="5"/>
  <c r="N4955" i="5"/>
  <c r="N6622" i="5"/>
  <c r="N57" i="5"/>
  <c r="N3740" i="5"/>
  <c r="N4363" i="5"/>
  <c r="N6852" i="5"/>
  <c r="N1185" i="5"/>
  <c r="N3483" i="5"/>
  <c r="N6537" i="5"/>
  <c r="N3239" i="5"/>
  <c r="N6579" i="5"/>
  <c r="N4816" i="5"/>
  <c r="N1804" i="5"/>
  <c r="N4018" i="5"/>
  <c r="N3383" i="5"/>
  <c r="N4513" i="5"/>
  <c r="N2108" i="5"/>
  <c r="N2014" i="5"/>
  <c r="N1603" i="5"/>
  <c r="N1647" i="5"/>
  <c r="N4115" i="5"/>
  <c r="N2090" i="5"/>
  <c r="N5630" i="5"/>
  <c r="N6462" i="5"/>
  <c r="N3284" i="5"/>
  <c r="N6037" i="5"/>
  <c r="N4176" i="5"/>
  <c r="N4488" i="5"/>
  <c r="N2480" i="5"/>
  <c r="N4530" i="5"/>
  <c r="N2392" i="5"/>
  <c r="N4213" i="5"/>
  <c r="N2499" i="5"/>
  <c r="N5008" i="5"/>
  <c r="N2149" i="5"/>
  <c r="N3232" i="5"/>
  <c r="N4122" i="5"/>
  <c r="N5965" i="5"/>
  <c r="N1018" i="5"/>
  <c r="N6936" i="5"/>
  <c r="N6461" i="5"/>
  <c r="N4945" i="5"/>
  <c r="N3441" i="5"/>
  <c r="N2485" i="5"/>
  <c r="N6614" i="5"/>
  <c r="N4203" i="5"/>
  <c r="N3412" i="5"/>
  <c r="N4949" i="5"/>
  <c r="N4219" i="5"/>
  <c r="N4947" i="5"/>
  <c r="N1716" i="5"/>
  <c r="N4435" i="5"/>
  <c r="N4876" i="5"/>
  <c r="N6014" i="5"/>
  <c r="N6580" i="5"/>
  <c r="N6171" i="5"/>
  <c r="N3427" i="5"/>
  <c r="N6567" i="5"/>
  <c r="N6876" i="5"/>
  <c r="N1159" i="5"/>
  <c r="N1598" i="5"/>
  <c r="N1232" i="5"/>
  <c r="N6253" i="5"/>
  <c r="N4562" i="5"/>
  <c r="N2642" i="5"/>
  <c r="N3461" i="5"/>
  <c r="N288" i="5"/>
  <c r="N6012" i="5"/>
  <c r="N4999" i="5"/>
  <c r="N6179" i="5"/>
  <c r="N325" i="5"/>
  <c r="N74" i="5"/>
  <c r="N4408" i="5"/>
  <c r="N6127" i="5"/>
  <c r="N3285" i="5"/>
  <c r="N1812" i="5"/>
  <c r="N6272" i="5"/>
  <c r="N4691" i="5"/>
  <c r="N1552" i="5"/>
  <c r="N3356" i="5"/>
  <c r="N2566" i="5"/>
  <c r="N3474" i="5"/>
  <c r="N2124" i="5"/>
  <c r="N6399" i="5"/>
  <c r="N5030" i="5"/>
  <c r="N5573" i="5"/>
  <c r="N5015" i="5"/>
  <c r="N2309" i="5"/>
  <c r="N4485" i="5"/>
  <c r="N4460" i="5"/>
  <c r="N1502" i="5"/>
  <c r="N6411" i="5"/>
  <c r="N4931" i="5"/>
  <c r="N1764" i="5"/>
  <c r="N496" i="5"/>
  <c r="N1662" i="5"/>
  <c r="N5569" i="5"/>
  <c r="N6377" i="5"/>
  <c r="N2065" i="5"/>
  <c r="N4915" i="5"/>
  <c r="N2680" i="5"/>
  <c r="N4151" i="5"/>
  <c r="N4827" i="5"/>
  <c r="N3909" i="5"/>
  <c r="N4069" i="5"/>
  <c r="N7042" i="5"/>
  <c r="N1475" i="5"/>
  <c r="N3345" i="5"/>
  <c r="N4566" i="5"/>
  <c r="N2686" i="5"/>
  <c r="N4487" i="5"/>
  <c r="N4100" i="5"/>
  <c r="N2596" i="5"/>
  <c r="N3291" i="5"/>
  <c r="N3341" i="5"/>
  <c r="N785" i="5"/>
  <c r="N2498" i="5"/>
  <c r="N124" i="5"/>
  <c r="N1683" i="5"/>
  <c r="N4852" i="5"/>
  <c r="N6327" i="5"/>
  <c r="N3970" i="5"/>
  <c r="N331" i="5"/>
  <c r="N6835" i="5"/>
  <c r="N1618" i="5"/>
  <c r="N888" i="5"/>
  <c r="N4882" i="5"/>
  <c r="N4797" i="5"/>
  <c r="N183" i="5"/>
  <c r="N756" i="5"/>
  <c r="N765" i="5"/>
  <c r="N5996" i="5"/>
  <c r="N5018" i="5"/>
  <c r="N3378" i="5"/>
  <c r="N4815" i="5"/>
  <c r="N1698" i="5"/>
  <c r="N708" i="5"/>
  <c r="N5010" i="5"/>
  <c r="N3236" i="5"/>
  <c r="N1848" i="5"/>
  <c r="N6618" i="5"/>
  <c r="N1957" i="5"/>
  <c r="N4504" i="5"/>
  <c r="N2347" i="5"/>
  <c r="N1780" i="5"/>
  <c r="N2004" i="5"/>
  <c r="N3402" i="5"/>
  <c r="N4684" i="5"/>
  <c r="N3463" i="5"/>
  <c r="N4407" i="5"/>
  <c r="N6126" i="5"/>
  <c r="N4073" i="5"/>
  <c r="N3898" i="5"/>
  <c r="N1765" i="5"/>
  <c r="N5810" i="5"/>
  <c r="N29" i="5"/>
  <c r="N3426" i="5"/>
  <c r="N4937" i="5"/>
  <c r="N4189" i="5"/>
  <c r="N4558" i="5"/>
  <c r="N1516" i="5"/>
  <c r="N4900" i="5"/>
  <c r="N101" i="5"/>
  <c r="N3008" i="5"/>
  <c r="N2685" i="5"/>
  <c r="N3752" i="5"/>
  <c r="N6228" i="5"/>
  <c r="N4439" i="5"/>
  <c r="N4476" i="5"/>
  <c r="N1656" i="5"/>
  <c r="N2113" i="5"/>
  <c r="N4564" i="5"/>
  <c r="N1726" i="5"/>
  <c r="N4044" i="5"/>
  <c r="N3235" i="5"/>
  <c r="N6200" i="5"/>
  <c r="N4161" i="5"/>
  <c r="N4000" i="5"/>
  <c r="N5626" i="5"/>
  <c r="N5637" i="5"/>
  <c r="N4146" i="5"/>
  <c r="N1606" i="5"/>
  <c r="N4428" i="5"/>
  <c r="N6482" i="5"/>
  <c r="N5706" i="5"/>
  <c r="N5919" i="5"/>
  <c r="N6267" i="5"/>
  <c r="N4850" i="5"/>
  <c r="N6013" i="5"/>
  <c r="N5016" i="5"/>
  <c r="N180" i="5"/>
  <c r="N4141" i="5"/>
  <c r="N6770" i="5"/>
  <c r="N4552" i="5"/>
  <c r="N3288" i="5"/>
  <c r="N854" i="5"/>
  <c r="N6867" i="5"/>
  <c r="N4464" i="5"/>
  <c r="N6435" i="5"/>
  <c r="N734" i="5"/>
  <c r="N4924" i="5"/>
  <c r="N4019" i="5"/>
  <c r="N2146" i="5"/>
  <c r="N103" i="5"/>
  <c r="N2075" i="5"/>
  <c r="N722" i="5"/>
  <c r="N6664" i="5"/>
  <c r="N1759" i="5"/>
  <c r="N1345" i="5"/>
  <c r="N832" i="5"/>
  <c r="N1666" i="5"/>
  <c r="N6889" i="5"/>
  <c r="N1510" i="5"/>
  <c r="N6487" i="5"/>
  <c r="N4841" i="5"/>
  <c r="N780" i="5"/>
  <c r="N5966" i="5"/>
  <c r="N5011" i="5"/>
  <c r="N2405" i="5"/>
  <c r="N4429" i="5"/>
  <c r="N4550" i="5"/>
  <c r="N1181" i="5"/>
  <c r="N2148" i="5"/>
  <c r="N4565" i="5"/>
  <c r="N2819" i="5"/>
  <c r="N4234" i="5"/>
  <c r="N2504" i="5"/>
  <c r="N1609" i="5"/>
  <c r="N1184" i="5"/>
  <c r="N2264" i="5"/>
  <c r="N4479" i="5"/>
  <c r="N6782" i="5"/>
  <c r="N2074" i="5"/>
  <c r="N4980" i="5"/>
  <c r="N1782" i="5"/>
  <c r="N2082" i="5"/>
  <c r="N7020" i="5"/>
  <c r="N3472" i="5"/>
  <c r="N187" i="5"/>
  <c r="N2752" i="5"/>
  <c r="N789" i="5"/>
  <c r="N4441" i="5"/>
  <c r="N6609" i="5"/>
  <c r="N6263" i="5"/>
  <c r="N6866" i="5"/>
  <c r="N6851" i="5"/>
  <c r="N4222" i="5"/>
  <c r="N6215" i="5"/>
  <c r="N1346" i="5"/>
  <c r="N4520" i="5"/>
  <c r="N2432" i="5"/>
  <c r="N4454" i="5"/>
  <c r="N6729" i="5"/>
  <c r="N6073" i="5"/>
  <c r="N2266" i="5"/>
  <c r="N700" i="5"/>
  <c r="N3310" i="5"/>
  <c r="N4200" i="5"/>
  <c r="N3465" i="5"/>
  <c r="N5629" i="5"/>
  <c r="N4359" i="5"/>
  <c r="N5019" i="5"/>
  <c r="N7046" i="5"/>
  <c r="N4062" i="5"/>
  <c r="N4431" i="5"/>
  <c r="N1913" i="5"/>
  <c r="N5497" i="5"/>
  <c r="N2312" i="5"/>
  <c r="N3382" i="5"/>
  <c r="N24" i="5"/>
  <c r="N4145" i="5"/>
  <c r="N5695" i="5"/>
  <c r="N1984" i="5"/>
  <c r="N1699" i="5"/>
  <c r="N1756" i="5"/>
  <c r="N4959" i="5"/>
  <c r="N7007" i="5"/>
  <c r="N141" i="5"/>
  <c r="N2076" i="5"/>
  <c r="N1574" i="5"/>
  <c r="N1972" i="5"/>
  <c r="N4523" i="5"/>
  <c r="N6280" i="5"/>
  <c r="N4339" i="5"/>
  <c r="N4164" i="5"/>
  <c r="N883" i="5"/>
  <c r="N4851" i="5"/>
  <c r="N1224" i="5"/>
  <c r="N6564" i="5"/>
  <c r="N1633" i="5"/>
  <c r="N3346" i="5"/>
  <c r="N2086" i="5"/>
  <c r="N6270" i="5"/>
  <c r="N4469" i="5"/>
  <c r="N699" i="5"/>
  <c r="N1004" i="5"/>
  <c r="N5809" i="5"/>
  <c r="N764" i="5"/>
  <c r="N6634" i="5"/>
  <c r="N4119" i="5"/>
  <c r="N1198" i="5"/>
  <c r="N852" i="5"/>
  <c r="N1713" i="5"/>
  <c r="N4165" i="5"/>
  <c r="N815" i="5"/>
  <c r="N4985" i="5"/>
  <c r="N4082" i="5"/>
  <c r="N4930" i="5"/>
  <c r="N2729" i="5"/>
  <c r="N2083" i="5"/>
  <c r="N3338" i="5"/>
  <c r="N2496" i="5"/>
  <c r="N934" i="5"/>
  <c r="N4927" i="5"/>
  <c r="N140" i="5"/>
  <c r="N3370" i="5"/>
  <c r="N681" i="5"/>
  <c r="N6274" i="5"/>
  <c r="N1551" i="5"/>
  <c r="N4465" i="5"/>
  <c r="N6047" i="5"/>
  <c r="N1660" i="5"/>
  <c r="N4529" i="5"/>
  <c r="N3920" i="5"/>
  <c r="N322" i="5"/>
  <c r="N5007" i="5"/>
  <c r="N3406" i="5"/>
  <c r="N121" i="5"/>
  <c r="N4515" i="5"/>
  <c r="N6057" i="5"/>
  <c r="N1654" i="5"/>
  <c r="N4402" i="5"/>
  <c r="N1657" i="5"/>
  <c r="N5974" i="5"/>
  <c r="N6972" i="5"/>
  <c r="N3409" i="5"/>
  <c r="N2139" i="5"/>
  <c r="N5526" i="5"/>
  <c r="N83" i="5"/>
  <c r="N1109" i="5"/>
  <c r="N2377" i="5"/>
  <c r="N4372" i="5"/>
  <c r="N1943" i="5"/>
  <c r="N2510" i="5"/>
  <c r="N1694" i="5"/>
  <c r="N1244" i="5"/>
  <c r="N6808" i="5"/>
  <c r="N4196" i="5"/>
  <c r="N4113" i="5"/>
  <c r="N5937" i="5"/>
  <c r="N6266" i="5"/>
  <c r="N6687" i="5"/>
  <c r="N4963" i="5"/>
  <c r="N786" i="5"/>
  <c r="N4736" i="5"/>
  <c r="N6002" i="5"/>
  <c r="N4205" i="5"/>
  <c r="N6635" i="5"/>
  <c r="N4424" i="5"/>
  <c r="N6020" i="5"/>
  <c r="N3358" i="5"/>
  <c r="N1719" i="5"/>
  <c r="N6906" i="5"/>
  <c r="N2465" i="5"/>
  <c r="N3362" i="5"/>
  <c r="N1339" i="5"/>
  <c r="N2366" i="5"/>
  <c r="N195" i="5"/>
  <c r="N2658" i="5"/>
  <c r="N6255" i="5"/>
  <c r="N7031" i="5"/>
  <c r="N1527" i="5"/>
  <c r="N2641" i="5"/>
  <c r="N4433" i="5"/>
  <c r="N2657" i="5"/>
  <c r="N771" i="5"/>
  <c r="N5984" i="5"/>
  <c r="N1133" i="5"/>
  <c r="N1859" i="5"/>
  <c r="N6239" i="5"/>
  <c r="N814" i="5"/>
  <c r="N1659" i="5"/>
  <c r="N4928" i="5"/>
  <c r="N151" i="5"/>
  <c r="N1918" i="5"/>
  <c r="N4496" i="5"/>
  <c r="N3062" i="5"/>
  <c r="N5917" i="5"/>
  <c r="N4546" i="5"/>
  <c r="N3914" i="5"/>
  <c r="N1990" i="5"/>
  <c r="N4153" i="5"/>
  <c r="N1717" i="5"/>
  <c r="N7010" i="5"/>
  <c r="N2524" i="5"/>
  <c r="N4475" i="5"/>
  <c r="N5017" i="5"/>
  <c r="N4722" i="5"/>
  <c r="N3860" i="5"/>
  <c r="N5701" i="5"/>
  <c r="N2307" i="5"/>
  <c r="N1100" i="5"/>
  <c r="N3258" i="5"/>
  <c r="N4012" i="5"/>
  <c r="N3858" i="5"/>
  <c r="N2754" i="5"/>
  <c r="N4446" i="5"/>
  <c r="N6669" i="5"/>
  <c r="N6576" i="5"/>
  <c r="N6976" i="5"/>
  <c r="N6865" i="5"/>
  <c r="N106" i="5"/>
  <c r="N6612" i="5"/>
  <c r="N4030" i="5"/>
  <c r="N2722" i="5"/>
  <c r="N2109" i="5"/>
  <c r="N4169" i="5"/>
  <c r="N586" i="5"/>
  <c r="N4430" i="5"/>
  <c r="N4287" i="5"/>
  <c r="N6636" i="5"/>
  <c r="N3893" i="5"/>
  <c r="N4751" i="5"/>
  <c r="N4078" i="5"/>
  <c r="N1707" i="5"/>
  <c r="N672" i="5"/>
  <c r="N48" i="5"/>
  <c r="N2321" i="5"/>
  <c r="N3458" i="5"/>
  <c r="N6493" i="5"/>
  <c r="N4856" i="5"/>
  <c r="N4159" i="5"/>
  <c r="N5913" i="5"/>
  <c r="N4814" i="5"/>
  <c r="N6397" i="5"/>
  <c r="N5052" i="5"/>
  <c r="N5557" i="5"/>
  <c r="N3411" i="5"/>
  <c r="N4891" i="5"/>
  <c r="N6372" i="5"/>
  <c r="N6089" i="5"/>
  <c r="N4088" i="5"/>
  <c r="N6702" i="5"/>
  <c r="N5501" i="5"/>
  <c r="N3971" i="5"/>
  <c r="N1029" i="5"/>
  <c r="N2486" i="5"/>
  <c r="N76" i="5"/>
  <c r="N5562" i="5"/>
  <c r="N5632" i="5"/>
  <c r="N3376" i="5"/>
  <c r="N4170" i="5"/>
  <c r="N2587" i="5"/>
  <c r="N2539" i="5"/>
  <c r="N3929" i="5"/>
  <c r="N5625" i="5"/>
  <c r="N6934" i="5"/>
  <c r="N4568" i="5"/>
  <c r="N113" i="5"/>
  <c r="N1689" i="5"/>
  <c r="N2516" i="5"/>
  <c r="N3010" i="5"/>
  <c r="N6260" i="5"/>
  <c r="N3368" i="5"/>
  <c r="N5084" i="5"/>
  <c r="N3475" i="5"/>
  <c r="N6386" i="5"/>
  <c r="N6177" i="5"/>
  <c r="N6357" i="5"/>
  <c r="N1687" i="5"/>
  <c r="N4806" i="5"/>
  <c r="N4995" i="5"/>
  <c r="N1528" i="5"/>
  <c r="N5548" i="5"/>
  <c r="N173" i="5"/>
  <c r="N6001" i="5"/>
  <c r="N4354" i="5"/>
  <c r="N6420" i="5"/>
  <c r="N5543" i="5"/>
  <c r="N4384" i="5"/>
  <c r="N5076" i="5"/>
  <c r="N56" i="5"/>
  <c r="N4167" i="5"/>
  <c r="N5766" i="5"/>
  <c r="N6355" i="5"/>
  <c r="N6600" i="5"/>
  <c r="N5012" i="5"/>
  <c r="N3410" i="5"/>
  <c r="N779" i="5"/>
  <c r="N4175" i="5"/>
  <c r="N4398" i="5"/>
  <c r="N4123" i="5"/>
  <c r="N906" i="5"/>
  <c r="N222" i="5"/>
  <c r="N4474" i="5"/>
  <c r="N6376" i="5"/>
  <c r="N1708" i="5"/>
  <c r="N3915" i="5"/>
  <c r="N3443" i="5"/>
  <c r="N6231" i="5"/>
  <c r="N82" i="5"/>
  <c r="N126" i="5"/>
  <c r="N4116" i="5"/>
  <c r="N6539" i="5"/>
  <c r="N182" i="5"/>
  <c r="N1975" i="5"/>
  <c r="N4892" i="5"/>
  <c r="N2153" i="5"/>
  <c r="N4974" i="5"/>
  <c r="N5961" i="5"/>
  <c r="N3240" i="5"/>
  <c r="N6588" i="5"/>
  <c r="N4834" i="5"/>
  <c r="N1454" i="5"/>
  <c r="N5983" i="5"/>
  <c r="N889" i="5"/>
  <c r="N4502" i="5"/>
  <c r="N5025" i="5"/>
  <c r="N6549" i="5"/>
  <c r="N4147" i="5"/>
  <c r="N4541" i="5"/>
  <c r="N1942" i="5"/>
  <c r="N839" i="5"/>
  <c r="N3429" i="5"/>
  <c r="N7032" i="5"/>
  <c r="N1884" i="5"/>
  <c r="N701" i="5"/>
  <c r="N6601" i="5"/>
  <c r="N4423" i="5"/>
  <c r="N201" i="5"/>
  <c r="N3781" i="5"/>
  <c r="N4560" i="5"/>
  <c r="N3433" i="5"/>
  <c r="N4998" i="5"/>
  <c r="N1852" i="5"/>
  <c r="N4534" i="5"/>
  <c r="N4118" i="5"/>
  <c r="N2322" i="5"/>
  <c r="N4948" i="5"/>
  <c r="N6208" i="5"/>
  <c r="N3205" i="5"/>
  <c r="N3009" i="5"/>
  <c r="N4228" i="5"/>
  <c r="N4029" i="5"/>
  <c r="N1671" i="5"/>
  <c r="N43" i="5"/>
  <c r="N6804" i="5"/>
  <c r="N5771" i="5"/>
  <c r="N1847" i="5"/>
  <c r="N5366" i="5"/>
  <c r="N6779" i="5"/>
  <c r="N4328" i="5"/>
  <c r="N6249" i="5"/>
  <c r="N3387" i="5"/>
  <c r="N2259" i="5"/>
  <c r="N833" i="5"/>
  <c r="N5872" i="5"/>
  <c r="N3650" i="5"/>
  <c r="N6593" i="5"/>
  <c r="N1415" i="5"/>
  <c r="N4499" i="5"/>
  <c r="N1604" i="5"/>
  <c r="N6021" i="5"/>
  <c r="N4473" i="5"/>
  <c r="N4131" i="5"/>
  <c r="N3295" i="5"/>
  <c r="N2079" i="5"/>
  <c r="N4437" i="5"/>
  <c r="N241" i="5"/>
  <c r="N6591" i="5"/>
  <c r="N6611" i="5"/>
  <c r="N81" i="5"/>
  <c r="N2725" i="5"/>
  <c r="N2482" i="5"/>
  <c r="N6343" i="5"/>
  <c r="N3400" i="5"/>
  <c r="N4046" i="5"/>
  <c r="N6205" i="5"/>
  <c r="N6595" i="5"/>
  <c r="N5541" i="5"/>
  <c r="N809" i="5"/>
  <c r="N1806" i="5"/>
  <c r="N2550" i="5"/>
  <c r="N6784" i="5"/>
  <c r="N5002" i="5"/>
  <c r="N6701" i="5"/>
  <c r="N1625" i="5"/>
  <c r="N1684" i="5"/>
  <c r="N1630" i="5"/>
  <c r="N4824" i="5"/>
  <c r="N5046" i="5"/>
  <c r="N5918" i="5"/>
  <c r="N4540" i="5"/>
  <c r="N6414" i="5"/>
  <c r="N719" i="5"/>
  <c r="N6240" i="5"/>
  <c r="N1655" i="5"/>
  <c r="N6938" i="5"/>
  <c r="N4826" i="5"/>
  <c r="N3342" i="5"/>
  <c r="N2112" i="5"/>
  <c r="N4699" i="5"/>
  <c r="N1366" i="5"/>
  <c r="N2617" i="5"/>
  <c r="N316" i="5"/>
  <c r="N2647" i="5"/>
  <c r="N6345" i="5"/>
  <c r="N1814" i="5"/>
  <c r="N1134" i="5"/>
  <c r="N5628" i="5"/>
  <c r="N1627" i="5"/>
  <c r="N6184" i="5"/>
  <c r="N47" i="5"/>
  <c r="N4121" i="5"/>
  <c r="N6232" i="5"/>
  <c r="N4849" i="5"/>
  <c r="N2263" i="5"/>
  <c r="N275" i="5"/>
  <c r="N4093" i="5"/>
  <c r="N118" i="5"/>
  <c r="N6190" i="5"/>
  <c r="N836" i="5"/>
  <c r="N4361" i="5"/>
  <c r="N1479" i="5"/>
  <c r="N4857" i="5"/>
  <c r="N856" i="5"/>
  <c r="N3944" i="5"/>
  <c r="N3294" i="5"/>
  <c r="N6210" i="5"/>
  <c r="N2040" i="5"/>
  <c r="N6585" i="5"/>
  <c r="N4910" i="5"/>
  <c r="N123" i="5"/>
  <c r="N4884" i="5"/>
  <c r="N3422" i="5"/>
  <c r="N3207" i="5"/>
  <c r="N5545" i="5"/>
  <c r="N726" i="5"/>
  <c r="N194" i="5"/>
  <c r="N2517" i="5"/>
  <c r="N1636" i="5"/>
  <c r="N3966" i="5"/>
  <c r="N4494" i="5"/>
  <c r="N6568" i="5"/>
  <c r="N6774" i="5"/>
  <c r="N3023" i="5"/>
  <c r="N6261" i="5"/>
  <c r="N4911" i="5"/>
  <c r="N108" i="5"/>
  <c r="N1728" i="5"/>
  <c r="N5163" i="5"/>
  <c r="N1695" i="5"/>
  <c r="N5022" i="5"/>
  <c r="N110" i="5"/>
  <c r="N5404" i="5"/>
  <c r="N4024" i="5"/>
  <c r="N4136" i="5"/>
  <c r="N5494" i="5"/>
  <c r="N6483" i="5"/>
  <c r="N3800" i="5"/>
  <c r="N1182" i="5"/>
  <c r="N2649" i="5"/>
  <c r="N1701" i="5"/>
  <c r="N3467" i="5"/>
  <c r="N5616" i="5"/>
  <c r="N5580" i="5"/>
  <c r="N4281" i="5"/>
  <c r="N1254" i="5"/>
  <c r="N4445" i="5"/>
  <c r="N903" i="5"/>
  <c r="N3363" i="5"/>
  <c r="N1607" i="5"/>
  <c r="N4023" i="5"/>
  <c r="N2638" i="5"/>
  <c r="N6960" i="5"/>
  <c r="N3333" i="5"/>
  <c r="N3932" i="5"/>
  <c r="N5577" i="5"/>
  <c r="N3399" i="5"/>
  <c r="N678" i="5"/>
  <c r="N4799" i="5"/>
  <c r="N4266" i="5"/>
  <c r="N6036" i="5"/>
  <c r="N867" i="5"/>
  <c r="N3445" i="5"/>
  <c r="N4908" i="5"/>
  <c r="N3518" i="5"/>
  <c r="N3299" i="5"/>
  <c r="N955" i="5"/>
  <c r="N6369" i="5"/>
  <c r="N706" i="5"/>
  <c r="N3419" i="5"/>
  <c r="N5505" i="5"/>
  <c r="N4545" i="5"/>
  <c r="N7041" i="5"/>
  <c r="N711" i="5"/>
  <c r="N7011" i="5"/>
  <c r="N6625" i="5"/>
  <c r="N5026" i="5"/>
  <c r="N4374" i="5"/>
  <c r="N3903" i="5"/>
  <c r="N1629" i="5"/>
  <c r="N4893" i="5"/>
  <c r="N3630" i="5"/>
  <c r="N6223" i="5"/>
  <c r="N3999" i="5"/>
  <c r="N4025" i="5"/>
  <c r="N4932" i="5"/>
  <c r="N4150" i="5"/>
  <c r="N1412" i="5"/>
  <c r="N1200" i="5"/>
  <c r="N6780" i="5"/>
  <c r="N3753" i="5"/>
  <c r="N6398" i="5"/>
  <c r="N4099" i="5"/>
  <c r="N4480" i="5"/>
  <c r="N6578" i="5"/>
  <c r="N3477" i="5"/>
  <c r="N3266" i="5"/>
  <c r="N3881" i="5"/>
  <c r="N4366" i="5"/>
  <c r="N2512" i="5"/>
  <c r="N842" i="5"/>
  <c r="N4105" i="5"/>
  <c r="N4543" i="5"/>
  <c r="N6004" i="5"/>
  <c r="N2116" i="5"/>
  <c r="N1706" i="5"/>
  <c r="N4525" i="5"/>
  <c r="N773" i="5"/>
  <c r="N6883" i="5"/>
  <c r="N6623" i="5"/>
  <c r="N4914" i="5"/>
  <c r="N4032" i="5"/>
  <c r="N1504" i="5"/>
  <c r="N5694" i="5"/>
  <c r="N4013" i="5"/>
  <c r="N3444" i="5"/>
  <c r="N89" i="5"/>
  <c r="N6379" i="5"/>
  <c r="N3460" i="5"/>
  <c r="N6442" i="5"/>
  <c r="N145" i="5"/>
  <c r="N6802" i="5"/>
  <c r="N4156" i="5"/>
  <c r="N1768" i="5"/>
  <c r="N3252" i="5"/>
  <c r="N795" i="5"/>
  <c r="N242" i="5"/>
  <c r="N2552" i="5"/>
  <c r="N4357" i="5"/>
  <c r="N4940" i="5"/>
  <c r="N4381" i="5"/>
  <c r="N863" i="5"/>
  <c r="N4138" i="5"/>
  <c r="N3381" i="5"/>
  <c r="N2773" i="5"/>
  <c r="N6849" i="5"/>
  <c r="N190" i="5"/>
  <c r="N4821" i="5"/>
  <c r="N1241" i="5"/>
  <c r="N4453" i="5"/>
  <c r="N5306" i="5"/>
  <c r="N3403" i="5"/>
  <c r="N5483" i="5"/>
  <c r="N6810" i="5"/>
  <c r="N4918" i="5"/>
  <c r="N320" i="5"/>
  <c r="N1342" i="5"/>
  <c r="N4427" i="5"/>
  <c r="N1246" i="5"/>
  <c r="N4420" i="5"/>
  <c r="N315" i="5"/>
  <c r="N3392" i="5"/>
  <c r="N6937" i="5"/>
  <c r="N4794" i="5"/>
  <c r="N893" i="5"/>
  <c r="N3440" i="5"/>
  <c r="N3348" i="5"/>
  <c r="N2041" i="5"/>
  <c r="N3428" i="5"/>
  <c r="N1245" i="5"/>
  <c r="N900" i="5"/>
  <c r="N2320" i="5"/>
  <c r="N6963" i="5"/>
  <c r="N5005" i="5"/>
  <c r="N6864" i="5"/>
  <c r="N1634" i="5"/>
  <c r="N1152" i="5"/>
  <c r="N6978" i="5"/>
  <c r="N5550" i="5"/>
  <c r="N819" i="5"/>
  <c r="N4943" i="5"/>
  <c r="N4214" i="5"/>
  <c r="N2286" i="5"/>
  <c r="N5027" i="5"/>
  <c r="N4190" i="5"/>
  <c r="N7044" i="5"/>
  <c r="N2288" i="5"/>
  <c r="N2487" i="5"/>
  <c r="N4855" i="5"/>
  <c r="N3954" i="5"/>
  <c r="N5560" i="5"/>
  <c r="N4405" i="5"/>
  <c r="N319" i="5"/>
  <c r="N3352" i="5"/>
  <c r="N4801" i="5"/>
  <c r="N3455" i="5"/>
  <c r="N3996" i="5"/>
  <c r="N1569" i="5"/>
  <c r="N6187" i="5"/>
  <c r="N561" i="5"/>
  <c r="I2" i="4"/>
  <c r="E2" i="4"/>
  <c r="G2" i="4"/>
  <c r="C2" i="4"/>
  <c r="A2" i="4"/>
  <c r="K2" i="4"/>
  <c r="CR218" i="1"/>
  <c r="DV438" i="1"/>
  <c r="Z250" i="1"/>
  <c r="BO120" i="1"/>
  <c r="DG253" i="1"/>
  <c r="AP437" i="1"/>
  <c r="CR445" i="1"/>
  <c r="L467" i="1"/>
  <c r="Z219" i="1"/>
  <c r="Z136" i="1"/>
  <c r="BA80" i="1"/>
  <c r="M273" i="1"/>
  <c r="BB124" i="1"/>
  <c r="DH408" i="1"/>
  <c r="AB197" i="1"/>
  <c r="EG211" i="1"/>
  <c r="EW29" i="1"/>
  <c r="CE230" i="1"/>
  <c r="BC269" i="1"/>
  <c r="L207" i="1"/>
  <c r="BR372" i="1"/>
  <c r="EU392" i="1"/>
  <c r="N499" i="1"/>
  <c r="CC459" i="1"/>
  <c r="EV61" i="1"/>
  <c r="DV134" i="1"/>
  <c r="EI36" i="1"/>
  <c r="BA69" i="1"/>
  <c r="DE490" i="1"/>
  <c r="Y261" i="1"/>
  <c r="AM477" i="1"/>
  <c r="CS225" i="1"/>
  <c r="AA131" i="1"/>
  <c r="CC367" i="1"/>
  <c r="DE280" i="1"/>
  <c r="BP271" i="1"/>
  <c r="Z206" i="1"/>
  <c r="EV81" i="1"/>
  <c r="EJ281" i="1"/>
  <c r="AN127" i="1"/>
  <c r="AO498" i="1"/>
  <c r="CQ49" i="1"/>
  <c r="DU178" i="1"/>
  <c r="EJ389" i="1"/>
  <c r="EX137" i="1"/>
  <c r="AP312" i="1"/>
  <c r="AP66" i="1"/>
  <c r="EI464" i="1"/>
  <c r="CR401" i="1"/>
  <c r="BQ204" i="1"/>
  <c r="DG395" i="1"/>
  <c r="N375" i="1"/>
  <c r="CS120" i="1"/>
  <c r="DG312" i="1"/>
  <c r="CR219" i="1"/>
  <c r="DS267" i="1"/>
  <c r="AA444" i="1"/>
  <c r="CF370" i="1"/>
  <c r="K166" i="1"/>
  <c r="BD401" i="1"/>
  <c r="DS476" i="1"/>
  <c r="EW311" i="1"/>
  <c r="DV218" i="1"/>
  <c r="BB178" i="1"/>
  <c r="CS130" i="1"/>
  <c r="BP303" i="1"/>
  <c r="BA334" i="1"/>
  <c r="EX426" i="1"/>
  <c r="DT246" i="1"/>
  <c r="BC419" i="1"/>
  <c r="L151" i="1"/>
  <c r="EW207" i="1"/>
  <c r="BD343" i="1"/>
  <c r="BP75" i="1"/>
  <c r="DT377" i="1"/>
  <c r="M178" i="1"/>
  <c r="BB408" i="1"/>
  <c r="CF50" i="1"/>
  <c r="DG93" i="1"/>
  <c r="Y355" i="1"/>
  <c r="Z348" i="1"/>
  <c r="DT80" i="1"/>
  <c r="AA51" i="1"/>
  <c r="N269" i="1"/>
  <c r="DG240" i="1"/>
  <c r="AB284" i="1"/>
  <c r="BR229" i="1"/>
  <c r="EW175" i="1"/>
  <c r="BO238" i="1"/>
  <c r="DG464" i="1"/>
  <c r="Y107" i="1"/>
  <c r="DF238" i="1"/>
  <c r="BD462" i="1"/>
  <c r="DV80" i="1"/>
  <c r="EH109" i="1"/>
  <c r="CR432" i="1"/>
  <c r="BA159" i="1"/>
  <c r="L272" i="1"/>
  <c r="BQ242" i="1"/>
  <c r="CS491" i="1"/>
  <c r="L54" i="1"/>
  <c r="AN275" i="1"/>
  <c r="DG153" i="1"/>
  <c r="EG133" i="1"/>
  <c r="EI387" i="1"/>
  <c r="DG280" i="1"/>
  <c r="CE155" i="1"/>
  <c r="DF495" i="1"/>
  <c r="DV191" i="1"/>
  <c r="BR233" i="1"/>
  <c r="DT411" i="1"/>
  <c r="EG254" i="1"/>
  <c r="Z373" i="1"/>
  <c r="AP358" i="1"/>
  <c r="N332" i="1"/>
  <c r="BD65" i="1"/>
  <c r="DE180" i="1"/>
  <c r="CD351" i="1"/>
  <c r="DT459" i="1"/>
  <c r="DG48" i="1"/>
  <c r="CQ174" i="1"/>
  <c r="M91" i="1"/>
  <c r="BA452" i="1"/>
  <c r="EU387" i="1"/>
  <c r="BQ67" i="1"/>
  <c r="AB163" i="1"/>
  <c r="AB456" i="1"/>
  <c r="DE22" i="1"/>
  <c r="EH328" i="1"/>
  <c r="DT444" i="1"/>
  <c r="BC397" i="1"/>
  <c r="CF231" i="1"/>
  <c r="DF225" i="1"/>
  <c r="CQ215" i="1"/>
  <c r="EU393" i="1"/>
  <c r="K20" i="1"/>
  <c r="EX94" i="1"/>
  <c r="BP110" i="1"/>
  <c r="EW297" i="1"/>
  <c r="BR329" i="1"/>
  <c r="AP377" i="1"/>
  <c r="EW286" i="1"/>
  <c r="L446" i="1"/>
  <c r="EI336" i="1"/>
  <c r="DV163" i="1"/>
  <c r="BR394" i="1"/>
  <c r="BD141" i="1"/>
  <c r="BD196" i="1"/>
  <c r="DU120" i="1"/>
  <c r="Y381" i="1"/>
  <c r="EJ299" i="1"/>
  <c r="Z20" i="1"/>
  <c r="CT133" i="1"/>
  <c r="AP77" i="1"/>
  <c r="DG236" i="1"/>
  <c r="EW205" i="1"/>
  <c r="L417" i="1"/>
  <c r="EH164" i="1"/>
  <c r="DT492" i="1"/>
  <c r="AO458" i="1"/>
  <c r="CT152" i="1"/>
  <c r="EU447" i="1"/>
  <c r="AP248" i="1"/>
  <c r="DG408" i="1"/>
  <c r="CD449" i="1"/>
  <c r="EU306" i="1"/>
  <c r="CQ427" i="1"/>
  <c r="DG319" i="1"/>
  <c r="AN309" i="1"/>
  <c r="BR357" i="1"/>
  <c r="DS479" i="1"/>
  <c r="DH96" i="1"/>
  <c r="CF112" i="1"/>
  <c r="AN368" i="1"/>
  <c r="CS475" i="1"/>
  <c r="BD403" i="1"/>
  <c r="BC328" i="1"/>
  <c r="BD22" i="1"/>
  <c r="M371" i="1"/>
  <c r="EW188" i="1"/>
  <c r="CC307" i="1"/>
  <c r="EV102" i="1"/>
  <c r="Y84" i="1"/>
  <c r="EV278" i="1"/>
  <c r="BA312" i="1"/>
  <c r="K224" i="1"/>
  <c r="DS438" i="1"/>
  <c r="CT320" i="1"/>
  <c r="BB14" i="1"/>
  <c r="CE219" i="1"/>
  <c r="AM76" i="1"/>
  <c r="EV332" i="1"/>
  <c r="BB485" i="1"/>
  <c r="CT305" i="1"/>
  <c r="DV79" i="1"/>
  <c r="CE263" i="1"/>
  <c r="BA129" i="1"/>
  <c r="CD105" i="1"/>
  <c r="CR448" i="1"/>
  <c r="CD145" i="1"/>
  <c r="DU86" i="1"/>
  <c r="DF203" i="1"/>
  <c r="EV159" i="1"/>
  <c r="AO88" i="1"/>
  <c r="AN346" i="1"/>
  <c r="BO182" i="1"/>
  <c r="N256" i="1"/>
  <c r="BP411" i="1"/>
  <c r="AN235" i="1"/>
  <c r="BD257" i="1"/>
  <c r="DF375" i="1"/>
  <c r="EI162" i="1"/>
  <c r="AN482" i="1"/>
  <c r="DT372" i="1"/>
  <c r="DV338" i="1"/>
  <c r="BO464" i="1"/>
  <c r="EV335" i="1"/>
  <c r="EI256" i="1"/>
  <c r="BB94" i="1"/>
  <c r="AM86" i="1"/>
  <c r="DE73" i="1"/>
  <c r="EJ351" i="1"/>
  <c r="BP277" i="1"/>
  <c r="CR153" i="1"/>
  <c r="CS68" i="1"/>
  <c r="DG311" i="1"/>
  <c r="L106" i="1"/>
  <c r="BB33" i="1"/>
  <c r="N155" i="1"/>
  <c r="BP29" i="1"/>
  <c r="DH364" i="1"/>
  <c r="AN138" i="1"/>
  <c r="EJ196" i="1"/>
  <c r="Y231" i="1"/>
  <c r="EU103" i="1"/>
  <c r="BC356" i="1"/>
  <c r="DV251" i="1"/>
  <c r="EI180" i="1"/>
  <c r="EU164" i="1"/>
  <c r="EW301" i="1"/>
  <c r="DU216" i="1"/>
  <c r="CT171" i="1"/>
  <c r="AO155" i="1"/>
  <c r="N466" i="1"/>
  <c r="BQ388" i="1"/>
  <c r="DS139" i="1"/>
  <c r="DG274" i="1"/>
  <c r="EX25" i="1"/>
  <c r="EW267" i="1"/>
  <c r="Z93" i="1"/>
  <c r="BQ228" i="1"/>
  <c r="DS188" i="1"/>
  <c r="EH359" i="1"/>
  <c r="BB445" i="1"/>
  <c r="DF23" i="1"/>
  <c r="M278" i="1"/>
  <c r="K358" i="1"/>
  <c r="CF16" i="1"/>
  <c r="EV236" i="1"/>
  <c r="BD457" i="1"/>
  <c r="N263" i="1"/>
  <c r="DT318" i="1"/>
  <c r="M429" i="1"/>
  <c r="AA390" i="1"/>
  <c r="EJ479" i="1"/>
  <c r="BO95" i="1"/>
  <c r="CQ185" i="1"/>
  <c r="BP497" i="1"/>
  <c r="BD423" i="1"/>
  <c r="DH50" i="1"/>
  <c r="BD283" i="1"/>
  <c r="CD404" i="1"/>
  <c r="CC496" i="1"/>
  <c r="CS122" i="1"/>
  <c r="CS400" i="1"/>
  <c r="CD339" i="1"/>
  <c r="BA76" i="1"/>
  <c r="EH98" i="1"/>
  <c r="EU362" i="1"/>
  <c r="EX114" i="1"/>
  <c r="CC218" i="1"/>
  <c r="N30" i="1"/>
  <c r="BO154" i="1"/>
  <c r="DU234" i="1"/>
  <c r="M284" i="1"/>
  <c r="AO434" i="1"/>
  <c r="EW298" i="1"/>
  <c r="CT457" i="1"/>
  <c r="BA189" i="1"/>
  <c r="EW221" i="1"/>
  <c r="CF255" i="1"/>
  <c r="EG353" i="1"/>
  <c r="EV52" i="1"/>
  <c r="AA310" i="1"/>
  <c r="AM430" i="1"/>
  <c r="DF425" i="1"/>
  <c r="CE314" i="1"/>
  <c r="EG399" i="1"/>
  <c r="CR386" i="1"/>
  <c r="Y448" i="1"/>
  <c r="EG121" i="1"/>
  <c r="CC410" i="1"/>
  <c r="AA302" i="1"/>
  <c r="DU71" i="1"/>
  <c r="CT302" i="1"/>
  <c r="Z473" i="1"/>
  <c r="EV492" i="1"/>
  <c r="BP471" i="1"/>
  <c r="M175" i="1"/>
  <c r="EH282" i="1"/>
  <c r="EI496" i="1"/>
  <c r="K378" i="1"/>
  <c r="AA162" i="1"/>
  <c r="EJ100" i="1"/>
  <c r="CD447" i="1"/>
  <c r="EU468" i="1"/>
  <c r="CD131" i="1"/>
  <c r="BC263" i="1"/>
  <c r="CS401" i="1"/>
  <c r="EH373" i="1"/>
  <c r="DV390" i="1"/>
  <c r="EI420" i="1"/>
  <c r="EJ436" i="1"/>
  <c r="CD66" i="1"/>
  <c r="N349" i="1"/>
  <c r="CE405" i="1"/>
  <c r="CQ392" i="1"/>
  <c r="DV326" i="1"/>
  <c r="CT300" i="1"/>
  <c r="N47" i="1"/>
  <c r="Y227" i="1"/>
  <c r="EJ259" i="1"/>
  <c r="EH451" i="1"/>
  <c r="EV321" i="1"/>
  <c r="BC276" i="1"/>
  <c r="DF471" i="1"/>
  <c r="AN256" i="1"/>
  <c r="M457" i="1"/>
  <c r="CR74" i="1"/>
  <c r="CT449" i="1"/>
  <c r="M404" i="1"/>
  <c r="BR298" i="1"/>
  <c r="BP483" i="1"/>
  <c r="CS160" i="1"/>
  <c r="EU38" i="1"/>
  <c r="DH403" i="1"/>
  <c r="AP130" i="1"/>
  <c r="CF218" i="1"/>
  <c r="DU245" i="1"/>
  <c r="EW39" i="1"/>
  <c r="BR462" i="1"/>
  <c r="EH376" i="1"/>
  <c r="CC51" i="1"/>
  <c r="EU124" i="1"/>
  <c r="K128" i="1"/>
  <c r="EH244" i="1"/>
  <c r="BR391" i="1"/>
  <c r="Y422" i="1"/>
  <c r="EH233" i="1"/>
  <c r="AB134" i="1"/>
  <c r="AP461" i="1"/>
  <c r="CQ173" i="1"/>
  <c r="BB305" i="1"/>
  <c r="BP312" i="1"/>
  <c r="DE425" i="1"/>
  <c r="CF238" i="1"/>
  <c r="EX419" i="1"/>
  <c r="N462" i="1"/>
  <c r="AP49" i="1"/>
  <c r="BD384" i="1"/>
  <c r="AM164" i="1"/>
  <c r="DE273" i="1"/>
  <c r="CE175" i="1"/>
  <c r="AA376" i="1"/>
  <c r="EI423" i="1"/>
  <c r="EG432" i="1"/>
  <c r="BR142" i="1"/>
  <c r="BR193" i="1"/>
  <c r="Y284" i="1"/>
  <c r="DH498" i="1"/>
  <c r="BD290" i="1"/>
  <c r="BC363" i="1"/>
  <c r="EG295" i="1"/>
  <c r="Z370" i="1"/>
  <c r="M72" i="1"/>
  <c r="BR435" i="1"/>
  <c r="CR376" i="1"/>
  <c r="DT359" i="1"/>
  <c r="EJ428" i="1"/>
  <c r="DV467" i="1"/>
  <c r="Y164" i="1"/>
  <c r="AM296" i="1"/>
  <c r="CE38" i="1"/>
  <c r="N339" i="1"/>
  <c r="BB413" i="1"/>
  <c r="CS223" i="1"/>
  <c r="BC60" i="1"/>
  <c r="Z248" i="1"/>
  <c r="CD442" i="1"/>
  <c r="CT94" i="1"/>
  <c r="DE245" i="1"/>
  <c r="DH286" i="1"/>
  <c r="DE305" i="1"/>
  <c r="AN16" i="1"/>
  <c r="DG51" i="1"/>
  <c r="DV484" i="1"/>
  <c r="T2" i="2"/>
  <c r="CE256" i="1"/>
  <c r="CR414" i="1"/>
  <c r="CR311" i="1"/>
  <c r="EV174" i="1"/>
  <c r="EW290" i="1"/>
  <c r="AA342" i="1"/>
  <c r="DT481" i="1"/>
  <c r="AO459" i="1"/>
  <c r="Y191" i="1"/>
  <c r="AN497" i="1"/>
  <c r="EH80" i="1"/>
  <c r="BB252" i="1"/>
  <c r="BB261" i="1"/>
  <c r="EG98" i="1"/>
  <c r="CT151" i="1"/>
  <c r="EV273" i="1"/>
  <c r="N267" i="1"/>
  <c r="EU236" i="1"/>
  <c r="CE472" i="1"/>
  <c r="CS79" i="1"/>
  <c r="CF70" i="1"/>
  <c r="CS242" i="1"/>
  <c r="L174" i="1"/>
  <c r="BC401" i="1"/>
  <c r="CF168" i="1"/>
  <c r="DU342" i="1"/>
  <c r="BD186" i="1"/>
  <c r="Z100" i="1"/>
  <c r="EU473" i="1"/>
  <c r="BB189" i="1"/>
  <c r="EX492" i="1"/>
  <c r="EX447" i="1"/>
  <c r="EX102" i="1"/>
  <c r="DT404" i="1"/>
  <c r="CQ178" i="1"/>
  <c r="N291" i="1"/>
  <c r="EV275" i="1"/>
  <c r="DS225" i="1"/>
  <c r="EV498" i="1"/>
  <c r="BC9" i="1"/>
  <c r="AO414" i="1"/>
  <c r="DU161" i="1"/>
  <c r="K371" i="1"/>
  <c r="DG37" i="1"/>
  <c r="EX398" i="1"/>
  <c r="AP175" i="1"/>
  <c r="AN70" i="1"/>
  <c r="EU74" i="1"/>
  <c r="DU341" i="1"/>
  <c r="EG167" i="1"/>
  <c r="BQ210" i="1"/>
  <c r="CT153" i="1"/>
  <c r="BQ457" i="1"/>
  <c r="N81" i="1"/>
  <c r="AO346" i="1"/>
  <c r="DH83" i="1"/>
  <c r="CR480" i="1"/>
  <c r="BD204" i="1"/>
  <c r="BB453" i="1"/>
  <c r="BQ402" i="1"/>
  <c r="DH89" i="1"/>
  <c r="EI404" i="1"/>
  <c r="BA301" i="1"/>
  <c r="EI201" i="1"/>
  <c r="DV309" i="1"/>
  <c r="EX404" i="1"/>
  <c r="EI210" i="1"/>
  <c r="CF12" i="1"/>
  <c r="BB439" i="1"/>
  <c r="CF457" i="1"/>
  <c r="EI163" i="1"/>
  <c r="DU198" i="1"/>
  <c r="BC355" i="1"/>
  <c r="EX50" i="1"/>
  <c r="BP52" i="1"/>
  <c r="BC327" i="1"/>
  <c r="BB76" i="1"/>
  <c r="AB311" i="1"/>
  <c r="L91" i="1"/>
  <c r="DV240" i="1"/>
  <c r="N278" i="1"/>
  <c r="AB353" i="1"/>
  <c r="CE407" i="1"/>
  <c r="EX423" i="1"/>
  <c r="DU259" i="1"/>
  <c r="DH455" i="1"/>
  <c r="DS431" i="1"/>
  <c r="EG375" i="1"/>
  <c r="DE203" i="1"/>
  <c r="BC77" i="1"/>
  <c r="EG287" i="1"/>
  <c r="BR400" i="1"/>
  <c r="M92" i="1"/>
  <c r="DF366" i="1"/>
  <c r="BO69" i="1"/>
  <c r="AA353" i="1"/>
  <c r="AA141" i="1"/>
  <c r="EJ208" i="1"/>
  <c r="AP290" i="1"/>
  <c r="DV53" i="1"/>
  <c r="CS357" i="1"/>
  <c r="EX367" i="1"/>
  <c r="BC140" i="1"/>
  <c r="DS298" i="1"/>
  <c r="EJ60" i="1"/>
  <c r="BO432" i="1"/>
  <c r="BB310" i="1"/>
  <c r="CS131" i="1"/>
  <c r="CE142" i="1"/>
  <c r="CC65" i="1"/>
  <c r="L425" i="1"/>
  <c r="DG369" i="1"/>
  <c r="DH70" i="1"/>
  <c r="CR437" i="1"/>
  <c r="AN126" i="1"/>
  <c r="CT388" i="1"/>
  <c r="CC56" i="1"/>
  <c r="EX338" i="1"/>
  <c r="BB50" i="1"/>
  <c r="L429" i="1"/>
  <c r="CD69" i="1"/>
  <c r="DS345" i="1"/>
  <c r="DV47" i="1"/>
  <c r="EW46" i="1"/>
  <c r="Y337" i="1"/>
  <c r="DU207" i="1"/>
  <c r="EU17" i="1"/>
  <c r="BR434" i="1"/>
  <c r="CT454" i="1"/>
  <c r="BQ282" i="1"/>
  <c r="EG409" i="1"/>
  <c r="EH486" i="1"/>
  <c r="CS438" i="1"/>
  <c r="EV373" i="1"/>
  <c r="EV169" i="1"/>
  <c r="M241" i="1"/>
  <c r="BP197" i="1"/>
  <c r="AP475" i="1"/>
  <c r="M140" i="1"/>
  <c r="EV103" i="1"/>
  <c r="K255" i="1"/>
  <c r="DG229" i="1"/>
  <c r="AN483" i="1"/>
  <c r="CT268" i="1"/>
  <c r="L349" i="1"/>
  <c r="EJ187" i="1"/>
  <c r="EJ372" i="1"/>
  <c r="CC374" i="1"/>
  <c r="BP22" i="1"/>
  <c r="BA433" i="1"/>
  <c r="DF289" i="1"/>
  <c r="EH182" i="1"/>
  <c r="CS346" i="1"/>
  <c r="BR452" i="1"/>
  <c r="EX416" i="1"/>
  <c r="BQ11" i="1"/>
  <c r="BR185" i="1"/>
  <c r="DH216" i="1"/>
  <c r="N297" i="1"/>
  <c r="EH86" i="1"/>
  <c r="DT385" i="1"/>
  <c r="EJ168" i="1"/>
  <c r="N412" i="1"/>
  <c r="EH260" i="1"/>
  <c r="DF372" i="1"/>
  <c r="BA264" i="1"/>
  <c r="CS268" i="1"/>
  <c r="AN413" i="1"/>
  <c r="BO232" i="1"/>
  <c r="AA61" i="1"/>
  <c r="BQ85" i="1"/>
  <c r="Z113" i="1"/>
  <c r="AN145" i="1"/>
  <c r="DU224" i="1"/>
  <c r="CQ221" i="1"/>
  <c r="CS217" i="1"/>
  <c r="N434" i="1"/>
  <c r="CD130" i="1"/>
  <c r="DT172" i="1"/>
  <c r="EJ207" i="1"/>
  <c r="DT203" i="1"/>
  <c r="BD442" i="1"/>
  <c r="EJ52" i="1"/>
  <c r="EX142" i="1"/>
  <c r="CQ89" i="1"/>
  <c r="EJ394" i="1"/>
  <c r="BD67" i="1"/>
  <c r="EV42" i="1"/>
  <c r="N75" i="1"/>
  <c r="DV14" i="1"/>
  <c r="CT313" i="1"/>
  <c r="AA292" i="1"/>
  <c r="AP309" i="1"/>
  <c r="BQ235" i="1"/>
  <c r="Y425" i="1"/>
  <c r="DG30" i="1"/>
  <c r="K156" i="1"/>
  <c r="DE163" i="1"/>
  <c r="CR328" i="1"/>
  <c r="M190" i="1"/>
  <c r="CR223" i="1"/>
  <c r="AN124" i="1"/>
  <c r="AO180" i="1"/>
  <c r="N366" i="1"/>
  <c r="DE462" i="1"/>
  <c r="BB174" i="1"/>
  <c r="CS139" i="1"/>
  <c r="M195" i="1"/>
  <c r="BQ33" i="1"/>
  <c r="CS464" i="1"/>
  <c r="DT494" i="1"/>
  <c r="EW371" i="1"/>
  <c r="DH416" i="1"/>
  <c r="DH302" i="1"/>
  <c r="BC312" i="1"/>
  <c r="BQ214" i="1"/>
  <c r="CD301" i="1"/>
  <c r="K256" i="1"/>
  <c r="BC266" i="1"/>
  <c r="AO301" i="1"/>
  <c r="DE68" i="1"/>
  <c r="CR136" i="1"/>
  <c r="EH481" i="1"/>
  <c r="EW450" i="1"/>
  <c r="CR57" i="1"/>
  <c r="CF197" i="1"/>
  <c r="BO33" i="1"/>
  <c r="AP395" i="1"/>
  <c r="Y45" i="1"/>
  <c r="K479" i="1"/>
  <c r="CE317" i="1"/>
  <c r="DF259" i="1"/>
  <c r="CT278" i="1"/>
  <c r="AA15" i="1"/>
  <c r="CT241" i="1"/>
  <c r="DV122" i="1"/>
  <c r="BR346" i="1"/>
  <c r="AA388" i="1"/>
  <c r="CQ235" i="1"/>
  <c r="DF103" i="1"/>
  <c r="BD132" i="1"/>
  <c r="CT143" i="1"/>
  <c r="BR412" i="1"/>
  <c r="DF423" i="1"/>
  <c r="BO132" i="1"/>
  <c r="BC284" i="1"/>
  <c r="EW208" i="1"/>
  <c r="Z185" i="1"/>
  <c r="DE349" i="1"/>
  <c r="EV438" i="1"/>
  <c r="L478" i="1"/>
  <c r="L430" i="1"/>
  <c r="EJ142" i="1"/>
  <c r="EI461" i="1"/>
  <c r="CR129" i="1"/>
  <c r="BQ205" i="1"/>
  <c r="DG376" i="1"/>
  <c r="AA481" i="1"/>
  <c r="CQ234" i="1"/>
  <c r="EV293" i="1"/>
  <c r="K134" i="1"/>
  <c r="M420" i="1"/>
  <c r="DG85" i="1"/>
  <c r="DT145" i="1"/>
  <c r="EV126" i="1"/>
  <c r="EI402" i="1"/>
  <c r="BC389" i="1"/>
  <c r="M205" i="1"/>
  <c r="AB339" i="1"/>
  <c r="N301" i="1"/>
  <c r="Y29" i="1"/>
  <c r="CE133" i="1"/>
  <c r="DV56" i="1"/>
  <c r="EX46" i="1"/>
  <c r="DF114" i="1"/>
  <c r="AN262" i="1"/>
  <c r="BQ384" i="1"/>
  <c r="CE251" i="1"/>
  <c r="N392" i="1"/>
  <c r="L277" i="1"/>
  <c r="Z126" i="1"/>
  <c r="CQ122" i="1"/>
  <c r="CT114" i="1"/>
  <c r="CQ324" i="1"/>
  <c r="BQ43" i="1"/>
  <c r="CS496" i="1"/>
  <c r="Y99" i="1"/>
  <c r="BB359" i="1"/>
  <c r="BQ317" i="1"/>
  <c r="CT160" i="1"/>
  <c r="CF399" i="1"/>
  <c r="AB180" i="1"/>
  <c r="CD151" i="1"/>
  <c r="AO213" i="1"/>
  <c r="AB404" i="1"/>
  <c r="CD204" i="1"/>
  <c r="AN73" i="1"/>
  <c r="CD153" i="1"/>
  <c r="DF249" i="1"/>
  <c r="CE82" i="1"/>
  <c r="M188" i="1"/>
  <c r="Z255" i="1"/>
  <c r="DF361" i="1"/>
  <c r="DV28" i="1"/>
  <c r="BO228" i="1"/>
  <c r="EH370" i="1"/>
  <c r="EH423" i="1"/>
  <c r="EU84" i="1"/>
  <c r="CD376" i="1"/>
  <c r="CC42" i="1"/>
  <c r="Z87" i="1"/>
  <c r="BP44" i="1"/>
  <c r="AO35" i="1"/>
  <c r="AO52" i="1"/>
  <c r="EV307" i="1"/>
  <c r="K143" i="1"/>
  <c r="CR61" i="1"/>
  <c r="DU297" i="1"/>
  <c r="AB31" i="1"/>
  <c r="EI109" i="1"/>
  <c r="AB246" i="1"/>
  <c r="AA214" i="1"/>
  <c r="CR152" i="1"/>
  <c r="Y172" i="1"/>
  <c r="L350" i="1"/>
  <c r="BO214" i="1"/>
  <c r="DV351" i="1"/>
  <c r="DH312" i="1"/>
  <c r="M10" i="1"/>
  <c r="CF296" i="1"/>
  <c r="DH147" i="1"/>
  <c r="AO315" i="1"/>
  <c r="N363" i="1"/>
  <c r="BP464" i="1"/>
  <c r="Y330" i="1"/>
  <c r="CF68" i="1"/>
  <c r="CQ489" i="1"/>
  <c r="CR213" i="1"/>
  <c r="DS435" i="1"/>
  <c r="BC330" i="1"/>
  <c r="M447" i="1"/>
  <c r="BR250" i="1"/>
  <c r="EJ312" i="1"/>
  <c r="CD70" i="1"/>
  <c r="AB460" i="1"/>
  <c r="BC161" i="1"/>
  <c r="DE74" i="1"/>
  <c r="BP198" i="1"/>
  <c r="Z181" i="1"/>
  <c r="CQ94" i="1"/>
  <c r="CC323" i="1"/>
  <c r="DE45" i="1"/>
  <c r="DE338" i="1"/>
  <c r="AO37" i="1"/>
  <c r="Y398" i="1"/>
  <c r="BR234" i="1"/>
  <c r="BB234" i="1"/>
  <c r="EI84" i="1"/>
  <c r="DG92" i="1"/>
  <c r="CQ100" i="1"/>
  <c r="EU273" i="1"/>
  <c r="CC444" i="1"/>
  <c r="AM27" i="1"/>
  <c r="DS447" i="1"/>
  <c r="BQ271" i="1"/>
  <c r="BB22" i="1"/>
  <c r="M194" i="1"/>
  <c r="DF184" i="1"/>
  <c r="BC478" i="1"/>
  <c r="Y412" i="1"/>
  <c r="AN47" i="1"/>
  <c r="AO203" i="1"/>
  <c r="K223" i="1"/>
  <c r="AB14" i="1"/>
  <c r="EU209" i="1"/>
  <c r="M277" i="1"/>
  <c r="CT39" i="1"/>
  <c r="EU91" i="1"/>
  <c r="DE258" i="1"/>
  <c r="EV95" i="1"/>
  <c r="AO410" i="1"/>
  <c r="BR232" i="1"/>
  <c r="DF222" i="1"/>
  <c r="L199" i="1"/>
  <c r="CD134" i="1"/>
  <c r="DT218" i="1"/>
  <c r="EH89" i="1"/>
  <c r="CC353" i="1"/>
  <c r="AA283" i="1"/>
  <c r="EH410" i="1"/>
  <c r="EW201" i="1"/>
  <c r="EH17" i="1"/>
  <c r="BC436" i="1"/>
  <c r="BQ299" i="1"/>
  <c r="AP9" i="1"/>
  <c r="CQ39" i="1"/>
  <c r="BR132" i="1"/>
  <c r="BD40" i="1"/>
  <c r="L368" i="1"/>
  <c r="EH469" i="1"/>
  <c r="N368" i="1"/>
  <c r="CE62" i="1"/>
  <c r="CT314" i="1"/>
  <c r="Z176" i="1"/>
  <c r="BQ419" i="1"/>
  <c r="BR330" i="1"/>
  <c r="DF415" i="1"/>
  <c r="CT122" i="1"/>
  <c r="DH367" i="1"/>
  <c r="EI476" i="1"/>
  <c r="BD173" i="1"/>
  <c r="L459" i="1"/>
  <c r="DF341" i="1"/>
  <c r="DV491" i="1"/>
  <c r="AA215" i="1"/>
  <c r="EX116" i="1"/>
  <c r="AN116" i="1"/>
  <c r="BC454" i="1"/>
  <c r="Y408" i="1"/>
  <c r="AP54" i="1"/>
  <c r="AA267" i="1"/>
  <c r="Z383" i="1"/>
  <c r="AB291" i="1"/>
  <c r="AP406" i="1"/>
  <c r="EU183" i="1"/>
  <c r="EX41" i="1"/>
  <c r="CE122" i="1"/>
  <c r="AP140" i="1"/>
  <c r="AM125" i="1"/>
  <c r="DF474" i="1"/>
  <c r="AP471" i="1"/>
  <c r="AO448" i="1"/>
  <c r="K257" i="1"/>
  <c r="EX327" i="1"/>
  <c r="Z403" i="1"/>
  <c r="EU378" i="1"/>
  <c r="BD388" i="1"/>
  <c r="N310" i="1"/>
  <c r="DG302" i="1"/>
  <c r="EW255" i="1"/>
  <c r="BB196" i="1"/>
  <c r="CR103" i="1"/>
  <c r="K81" i="1"/>
  <c r="CE382" i="1"/>
  <c r="AB289" i="1"/>
  <c r="K465" i="1"/>
  <c r="AP222" i="1"/>
  <c r="BQ310" i="1"/>
  <c r="DS257" i="1"/>
  <c r="CR52" i="1"/>
  <c r="DU108" i="1"/>
  <c r="EX378" i="1"/>
  <c r="EJ381" i="1"/>
  <c r="EH281" i="1"/>
  <c r="EW52" i="1"/>
  <c r="BC59" i="1"/>
  <c r="M498" i="1"/>
  <c r="DE276" i="1"/>
  <c r="CT424" i="1"/>
  <c r="DH472" i="1"/>
  <c r="BA141" i="1"/>
  <c r="L292" i="1"/>
  <c r="BP297" i="1"/>
  <c r="Z72" i="1"/>
  <c r="CT248" i="1"/>
  <c r="BD183" i="1"/>
  <c r="L440" i="1"/>
  <c r="DU260" i="1"/>
  <c r="CD332" i="1"/>
  <c r="CF172" i="1"/>
  <c r="EG315" i="1"/>
  <c r="CS59" i="1"/>
  <c r="BC443" i="1"/>
  <c r="BC291" i="1"/>
  <c r="CC433" i="1"/>
  <c r="AA323" i="1"/>
  <c r="CR83" i="1"/>
  <c r="AB21" i="1"/>
  <c r="BB134" i="1"/>
  <c r="CE186" i="1"/>
  <c r="CC127" i="1"/>
  <c r="CF489" i="1"/>
  <c r="N239" i="1"/>
  <c r="CS307" i="1"/>
  <c r="DG234" i="1"/>
  <c r="DS11" i="1"/>
  <c r="DT20" i="1"/>
  <c r="EI301" i="1"/>
  <c r="EI156" i="1"/>
  <c r="DE422" i="1"/>
  <c r="CR188" i="1"/>
  <c r="DU253" i="1"/>
  <c r="CS106" i="1"/>
  <c r="EW437" i="1"/>
  <c r="AA347" i="1"/>
  <c r="AM434" i="1"/>
  <c r="Z276" i="1"/>
  <c r="M332" i="1"/>
  <c r="EV290" i="1"/>
  <c r="BC267" i="1"/>
  <c r="CT283" i="1"/>
  <c r="EU175" i="1"/>
  <c r="BA137" i="1"/>
  <c r="BO317" i="1"/>
  <c r="CE446" i="1"/>
  <c r="Y320" i="1"/>
  <c r="CS60" i="1"/>
  <c r="CE74" i="1"/>
  <c r="AN310" i="1"/>
  <c r="CT381" i="1"/>
  <c r="CQ467" i="1"/>
  <c r="CD421" i="1"/>
  <c r="Z25" i="1"/>
  <c r="AN192" i="1"/>
  <c r="CQ16" i="1"/>
  <c r="BP194" i="1"/>
  <c r="CS334" i="1"/>
  <c r="AA174" i="1"/>
  <c r="CF288" i="1"/>
  <c r="AP439" i="1"/>
  <c r="CF245" i="1"/>
  <c r="BC135" i="1"/>
  <c r="DV157" i="1"/>
  <c r="DG441" i="1"/>
  <c r="BC472" i="1"/>
  <c r="BR179" i="1"/>
  <c r="BQ87" i="1"/>
  <c r="EW352" i="1"/>
  <c r="AM286" i="1"/>
  <c r="AP231" i="1"/>
  <c r="EU391" i="1"/>
  <c r="EV119" i="1"/>
  <c r="CT292" i="1"/>
  <c r="EJ148" i="1"/>
  <c r="N354" i="1"/>
  <c r="AP192" i="1"/>
  <c r="AO306" i="1"/>
  <c r="K382" i="1"/>
  <c r="CQ452" i="1"/>
  <c r="N215" i="1"/>
  <c r="DS472" i="1"/>
  <c r="EJ29" i="1"/>
  <c r="CQ33" i="1"/>
  <c r="BP489" i="1"/>
  <c r="AB87" i="1"/>
  <c r="CT463" i="1"/>
  <c r="AO145" i="1"/>
  <c r="EV233" i="1"/>
  <c r="CC194" i="1"/>
  <c r="K350" i="1"/>
  <c r="Z225" i="1"/>
  <c r="DT413" i="1"/>
  <c r="BD330" i="1"/>
  <c r="EH102" i="1"/>
  <c r="BR130" i="1"/>
  <c r="EI91" i="1"/>
  <c r="EU258" i="1"/>
  <c r="AB119" i="1"/>
  <c r="EX366" i="1"/>
  <c r="DT403" i="1"/>
  <c r="EX343" i="1"/>
  <c r="BC156" i="1"/>
  <c r="L249" i="1"/>
  <c r="AA351" i="1"/>
  <c r="BQ184" i="1"/>
  <c r="CD399" i="1"/>
  <c r="AO477" i="1"/>
  <c r="AO243" i="1"/>
  <c r="EW495" i="1"/>
  <c r="DG23" i="1"/>
  <c r="DU36" i="1"/>
  <c r="EX296" i="1"/>
  <c r="DF212" i="1"/>
  <c r="DF376" i="1"/>
  <c r="DV170" i="1"/>
  <c r="AP195" i="1"/>
  <c r="Y486" i="1"/>
  <c r="BP190" i="1"/>
  <c r="BA52" i="1"/>
  <c r="CE325" i="1"/>
  <c r="DG205" i="1"/>
  <c r="EX249" i="1"/>
  <c r="BC485" i="1"/>
  <c r="EH304" i="1"/>
  <c r="DE37" i="1"/>
  <c r="DS40" i="1"/>
  <c r="Z85" i="1"/>
  <c r="AA272" i="1"/>
  <c r="DH321" i="1"/>
  <c r="EU389" i="1"/>
  <c r="CR290" i="1"/>
  <c r="BD14" i="1"/>
  <c r="EI474" i="1"/>
  <c r="M368" i="1"/>
  <c r="AA432" i="1"/>
  <c r="DT181" i="1"/>
  <c r="CQ42" i="1"/>
  <c r="DG165" i="1"/>
  <c r="DT12" i="1"/>
  <c r="Z32" i="1"/>
  <c r="DS205" i="1"/>
  <c r="DT163" i="1"/>
  <c r="Z207" i="1"/>
  <c r="AO268" i="1"/>
  <c r="EJ307" i="1"/>
  <c r="DF206" i="1"/>
  <c r="EV130" i="1"/>
  <c r="DV221" i="1"/>
  <c r="CQ476" i="1"/>
  <c r="DF345" i="1"/>
  <c r="DT335" i="1"/>
  <c r="M264" i="1"/>
  <c r="BP30" i="1"/>
  <c r="AA86" i="1"/>
  <c r="DE221" i="1"/>
  <c r="EU130" i="1"/>
  <c r="AA138" i="1"/>
  <c r="BC235" i="1"/>
  <c r="DV492" i="1"/>
  <c r="DF457" i="1"/>
  <c r="AA194" i="1"/>
  <c r="BO225" i="1"/>
  <c r="BD393" i="1"/>
  <c r="EW445" i="1"/>
  <c r="BQ259" i="1"/>
  <c r="EX219" i="1"/>
  <c r="DF479" i="1"/>
  <c r="BO326" i="1"/>
  <c r="EG342" i="1"/>
  <c r="EG313" i="1"/>
  <c r="AP189" i="1"/>
  <c r="EG207" i="1"/>
  <c r="DU166" i="1"/>
  <c r="BB44" i="1"/>
  <c r="DS427" i="1"/>
  <c r="AM73" i="1"/>
  <c r="K415" i="1"/>
  <c r="K100" i="1"/>
  <c r="CS328" i="1"/>
  <c r="BP396" i="1"/>
  <c r="BQ353" i="1"/>
  <c r="DS110" i="1"/>
  <c r="CE324" i="1"/>
  <c r="DF413" i="1"/>
  <c r="DH112" i="1"/>
  <c r="CD33" i="1"/>
  <c r="N373" i="1"/>
  <c r="BC417" i="1"/>
  <c r="AM252" i="1"/>
  <c r="Z430" i="1"/>
  <c r="CR88" i="1"/>
  <c r="DF27" i="1"/>
  <c r="BO178" i="1"/>
  <c r="EG349" i="1"/>
  <c r="BD313" i="1"/>
  <c r="EU41" i="1"/>
  <c r="BB224" i="1"/>
  <c r="EX293" i="1"/>
  <c r="AP448" i="1"/>
  <c r="N66" i="1"/>
  <c r="EG63" i="1"/>
  <c r="DF380" i="1"/>
  <c r="AN123" i="1"/>
  <c r="BQ373" i="1"/>
  <c r="BB232" i="1"/>
  <c r="BP112" i="1"/>
  <c r="AA248" i="1"/>
  <c r="DV341" i="1"/>
  <c r="AO262" i="1"/>
  <c r="AA32" i="1"/>
  <c r="BO87" i="1"/>
  <c r="N192" i="1"/>
  <c r="BP108" i="1"/>
  <c r="BP223" i="1"/>
  <c r="DE479" i="1"/>
  <c r="BC431" i="1"/>
  <c r="Y327" i="1"/>
  <c r="L11" i="1"/>
  <c r="CQ463" i="1"/>
  <c r="BP356" i="1"/>
  <c r="EV352" i="1"/>
  <c r="Y356" i="1"/>
  <c r="AB236" i="1"/>
  <c r="AM149" i="1"/>
  <c r="BO350" i="1"/>
  <c r="DE369" i="1"/>
  <c r="CD252" i="1"/>
  <c r="CD224" i="1"/>
  <c r="DU277" i="1"/>
  <c r="CT249" i="1"/>
  <c r="Z497" i="1"/>
  <c r="DE297" i="1"/>
  <c r="BQ227" i="1"/>
  <c r="EG193" i="1"/>
  <c r="AB93" i="1"/>
  <c r="CT138" i="1"/>
  <c r="EG219" i="1"/>
  <c r="EI217" i="1"/>
  <c r="CS211" i="1"/>
  <c r="BD33" i="1"/>
  <c r="DH471" i="1"/>
  <c r="DV154" i="1"/>
  <c r="BQ321" i="1"/>
  <c r="AB222" i="1"/>
  <c r="BD43" i="1"/>
  <c r="BC275" i="1"/>
  <c r="AP261" i="1"/>
  <c r="EV304" i="1"/>
  <c r="AA161" i="1"/>
  <c r="EV166" i="1"/>
  <c r="EJ122" i="1"/>
  <c r="EH441" i="1"/>
  <c r="BA291" i="1"/>
  <c r="AB490" i="1"/>
  <c r="DH68" i="1"/>
  <c r="DV262" i="1"/>
  <c r="DV60" i="1"/>
  <c r="BP424" i="1"/>
  <c r="BD129" i="1"/>
  <c r="CT81" i="1"/>
  <c r="EW237" i="1"/>
  <c r="CR171" i="1"/>
  <c r="BA160" i="1"/>
  <c r="DT325" i="1"/>
  <c r="DG411" i="1"/>
  <c r="CT256" i="1"/>
  <c r="BC320" i="1"/>
  <c r="Y258" i="1"/>
  <c r="BQ496" i="1"/>
  <c r="N429" i="1"/>
  <c r="BD37" i="1"/>
  <c r="Z220" i="1"/>
  <c r="EV322" i="1"/>
  <c r="AN448" i="1"/>
  <c r="BB327" i="1"/>
  <c r="CF44" i="1"/>
  <c r="CQ411" i="1"/>
  <c r="BC379" i="1"/>
  <c r="BR83" i="1"/>
  <c r="BC415" i="1"/>
  <c r="BO263" i="1"/>
  <c r="BD195" i="1"/>
  <c r="EX400" i="1"/>
  <c r="BB471" i="1"/>
  <c r="EW180" i="1"/>
  <c r="CD289" i="1"/>
  <c r="CS109" i="1"/>
  <c r="AA13" i="1"/>
  <c r="EV463" i="1"/>
  <c r="EH194" i="1"/>
  <c r="BO404" i="1"/>
  <c r="L181" i="1"/>
  <c r="BA350" i="1"/>
  <c r="AN217" i="1"/>
  <c r="EW340" i="1"/>
  <c r="CF438" i="1"/>
  <c r="CR260" i="1"/>
  <c r="DV458" i="1"/>
  <c r="CQ378" i="1"/>
  <c r="BA230" i="1"/>
  <c r="EG14" i="1"/>
  <c r="CR302" i="1"/>
  <c r="CE20" i="1"/>
  <c r="DG326" i="1"/>
  <c r="AP498" i="1"/>
  <c r="CS42" i="1"/>
  <c r="BB346" i="1"/>
  <c r="DH150" i="1"/>
  <c r="N206" i="1"/>
  <c r="DS319" i="1"/>
  <c r="DE132" i="1"/>
  <c r="EG389" i="1"/>
  <c r="CS412" i="1"/>
  <c r="CT336" i="1"/>
  <c r="EW438" i="1"/>
  <c r="DG155" i="1"/>
  <c r="Y194" i="1"/>
  <c r="DT311" i="1"/>
  <c r="AN312" i="1"/>
  <c r="CE144" i="1"/>
  <c r="AO10" i="1"/>
  <c r="Y495" i="1"/>
  <c r="AM230" i="1"/>
  <c r="AA41" i="1"/>
  <c r="Z62" i="1"/>
  <c r="DS128" i="1"/>
  <c r="BP383" i="1"/>
  <c r="DH340" i="1"/>
  <c r="M169" i="1"/>
  <c r="AN492" i="1"/>
  <c r="AN27" i="1"/>
  <c r="CT28" i="1"/>
  <c r="CS146" i="1"/>
  <c r="BB118" i="1"/>
  <c r="BD23" i="1"/>
  <c r="CT441" i="1"/>
  <c r="EX462" i="1"/>
  <c r="EH442" i="1"/>
  <c r="AM102" i="1"/>
  <c r="AA245" i="1"/>
  <c r="EI23" i="1"/>
  <c r="EU86" i="1"/>
  <c r="CE29" i="1"/>
  <c r="M36" i="1"/>
  <c r="L208" i="1"/>
  <c r="CQ241" i="1"/>
  <c r="EX234" i="1"/>
  <c r="BR218" i="1"/>
  <c r="CC140" i="1"/>
  <c r="Z98" i="1"/>
  <c r="DS248" i="1"/>
  <c r="L171" i="1"/>
  <c r="DV152" i="1"/>
  <c r="K87" i="1"/>
  <c r="BO384" i="1"/>
  <c r="EV362" i="1"/>
  <c r="L484" i="1"/>
  <c r="BR264" i="1"/>
  <c r="EG165" i="1"/>
  <c r="DH144" i="1"/>
  <c r="EH226" i="1"/>
  <c r="CD184" i="1"/>
  <c r="EG461" i="1"/>
  <c r="Y342" i="1"/>
  <c r="BO106" i="1"/>
  <c r="BB236" i="1"/>
  <c r="AO133" i="1"/>
  <c r="L63" i="1"/>
  <c r="AO294" i="1"/>
  <c r="L184" i="1"/>
  <c r="CC319" i="1"/>
  <c r="K468" i="1"/>
  <c r="EH340" i="1"/>
  <c r="N178" i="1"/>
  <c r="DV474" i="1"/>
  <c r="BO68" i="1"/>
  <c r="CE140" i="1"/>
  <c r="EW284" i="1"/>
  <c r="EX193" i="1"/>
  <c r="BC445" i="1"/>
  <c r="M34" i="1"/>
  <c r="EG195" i="1"/>
  <c r="EX269" i="1"/>
  <c r="CF263" i="1"/>
  <c r="DS161" i="1"/>
  <c r="K364" i="1"/>
  <c r="N18" i="1"/>
  <c r="DS397" i="1"/>
  <c r="BO409" i="1"/>
  <c r="DT114" i="1"/>
  <c r="CR331" i="1"/>
  <c r="DS277" i="1"/>
  <c r="AP202" i="1"/>
  <c r="CR379" i="1"/>
  <c r="DG475" i="1"/>
  <c r="BA474" i="1"/>
  <c r="BC124" i="1"/>
  <c r="AB287" i="1"/>
  <c r="EV117" i="1"/>
  <c r="BA345" i="1"/>
  <c r="BQ118" i="1"/>
  <c r="DT65" i="1"/>
  <c r="AO394" i="1"/>
  <c r="CF492" i="1"/>
  <c r="BO199" i="1"/>
  <c r="BB279" i="1"/>
  <c r="BC308" i="1"/>
  <c r="CE179" i="1"/>
  <c r="EJ200" i="1"/>
  <c r="CS236" i="1"/>
  <c r="DG474" i="1"/>
  <c r="Z119" i="1"/>
  <c r="BP408" i="1"/>
  <c r="EG416" i="1"/>
  <c r="DH28" i="1"/>
  <c r="M95" i="1"/>
  <c r="DG101" i="1"/>
  <c r="CQ262" i="1"/>
  <c r="DS163" i="1"/>
  <c r="AM57" i="1"/>
  <c r="CS458" i="1"/>
  <c r="BA298" i="1"/>
  <c r="DU84" i="1"/>
  <c r="AP318" i="1"/>
  <c r="BR67" i="1"/>
  <c r="DG434" i="1"/>
  <c r="BR76" i="1"/>
  <c r="Z191" i="1"/>
  <c r="Z22" i="1"/>
  <c r="EG323" i="1"/>
  <c r="N300" i="1"/>
  <c r="CE494" i="1"/>
  <c r="BA357" i="1"/>
  <c r="CE466" i="1"/>
  <c r="CF176" i="1"/>
  <c r="DF433" i="1"/>
  <c r="EU51" i="1"/>
  <c r="AM447" i="1"/>
  <c r="AB394" i="1"/>
  <c r="CT430" i="1"/>
  <c r="M14" i="1"/>
  <c r="BO422" i="1"/>
  <c r="CF386" i="1"/>
  <c r="DV305" i="1"/>
  <c r="EG60" i="1"/>
  <c r="BO488" i="1"/>
  <c r="DV336" i="1"/>
  <c r="EJ263" i="1"/>
  <c r="DV37" i="1"/>
  <c r="CR486" i="1"/>
  <c r="DU340" i="1"/>
  <c r="DH181" i="1"/>
  <c r="BA59" i="1"/>
  <c r="DV145" i="1"/>
  <c r="CF124" i="1"/>
  <c r="EV146" i="1"/>
  <c r="EI463" i="1"/>
  <c r="AA352" i="1"/>
  <c r="CT178" i="1"/>
  <c r="EG398" i="1"/>
  <c r="DE304" i="1"/>
  <c r="CR215" i="1"/>
  <c r="AP418" i="1"/>
  <c r="EI376" i="1"/>
  <c r="BC423" i="1"/>
  <c r="AN239" i="1"/>
  <c r="Z175" i="1"/>
  <c r="BC344" i="1"/>
  <c r="DT91" i="1"/>
  <c r="L264" i="1"/>
  <c r="BR436" i="1"/>
  <c r="DT284" i="1"/>
  <c r="Y424" i="1"/>
  <c r="EW291" i="1"/>
  <c r="EU230" i="1"/>
  <c r="EX123" i="1"/>
  <c r="BQ255" i="1"/>
  <c r="EH449" i="1"/>
  <c r="DS86" i="1"/>
  <c r="BP243" i="1"/>
  <c r="EH335" i="1"/>
  <c r="EI422" i="1"/>
  <c r="AN115" i="1"/>
  <c r="M487" i="1"/>
  <c r="EV68" i="1"/>
  <c r="EU193" i="1"/>
  <c r="EU219" i="1"/>
  <c r="DT149" i="1"/>
  <c r="DE274" i="1"/>
  <c r="DT160" i="1"/>
  <c r="M142" i="1"/>
  <c r="EW197" i="1"/>
  <c r="K245" i="1"/>
  <c r="AB103" i="1"/>
  <c r="K347" i="1"/>
  <c r="CR125" i="1"/>
  <c r="M402" i="1"/>
  <c r="CD299" i="1"/>
  <c r="BC376" i="1"/>
  <c r="Y217" i="1"/>
  <c r="EH97" i="1"/>
  <c r="BD270" i="1"/>
  <c r="AN350" i="1"/>
  <c r="BC314" i="1"/>
  <c r="AM426" i="1"/>
  <c r="CT489" i="1"/>
  <c r="AN380" i="1"/>
  <c r="EJ500" i="1"/>
  <c r="DG235" i="1"/>
  <c r="DF333" i="1"/>
  <c r="AB344" i="1"/>
  <c r="CS286" i="1"/>
  <c r="AM338" i="1"/>
  <c r="EW344" i="1"/>
  <c r="L260" i="1"/>
  <c r="K242" i="1"/>
  <c r="CT374" i="1"/>
  <c r="EX246" i="1"/>
  <c r="AP468" i="1"/>
  <c r="AA115" i="1"/>
  <c r="CT98" i="1"/>
  <c r="CD172" i="1"/>
  <c r="AP466" i="1"/>
  <c r="DS339" i="1"/>
  <c r="BP242" i="1"/>
  <c r="CC256" i="1"/>
  <c r="L228" i="1"/>
  <c r="BQ98" i="1"/>
  <c r="BB19" i="1"/>
  <c r="DE293" i="1"/>
  <c r="AN298" i="1"/>
  <c r="EX359" i="1"/>
  <c r="BA138" i="1"/>
  <c r="CC363" i="1"/>
  <c r="CS289" i="1"/>
  <c r="CR204" i="1"/>
  <c r="AP367" i="1"/>
  <c r="DH411" i="1"/>
  <c r="DU163" i="1"/>
  <c r="BR211" i="1"/>
  <c r="CS352" i="1"/>
  <c r="CS337" i="1"/>
  <c r="DH256" i="1"/>
  <c r="CF413" i="1"/>
  <c r="EG11" i="1"/>
  <c r="AB487" i="1"/>
  <c r="EG194" i="1"/>
  <c r="BC41" i="1"/>
  <c r="AA305" i="1"/>
  <c r="EV393" i="1"/>
  <c r="Y429" i="1"/>
  <c r="BP442" i="1"/>
  <c r="BC400" i="1"/>
  <c r="CC124" i="1"/>
  <c r="EJ432" i="1"/>
  <c r="CS402" i="1"/>
  <c r="DT147" i="1"/>
  <c r="EW439" i="1"/>
  <c r="EW418" i="1"/>
  <c r="CD62" i="1"/>
  <c r="DT347" i="1"/>
  <c r="M84" i="1"/>
  <c r="EG358" i="1"/>
  <c r="EH478" i="1"/>
  <c r="CS314" i="1"/>
  <c r="BD86" i="1"/>
  <c r="DG105" i="1"/>
  <c r="BC64" i="1"/>
  <c r="BP208" i="1"/>
  <c r="DF218" i="1"/>
  <c r="DU378" i="1"/>
  <c r="Y259" i="1"/>
  <c r="DH365" i="1"/>
  <c r="EJ129" i="1"/>
  <c r="CS267" i="1"/>
  <c r="CD483" i="1"/>
  <c r="EI278" i="1"/>
  <c r="CR313" i="1"/>
  <c r="Y334" i="1"/>
  <c r="AA456" i="1"/>
  <c r="CR189" i="1"/>
  <c r="EI390" i="1"/>
  <c r="CT196" i="1"/>
  <c r="DH354" i="1"/>
  <c r="DE24" i="1"/>
  <c r="CF180" i="1"/>
  <c r="CF247" i="1"/>
  <c r="AP15" i="1"/>
  <c r="BC393" i="1"/>
  <c r="AB416" i="1"/>
  <c r="CD191" i="1"/>
  <c r="DF485" i="1"/>
  <c r="CF228" i="1"/>
  <c r="DF337" i="1"/>
  <c r="M455" i="1"/>
  <c r="EH372" i="1"/>
  <c r="DU21" i="1"/>
  <c r="CR257" i="1"/>
  <c r="BB380" i="1"/>
  <c r="BP165" i="1"/>
  <c r="DU407" i="1"/>
  <c r="EJ451" i="1"/>
  <c r="DG245" i="1"/>
  <c r="DE354" i="1"/>
  <c r="EJ310" i="1"/>
  <c r="AA159" i="1"/>
  <c r="BA195" i="1"/>
  <c r="N367" i="1"/>
  <c r="BB190" i="1"/>
  <c r="DV466" i="1"/>
  <c r="BD114" i="1"/>
  <c r="CR355" i="1"/>
  <c r="Z391" i="1"/>
  <c r="BD224" i="1"/>
  <c r="DV107" i="1"/>
  <c r="BO287" i="1"/>
  <c r="BO283" i="1"/>
  <c r="DS297" i="1"/>
  <c r="BQ356" i="1"/>
  <c r="BB120" i="1"/>
  <c r="CT452" i="1"/>
  <c r="DF31" i="1"/>
  <c r="BR318" i="1"/>
  <c r="CQ154" i="1"/>
  <c r="DE13" i="1"/>
  <c r="EW475" i="1"/>
  <c r="N419" i="1"/>
  <c r="N212" i="1"/>
  <c r="N152" i="1"/>
  <c r="EX100" i="1"/>
  <c r="AP288" i="1"/>
  <c r="DT322" i="1"/>
  <c r="N485" i="1"/>
  <c r="DS393" i="1"/>
  <c r="K284" i="1"/>
  <c r="N39" i="1"/>
  <c r="BQ246" i="1"/>
  <c r="N119" i="1"/>
  <c r="EX283" i="1"/>
  <c r="EW500" i="1"/>
  <c r="AO310" i="1"/>
  <c r="CD203" i="1"/>
  <c r="DV243" i="1"/>
  <c r="BP324" i="1"/>
  <c r="EI135" i="1"/>
  <c r="EV277" i="1"/>
  <c r="Y91" i="1"/>
  <c r="DU67" i="1"/>
  <c r="DS462" i="1"/>
  <c r="BQ75" i="1"/>
  <c r="AM496" i="1"/>
  <c r="DU128" i="1"/>
  <c r="AP337" i="1"/>
  <c r="CE129" i="1"/>
  <c r="BD39" i="1"/>
  <c r="DV388" i="1"/>
  <c r="EW280" i="1"/>
  <c r="CE460" i="1"/>
  <c r="DT334" i="1"/>
  <c r="DH264" i="1"/>
  <c r="AA230" i="1"/>
  <c r="BC409" i="1"/>
  <c r="CC139" i="1"/>
  <c r="CS383" i="1"/>
  <c r="DV147" i="1"/>
  <c r="N164" i="1"/>
  <c r="DS398" i="1"/>
  <c r="BP48" i="1"/>
  <c r="BC335" i="1"/>
  <c r="BA477" i="1"/>
  <c r="EH322" i="1"/>
  <c r="EJ327" i="1"/>
  <c r="BR421" i="1"/>
  <c r="DU247" i="1"/>
  <c r="DG442" i="1"/>
  <c r="M484" i="1"/>
  <c r="L109" i="1"/>
  <c r="CR158" i="1"/>
  <c r="DE269" i="1"/>
  <c r="BO10" i="1"/>
  <c r="Y256" i="1"/>
  <c r="DU107" i="1"/>
  <c r="AN364" i="1"/>
  <c r="AA25" i="1"/>
  <c r="CQ164" i="1"/>
  <c r="BC174" i="1"/>
  <c r="AM387" i="1"/>
  <c r="DU206" i="1"/>
  <c r="L52" i="1"/>
  <c r="CR277" i="1"/>
  <c r="BP441" i="1"/>
  <c r="DH166" i="1"/>
  <c r="BB59" i="1"/>
  <c r="CT117" i="1"/>
  <c r="BL2" i="2"/>
  <c r="EV189" i="1"/>
  <c r="AP237" i="1"/>
  <c r="EH240" i="1"/>
  <c r="CF318" i="1"/>
  <c r="Z19" i="1"/>
  <c r="CQ384" i="1"/>
  <c r="AM23" i="1"/>
  <c r="AA256" i="1"/>
  <c r="DV180" i="1"/>
  <c r="EG370" i="1"/>
  <c r="EI57" i="1"/>
  <c r="EH44" i="1"/>
  <c r="EW198" i="1"/>
  <c r="EU256" i="1"/>
  <c r="DF250" i="1"/>
  <c r="DE186" i="1"/>
  <c r="N451" i="1"/>
  <c r="CF94" i="1"/>
  <c r="CD423" i="1"/>
  <c r="DH46" i="1"/>
  <c r="L315" i="1"/>
  <c r="DU359" i="1"/>
  <c r="CC231" i="1"/>
  <c r="DT352" i="1"/>
  <c r="BQ500" i="1"/>
  <c r="DV34" i="1"/>
  <c r="DU78" i="1"/>
  <c r="CF433" i="1"/>
  <c r="CR96" i="1"/>
  <c r="N149" i="1"/>
  <c r="Z487" i="1"/>
  <c r="EH252" i="1"/>
  <c r="K274" i="1"/>
  <c r="K269" i="1"/>
  <c r="DF267" i="1"/>
  <c r="DV239" i="1"/>
  <c r="EU211" i="1"/>
  <c r="BC111" i="1"/>
  <c r="BA401" i="1"/>
  <c r="CQ325" i="1"/>
  <c r="CR87" i="1"/>
  <c r="EX67" i="1"/>
  <c r="CE14" i="1"/>
  <c r="EX300" i="1"/>
  <c r="BD274" i="1"/>
  <c r="AM116" i="1"/>
  <c r="DU409" i="1"/>
  <c r="AB252" i="1"/>
  <c r="N279" i="1"/>
  <c r="AB305" i="1"/>
  <c r="EV297" i="1"/>
  <c r="CT287" i="1"/>
  <c r="EH177" i="1"/>
  <c r="EG278" i="1"/>
  <c r="CT148" i="1"/>
  <c r="N397" i="1"/>
  <c r="EI490" i="1"/>
  <c r="DU464" i="1"/>
  <c r="CQ319" i="1"/>
  <c r="M115" i="1"/>
  <c r="DF277" i="1"/>
  <c r="BP211" i="1"/>
  <c r="AA399" i="1"/>
  <c r="DV318" i="1"/>
  <c r="CF30" i="1"/>
  <c r="CF248" i="1"/>
  <c r="EG153" i="1"/>
  <c r="DT329" i="1"/>
  <c r="AA454" i="1"/>
  <c r="CC203" i="1"/>
  <c r="AB171" i="1"/>
  <c r="DG469" i="1"/>
  <c r="DT141" i="1"/>
  <c r="CF63" i="1"/>
  <c r="EW144" i="1"/>
  <c r="EH405" i="1"/>
  <c r="AB232" i="1"/>
  <c r="AA229" i="1"/>
  <c r="DG381" i="1"/>
  <c r="CR45" i="1"/>
  <c r="EJ343" i="1"/>
  <c r="DF71" i="1"/>
  <c r="CQ332" i="1"/>
  <c r="CD87" i="1"/>
  <c r="DG459" i="1"/>
  <c r="BD326" i="1"/>
  <c r="BO57" i="1"/>
  <c r="EH361" i="1"/>
  <c r="DH262" i="1"/>
  <c r="CQ113" i="1"/>
  <c r="DS337" i="1"/>
  <c r="BC250" i="1"/>
  <c r="DF110" i="1"/>
  <c r="AP51" i="1"/>
  <c r="Z9" i="1"/>
  <c r="BO105" i="1"/>
  <c r="AB182" i="1"/>
  <c r="DF138" i="1"/>
  <c r="EG446" i="1"/>
  <c r="AN114" i="1"/>
  <c r="BQ273" i="1"/>
  <c r="EW189" i="1"/>
  <c r="AN340" i="1"/>
  <c r="K168" i="1"/>
  <c r="BD228" i="1"/>
  <c r="CC152" i="1"/>
  <c r="EH289" i="1"/>
  <c r="CC136" i="1"/>
  <c r="BQ425" i="1"/>
  <c r="DV432" i="1"/>
  <c r="BP311" i="1"/>
  <c r="EH325" i="1"/>
  <c r="EJ92" i="1"/>
  <c r="K214" i="1"/>
  <c r="CC60" i="1"/>
  <c r="BC426" i="1"/>
  <c r="BP288" i="1"/>
  <c r="CF352" i="1"/>
  <c r="DG320" i="1"/>
  <c r="BR105" i="1"/>
  <c r="CC147" i="1"/>
  <c r="EI264" i="1"/>
  <c r="BP136" i="1"/>
  <c r="AN29" i="1"/>
  <c r="BQ263" i="1"/>
  <c r="Y48" i="1"/>
  <c r="EJ298" i="1"/>
  <c r="EI313" i="1"/>
  <c r="BP173" i="1"/>
  <c r="AA196" i="1"/>
  <c r="AA418" i="1"/>
  <c r="DV384" i="1"/>
  <c r="DV177" i="1"/>
  <c r="EU180" i="1"/>
  <c r="Y481" i="1"/>
  <c r="DU421" i="1"/>
  <c r="CF86" i="1"/>
  <c r="AM84" i="1"/>
  <c r="BD477" i="1"/>
  <c r="DF20" i="1"/>
  <c r="CE377" i="1"/>
  <c r="EV147" i="1"/>
  <c r="CE99" i="1"/>
  <c r="Z428" i="1"/>
  <c r="DS119" i="1"/>
  <c r="DV277" i="1"/>
  <c r="AP186" i="1"/>
  <c r="DS21" i="1"/>
  <c r="AM245" i="1"/>
  <c r="AM467" i="1"/>
  <c r="DF162" i="1"/>
  <c r="AP282" i="1"/>
  <c r="BQ473" i="1"/>
  <c r="BQ103" i="1"/>
  <c r="BR75" i="1"/>
  <c r="AB304" i="1"/>
  <c r="DG147" i="1"/>
  <c r="Z14" i="1"/>
  <c r="AP152" i="1"/>
  <c r="DG221" i="1"/>
  <c r="EG178" i="1"/>
  <c r="DU468" i="1"/>
  <c r="DV138" i="1"/>
  <c r="DS55" i="1"/>
  <c r="AP18" i="1"/>
  <c r="EX128" i="1"/>
  <c r="Z395" i="1"/>
  <c r="CD431" i="1"/>
  <c r="CE359" i="1"/>
  <c r="BQ54" i="1"/>
  <c r="AP342" i="1"/>
  <c r="DH62" i="1"/>
  <c r="DU347" i="1"/>
  <c r="DU13" i="1"/>
  <c r="L50" i="1"/>
  <c r="M405" i="1"/>
  <c r="AN397" i="1"/>
  <c r="M104" i="1"/>
  <c r="CQ156" i="1"/>
  <c r="CR305" i="1"/>
  <c r="DT426" i="1"/>
  <c r="EJ482" i="1"/>
  <c r="EW323" i="1"/>
  <c r="CQ58" i="1"/>
  <c r="CD29" i="1"/>
  <c r="CR303" i="1"/>
  <c r="CC273" i="1"/>
  <c r="BD64" i="1"/>
  <c r="EU110" i="1"/>
  <c r="CE457" i="1"/>
  <c r="K262" i="1"/>
  <c r="DU109" i="1"/>
  <c r="N258" i="1"/>
  <c r="DH241" i="1"/>
  <c r="DF73" i="1"/>
  <c r="Y104" i="1"/>
  <c r="N439" i="1"/>
  <c r="BD237" i="1"/>
  <c r="Y493" i="1"/>
  <c r="EG385" i="1"/>
  <c r="BB337" i="1"/>
  <c r="EI291" i="1"/>
  <c r="EW95" i="1"/>
  <c r="AP340" i="1"/>
  <c r="BR144" i="1"/>
  <c r="CR387" i="1"/>
  <c r="M100" i="1"/>
  <c r="DE59" i="1"/>
  <c r="EV474" i="1"/>
  <c r="CT366" i="1"/>
  <c r="BQ450" i="1"/>
  <c r="K198" i="1"/>
  <c r="AA225" i="1"/>
  <c r="EI327" i="1"/>
  <c r="BA392" i="1"/>
  <c r="EV341" i="1"/>
  <c r="CF430" i="1"/>
  <c r="BO399" i="1"/>
  <c r="L34" i="1"/>
  <c r="BO187" i="1"/>
  <c r="BO278" i="1"/>
  <c r="DT326" i="1"/>
  <c r="EI95" i="1"/>
  <c r="BB244" i="1"/>
  <c r="K384" i="1"/>
  <c r="EW266" i="1"/>
  <c r="AB164" i="1"/>
  <c r="BB470" i="1"/>
  <c r="CF303" i="1"/>
  <c r="CF56" i="1"/>
  <c r="BP94" i="1"/>
  <c r="BD332" i="1"/>
  <c r="EH156" i="1"/>
  <c r="CT31" i="1"/>
  <c r="CS158" i="1"/>
  <c r="CQ285" i="1"/>
  <c r="DV49" i="1"/>
  <c r="BB226" i="1"/>
  <c r="DH130" i="1"/>
  <c r="BQ342" i="1"/>
  <c r="EJ233" i="1"/>
  <c r="L346" i="1"/>
  <c r="EJ419" i="1"/>
  <c r="M275" i="1"/>
  <c r="EU490" i="1"/>
  <c r="BO190" i="1"/>
  <c r="EI487" i="1"/>
  <c r="BD151" i="1"/>
  <c r="EG332" i="1"/>
  <c r="EU60" i="1"/>
  <c r="CF267" i="1"/>
  <c r="DF331" i="1"/>
  <c r="CD102" i="1"/>
  <c r="DT57" i="1"/>
  <c r="EU297" i="1"/>
  <c r="EI62" i="1"/>
  <c r="DU203" i="1"/>
  <c r="EJ474" i="1"/>
  <c r="BB156" i="1"/>
  <c r="CQ387" i="1"/>
  <c r="BP256" i="1"/>
  <c r="DT43" i="1"/>
  <c r="EJ320" i="1"/>
  <c r="EW451" i="1"/>
  <c r="EX388" i="1"/>
  <c r="BC196" i="1"/>
  <c r="CF361" i="1"/>
  <c r="EW28" i="1"/>
  <c r="DU482" i="1"/>
  <c r="DS366" i="1"/>
  <c r="CE404" i="1"/>
  <c r="CQ340" i="1"/>
  <c r="BR236" i="1"/>
  <c r="M186" i="1"/>
  <c r="CR354" i="1"/>
  <c r="DE430" i="1"/>
  <c r="CD369" i="1"/>
  <c r="CC403" i="1"/>
  <c r="CQ30" i="1"/>
  <c r="N123" i="1"/>
  <c r="DF122" i="1"/>
  <c r="DU336" i="1"/>
  <c r="EX96" i="1"/>
  <c r="BB229" i="1"/>
  <c r="Y192" i="1"/>
  <c r="DU354" i="1"/>
  <c r="AN362" i="1"/>
  <c r="BR73" i="1"/>
  <c r="AP214" i="1"/>
  <c r="EV468" i="1"/>
  <c r="CT348" i="1"/>
  <c r="EH425" i="1"/>
  <c r="CQ212" i="1"/>
  <c r="CC119" i="1"/>
  <c r="DT106" i="1"/>
  <c r="CR471" i="1"/>
  <c r="AA22" i="1"/>
  <c r="AA14" i="1"/>
  <c r="AM52" i="1"/>
  <c r="EH173" i="1"/>
  <c r="BQ484" i="1"/>
  <c r="EX131" i="1"/>
  <c r="CE372" i="1"/>
  <c r="EU294" i="1"/>
  <c r="CD103" i="1"/>
  <c r="EG356" i="1"/>
  <c r="EJ302" i="1"/>
  <c r="AM391" i="1"/>
  <c r="CQ315" i="1"/>
  <c r="CD12" i="1"/>
  <c r="DV88" i="1"/>
  <c r="BO414" i="1"/>
  <c r="DS321" i="1"/>
  <c r="CD245" i="1"/>
  <c r="EI129" i="1"/>
  <c r="N475" i="1"/>
  <c r="BR187" i="1"/>
  <c r="EI173" i="1"/>
  <c r="EI284" i="1"/>
  <c r="EG467" i="1"/>
  <c r="AP390" i="1"/>
  <c r="Z55" i="1"/>
  <c r="AP417" i="1"/>
  <c r="Z328" i="1"/>
  <c r="BA43" i="1"/>
  <c r="DS333" i="1"/>
  <c r="CT445" i="1"/>
  <c r="EG429" i="1"/>
  <c r="BC321" i="1"/>
  <c r="BC116" i="1"/>
  <c r="DF452" i="1"/>
  <c r="EI166" i="1"/>
  <c r="BA213" i="1"/>
  <c r="EH245" i="1"/>
  <c r="BP457" i="1"/>
  <c r="DT496" i="1"/>
  <c r="CD275" i="1"/>
  <c r="EV349" i="1"/>
  <c r="N444" i="1"/>
  <c r="BQ330" i="1"/>
  <c r="EU289" i="1"/>
  <c r="Y353" i="1"/>
  <c r="AB428" i="1"/>
  <c r="DG47" i="1"/>
  <c r="AO264" i="1"/>
  <c r="BQ398" i="1"/>
  <c r="BR243" i="1"/>
  <c r="DV292" i="1"/>
  <c r="AP103" i="1"/>
  <c r="CF174" i="1"/>
  <c r="K330" i="1"/>
  <c r="EV482" i="1"/>
  <c r="BP80" i="1"/>
  <c r="CS406" i="1"/>
  <c r="EG199" i="1"/>
  <c r="BC440" i="1"/>
  <c r="BP339" i="1"/>
  <c r="Y336" i="1"/>
  <c r="DE119" i="1"/>
  <c r="DV42" i="1"/>
  <c r="AB392" i="1"/>
  <c r="BR238" i="1"/>
  <c r="BC120" i="1"/>
  <c r="M317" i="1"/>
  <c r="Y136" i="1"/>
  <c r="CE385" i="1"/>
  <c r="EI43" i="1"/>
  <c r="EG382" i="1"/>
  <c r="DU196" i="1"/>
  <c r="EW99" i="1"/>
  <c r="CQ155" i="1"/>
  <c r="CC469" i="1"/>
  <c r="EJ311" i="1"/>
  <c r="CC64" i="1"/>
  <c r="BB43" i="1"/>
  <c r="AN307" i="1"/>
  <c r="EV419" i="1"/>
  <c r="BR66" i="1"/>
  <c r="EV202" i="1"/>
  <c r="CS440" i="1"/>
  <c r="AM142" i="1"/>
  <c r="L405" i="1"/>
  <c r="AA242" i="1"/>
  <c r="AO237" i="1"/>
  <c r="CQ337" i="1"/>
  <c r="EH385" i="1"/>
  <c r="DT281" i="1"/>
  <c r="CT254" i="1"/>
  <c r="AN150" i="1"/>
  <c r="AO437" i="1"/>
  <c r="BD443" i="1"/>
  <c r="AA264" i="1"/>
  <c r="EG172" i="1"/>
  <c r="BD271" i="1"/>
  <c r="BC139" i="1"/>
  <c r="EI40" i="1"/>
  <c r="CS91" i="1"/>
  <c r="DE28" i="1"/>
  <c r="CF254" i="1"/>
  <c r="DG52" i="1"/>
  <c r="EW377" i="1"/>
  <c r="BR457" i="1"/>
  <c r="EV153" i="1"/>
  <c r="AP362" i="1"/>
  <c r="N204" i="1"/>
  <c r="L133" i="1"/>
  <c r="DG140" i="1"/>
  <c r="DU367" i="1"/>
  <c r="AN101" i="1"/>
  <c r="AN329" i="1"/>
  <c r="CT174" i="1"/>
  <c r="AN28" i="1"/>
  <c r="BC115" i="1"/>
  <c r="AM228" i="1"/>
  <c r="L224" i="1"/>
  <c r="CT315" i="1"/>
  <c r="DG125" i="1"/>
  <c r="EW249" i="1"/>
  <c r="EV223" i="1"/>
  <c r="BD288" i="1"/>
  <c r="CR452" i="1"/>
  <c r="CF111" i="1"/>
  <c r="EG388" i="1"/>
  <c r="DG405" i="1"/>
  <c r="DT211" i="1"/>
  <c r="DV83" i="1"/>
  <c r="L230" i="1"/>
  <c r="AO131" i="1"/>
  <c r="BQ45" i="1"/>
  <c r="EI259" i="1"/>
  <c r="L99" i="1"/>
  <c r="CS351" i="1"/>
  <c r="EI200" i="1"/>
  <c r="Z128" i="1"/>
  <c r="EX454" i="1"/>
  <c r="AA495" i="1"/>
  <c r="BA15" i="1"/>
  <c r="BA234" i="1"/>
  <c r="AN188" i="1"/>
  <c r="CD173" i="1"/>
  <c r="BR489" i="1"/>
  <c r="K21" i="1"/>
  <c r="CR491" i="1"/>
  <c r="BP43" i="1"/>
  <c r="EI209" i="1"/>
  <c r="Z459" i="1"/>
  <c r="EH313" i="1"/>
  <c r="Z107" i="1"/>
  <c r="DU343" i="1"/>
  <c r="AM71" i="1"/>
  <c r="CC235" i="1"/>
  <c r="Y291" i="1"/>
  <c r="AA329" i="1"/>
  <c r="EI152" i="1"/>
  <c r="BB222" i="1"/>
  <c r="AB316" i="1"/>
  <c r="Z17" i="1"/>
  <c r="CF208" i="1"/>
  <c r="N461" i="1"/>
  <c r="BR149" i="1"/>
  <c r="M229" i="1"/>
  <c r="AM412" i="1"/>
  <c r="DU345" i="1"/>
  <c r="CQ26" i="1"/>
  <c r="EV248" i="1"/>
  <c r="EU455" i="1"/>
  <c r="N134" i="1"/>
  <c r="EH466" i="1"/>
  <c r="N456" i="1"/>
  <c r="Y278" i="1"/>
  <c r="EI359" i="1"/>
  <c r="BA447" i="1"/>
  <c r="BA432" i="1"/>
  <c r="DF454" i="1"/>
  <c r="EG418" i="1"/>
  <c r="BA224" i="1"/>
  <c r="CT310" i="1"/>
  <c r="DS292" i="1"/>
  <c r="DH289" i="1"/>
  <c r="AB245" i="1"/>
  <c r="CS147" i="1"/>
  <c r="AM2" i="2"/>
  <c r="BB463" i="1"/>
  <c r="BO284" i="1"/>
  <c r="BO444" i="1"/>
  <c r="Y270" i="1"/>
  <c r="CD434" i="1"/>
  <c r="N99" i="1"/>
  <c r="AN291" i="1"/>
  <c r="Y168" i="1"/>
  <c r="DF374" i="1"/>
  <c r="CD492" i="1"/>
  <c r="BO398" i="1"/>
  <c r="CS449" i="1"/>
  <c r="EJ57" i="1"/>
  <c r="EW243" i="1"/>
  <c r="M411" i="1"/>
  <c r="CS168" i="1"/>
  <c r="BQ362" i="1"/>
  <c r="EJ133" i="1"/>
  <c r="BR279" i="1"/>
  <c r="DE106" i="1"/>
  <c r="BC206" i="1"/>
  <c r="DE98" i="1"/>
  <c r="CF270" i="1"/>
  <c r="BC94" i="1"/>
  <c r="DS129" i="1"/>
  <c r="K175" i="1"/>
  <c r="CR60" i="1"/>
  <c r="CT411" i="1"/>
  <c r="CF345" i="1"/>
  <c r="BR474" i="1"/>
  <c r="EI283" i="1"/>
  <c r="EG367" i="1"/>
  <c r="CT100" i="1"/>
  <c r="EV253" i="1"/>
  <c r="CD432" i="1"/>
  <c r="BR252" i="1"/>
  <c r="CT154" i="1"/>
  <c r="Y118" i="1"/>
  <c r="AM150" i="1"/>
  <c r="CF484" i="1"/>
  <c r="K436" i="1"/>
  <c r="CF271" i="1"/>
  <c r="BB119" i="1"/>
  <c r="DF257" i="1"/>
  <c r="BO339" i="1"/>
  <c r="DT50" i="1"/>
  <c r="DU488" i="1"/>
  <c r="K219" i="1"/>
  <c r="Z268" i="1"/>
  <c r="EH494" i="1"/>
  <c r="DF327" i="1"/>
  <c r="DF54" i="1"/>
  <c r="BC365" i="1"/>
  <c r="EJ162" i="1"/>
  <c r="BQ322" i="1"/>
  <c r="L194" i="1"/>
  <c r="EI500" i="1"/>
  <c r="L128" i="1"/>
  <c r="N237" i="1"/>
  <c r="EW447" i="1"/>
  <c r="DH417" i="1"/>
  <c r="EJ475" i="1"/>
  <c r="CQ362" i="1"/>
  <c r="Z261" i="1"/>
  <c r="DV429" i="1"/>
  <c r="Y228" i="1"/>
  <c r="DH206" i="1"/>
  <c r="BQ411" i="1"/>
  <c r="EH115" i="1"/>
  <c r="DE263" i="1"/>
  <c r="EH276" i="1"/>
  <c r="DH85" i="1"/>
  <c r="EH200" i="1"/>
  <c r="M453" i="1"/>
  <c r="CF114" i="1"/>
  <c r="DT195" i="1"/>
  <c r="AA105" i="1"/>
  <c r="EJ49" i="1"/>
  <c r="CE336" i="1"/>
  <c r="K325" i="1"/>
  <c r="CC254" i="1"/>
  <c r="AA313" i="1"/>
  <c r="CT490" i="1"/>
  <c r="CF392" i="1"/>
  <c r="BC211" i="1"/>
  <c r="EX39" i="1"/>
  <c r="BD216" i="1"/>
  <c r="EI61" i="1"/>
  <c r="CF42" i="1"/>
  <c r="EW163" i="1"/>
  <c r="DV203" i="1"/>
  <c r="DH305" i="1"/>
  <c r="AO17" i="1"/>
  <c r="DE358" i="1"/>
  <c r="AB395" i="1"/>
  <c r="CD80" i="1"/>
  <c r="AM448" i="1"/>
  <c r="DT217" i="1"/>
  <c r="M159" i="1"/>
  <c r="BC121" i="1"/>
  <c r="BB342" i="1"/>
  <c r="Z239" i="1"/>
  <c r="DE394" i="1"/>
  <c r="BP329" i="1"/>
  <c r="BB137" i="1"/>
  <c r="CC442" i="1"/>
  <c r="DF108" i="1"/>
  <c r="CT438" i="1"/>
  <c r="EV309" i="1"/>
  <c r="EJ366" i="1"/>
  <c r="BO40" i="1"/>
  <c r="CQ59" i="1"/>
  <c r="BR100" i="1"/>
  <c r="BB81" i="1"/>
  <c r="CR435" i="1"/>
  <c r="BP71" i="1"/>
  <c r="CF337" i="1"/>
  <c r="L492" i="1"/>
  <c r="AO455" i="1"/>
  <c r="DU98" i="1"/>
  <c r="Y460" i="1"/>
  <c r="AP87" i="1"/>
  <c r="CF103" i="1"/>
  <c r="N299" i="1"/>
  <c r="CE356" i="1"/>
  <c r="BB60" i="1"/>
  <c r="BO191" i="1"/>
  <c r="BO133" i="1"/>
  <c r="AO486" i="1"/>
  <c r="Y492" i="1"/>
  <c r="DE380" i="1"/>
  <c r="EH338" i="1"/>
  <c r="BA172" i="1"/>
  <c r="CF425" i="1"/>
  <c r="BQ394" i="1"/>
  <c r="AB384" i="1"/>
  <c r="L339" i="1"/>
  <c r="Y121" i="1"/>
  <c r="CE164" i="1"/>
  <c r="DS358" i="1"/>
  <c r="K27" i="1"/>
  <c r="EV301" i="1"/>
  <c r="BC74" i="1"/>
  <c r="EX374" i="1"/>
  <c r="CS21" i="1"/>
  <c r="DU212" i="1"/>
  <c r="DU271" i="1"/>
  <c r="CR312" i="1"/>
  <c r="CR169" i="1"/>
  <c r="BA249" i="1"/>
  <c r="M39" i="1"/>
  <c r="BP17" i="1"/>
  <c r="DE117" i="1"/>
  <c r="CR350" i="1"/>
  <c r="DT327" i="1"/>
  <c r="EU288" i="1"/>
  <c r="BD121" i="1"/>
  <c r="DE419" i="1"/>
  <c r="N334" i="1"/>
  <c r="EX273" i="1"/>
  <c r="BP49" i="1"/>
  <c r="EH120" i="1"/>
  <c r="M475" i="1"/>
  <c r="DS328" i="1"/>
  <c r="AN152" i="1"/>
  <c r="CE308" i="1"/>
  <c r="DS317" i="1"/>
  <c r="EJ344" i="1"/>
  <c r="CD452" i="1"/>
  <c r="AB278" i="1"/>
  <c r="EG58" i="1"/>
  <c r="AA386" i="1"/>
  <c r="Z230" i="1"/>
  <c r="CD96" i="1"/>
  <c r="AP99" i="1"/>
  <c r="CF364" i="1"/>
  <c r="CC420" i="1"/>
  <c r="M9" i="1"/>
  <c r="DG82" i="1"/>
  <c r="AO74" i="1"/>
  <c r="BP319" i="1"/>
  <c r="CC118" i="1"/>
  <c r="BR44" i="1"/>
  <c r="BO211" i="1"/>
  <c r="CT354" i="1"/>
  <c r="DE251" i="1"/>
  <c r="DT40" i="1"/>
  <c r="DG53" i="1"/>
  <c r="EG390" i="1"/>
  <c r="AO361" i="1"/>
  <c r="EH415" i="1"/>
  <c r="N167" i="1"/>
  <c r="BP267" i="1"/>
  <c r="EW373" i="1"/>
  <c r="BO481" i="1"/>
  <c r="CQ236" i="1"/>
  <c r="BD180" i="1"/>
  <c r="AA26" i="1"/>
  <c r="EJ251" i="1"/>
  <c r="EJ28" i="1"/>
  <c r="AB242" i="1"/>
  <c r="BC44" i="1"/>
  <c r="CD439" i="1"/>
  <c r="DH296" i="1"/>
  <c r="BA262" i="1"/>
  <c r="BD410" i="1"/>
  <c r="Z189" i="1"/>
  <c r="N138" i="1"/>
  <c r="DS377" i="1"/>
  <c r="EX175" i="1"/>
  <c r="CQ220" i="1"/>
  <c r="Y395" i="1"/>
  <c r="DG409" i="1"/>
  <c r="CS280" i="1"/>
  <c r="EV222" i="1"/>
  <c r="DH41" i="1"/>
  <c r="BR178" i="1"/>
  <c r="DG108" i="1"/>
  <c r="K246" i="1"/>
  <c r="EJ185" i="1"/>
  <c r="EI130" i="1"/>
  <c r="DS408" i="1"/>
  <c r="DT478" i="1"/>
  <c r="AA98" i="1"/>
  <c r="BR140" i="1"/>
  <c r="N262" i="1"/>
  <c r="AB373" i="1"/>
  <c r="BC285" i="1"/>
  <c r="BC146" i="1"/>
  <c r="EJ409" i="1"/>
  <c r="DU233" i="1"/>
  <c r="BC372" i="1"/>
  <c r="BB387" i="1"/>
  <c r="CF137" i="1"/>
  <c r="BB192" i="1"/>
  <c r="DH459" i="1"/>
  <c r="DF208" i="1"/>
  <c r="DH341" i="1"/>
  <c r="DU100" i="1"/>
  <c r="DV364" i="1"/>
  <c r="DH211" i="1"/>
  <c r="CR253" i="1"/>
  <c r="AO284" i="1"/>
  <c r="EX214" i="1"/>
  <c r="AA211" i="1"/>
  <c r="Z448" i="1"/>
  <c r="EW317" i="1"/>
  <c r="AM129" i="1"/>
  <c r="BQ490" i="1"/>
  <c r="CQ55" i="1"/>
  <c r="DU257" i="1"/>
  <c r="AM21" i="1"/>
  <c r="DG203" i="1"/>
  <c r="EU113" i="1"/>
  <c r="AA65" i="1"/>
  <c r="AA387" i="1"/>
  <c r="K490" i="1"/>
  <c r="K498" i="1"/>
  <c r="DE257" i="1"/>
  <c r="EV96" i="1"/>
  <c r="BB371" i="1"/>
  <c r="K480" i="1"/>
  <c r="DV295" i="1"/>
  <c r="L180" i="1"/>
  <c r="BD160" i="1"/>
  <c r="DH212" i="1"/>
  <c r="CF259" i="1"/>
  <c r="L244" i="1"/>
  <c r="DF96" i="1"/>
  <c r="EH217" i="1"/>
  <c r="M335" i="1"/>
  <c r="EV363" i="1"/>
  <c r="BD267" i="1"/>
  <c r="AO14" i="1"/>
  <c r="EU71" i="1"/>
  <c r="AO474" i="1"/>
  <c r="BB42" i="1"/>
  <c r="BA34" i="1"/>
  <c r="DT378" i="1"/>
  <c r="CQ329" i="1"/>
  <c r="K346" i="1"/>
  <c r="BQ369" i="1"/>
  <c r="BD486" i="1"/>
  <c r="EH195" i="1"/>
  <c r="AN81" i="1"/>
  <c r="DE311" i="1"/>
  <c r="DE407" i="1"/>
  <c r="AN46" i="1"/>
  <c r="AP292" i="1"/>
  <c r="EX245" i="1"/>
  <c r="BC122" i="1"/>
  <c r="CC483" i="1"/>
  <c r="AA29" i="1"/>
  <c r="AO69" i="1"/>
  <c r="BO279" i="1"/>
  <c r="AO335" i="1"/>
  <c r="Y24" i="1"/>
  <c r="EJ41" i="1"/>
  <c r="BP437" i="1"/>
  <c r="K320" i="1"/>
  <c r="EX152" i="1"/>
  <c r="DU57" i="1"/>
  <c r="Z435" i="1"/>
  <c r="K290" i="1"/>
  <c r="M356" i="1"/>
  <c r="BA475" i="1"/>
  <c r="DG133" i="1"/>
  <c r="CR196" i="1"/>
  <c r="DS496" i="1"/>
  <c r="CE355" i="1"/>
  <c r="K406" i="1"/>
  <c r="BQ480" i="1"/>
  <c r="EH444" i="1"/>
  <c r="CF130" i="1"/>
  <c r="AN57" i="1"/>
  <c r="BB23" i="1"/>
  <c r="AN64" i="1"/>
  <c r="CR46" i="1"/>
  <c r="EX17" i="1"/>
  <c r="K54" i="1"/>
  <c r="M149" i="1"/>
  <c r="BC240" i="1"/>
  <c r="BC43" i="1"/>
  <c r="M387" i="1"/>
  <c r="AA75" i="1"/>
  <c r="EH92" i="1"/>
  <c r="DE412" i="1"/>
  <c r="AN383" i="1"/>
  <c r="DH129" i="1"/>
  <c r="AO292" i="1"/>
  <c r="BC96" i="1"/>
  <c r="K259" i="1"/>
  <c r="DH283" i="1"/>
  <c r="AF2" i="2"/>
  <c r="AB198" i="1"/>
  <c r="AN45" i="1"/>
  <c r="CR227" i="1"/>
  <c r="DS61" i="1"/>
  <c r="EI261" i="1"/>
  <c r="BC378" i="1"/>
  <c r="DV371" i="1"/>
  <c r="AP221" i="1"/>
  <c r="CE39" i="1"/>
  <c r="CS170" i="1"/>
  <c r="AO480" i="1"/>
  <c r="BA470" i="1"/>
  <c r="CR499" i="1"/>
  <c r="CT9" i="1"/>
  <c r="CE303" i="1"/>
  <c r="EU483" i="1"/>
  <c r="EW154" i="1"/>
  <c r="EJ278" i="1"/>
  <c r="AP203" i="1"/>
  <c r="BQ146" i="1"/>
  <c r="Z304" i="1"/>
  <c r="K323" i="1"/>
  <c r="AA171" i="1"/>
  <c r="EX489" i="1"/>
  <c r="EI492" i="1"/>
  <c r="EU118" i="1"/>
  <c r="CQ207" i="1"/>
  <c r="L156" i="1"/>
  <c r="EJ242" i="1"/>
  <c r="BD107" i="1"/>
  <c r="AB100" i="1"/>
  <c r="DF70" i="1"/>
  <c r="EX191" i="1"/>
  <c r="CS101" i="1"/>
  <c r="AB274" i="1"/>
  <c r="DV232" i="1"/>
  <c r="AB442" i="1"/>
  <c r="AP427" i="1"/>
  <c r="K332" i="1"/>
  <c r="CF387" i="1"/>
  <c r="DF411" i="1"/>
  <c r="AA378" i="1"/>
  <c r="AO405" i="1"/>
  <c r="BP20" i="1"/>
  <c r="CC271" i="1"/>
  <c r="DT240" i="1"/>
  <c r="EJ271" i="1"/>
  <c r="BA389" i="1"/>
  <c r="AN108" i="1"/>
  <c r="DG433" i="1"/>
  <c r="AN479" i="1"/>
  <c r="L160" i="1"/>
  <c r="N388" i="1"/>
  <c r="Z150" i="1"/>
  <c r="CQ107" i="1"/>
  <c r="DG341" i="1"/>
  <c r="DG14" i="1"/>
  <c r="DH223" i="1"/>
  <c r="M340" i="1"/>
  <c r="L221" i="1"/>
  <c r="AM310" i="1"/>
  <c r="CC384" i="1"/>
  <c r="EJ15" i="1"/>
  <c r="BB448" i="1"/>
  <c r="CC481" i="1"/>
  <c r="BC261" i="1"/>
  <c r="CC460" i="1"/>
  <c r="CR100" i="1"/>
  <c r="EW51" i="1"/>
  <c r="EJ421" i="1"/>
  <c r="AP235" i="1"/>
  <c r="BA471" i="1"/>
  <c r="CR11" i="1"/>
  <c r="DH388" i="1"/>
  <c r="BA458" i="1"/>
  <c r="BQ217" i="1"/>
  <c r="DG392" i="1"/>
  <c r="EH42" i="1"/>
  <c r="DU63" i="1"/>
  <c r="K216" i="1"/>
  <c r="BR28" i="1"/>
  <c r="CQ493" i="1"/>
  <c r="L267" i="1"/>
  <c r="BQ385" i="1"/>
  <c r="BQ380" i="1"/>
  <c r="CD74" i="1"/>
  <c r="Z305" i="1"/>
  <c r="BB72" i="1"/>
  <c r="DH307" i="1"/>
  <c r="DS355" i="1"/>
  <c r="BQ240" i="1"/>
  <c r="AN370" i="1"/>
  <c r="BR371" i="1"/>
  <c r="BA110" i="1"/>
  <c r="BR21" i="1"/>
  <c r="Y9" i="1"/>
  <c r="BR287" i="1"/>
  <c r="BA23" i="1"/>
  <c r="EU233" i="1"/>
  <c r="CS35" i="1"/>
  <c r="Z351" i="1"/>
  <c r="BR200" i="1"/>
  <c r="EU222" i="1"/>
  <c r="EJ147" i="1"/>
  <c r="BP113" i="1"/>
  <c r="CQ222" i="1"/>
  <c r="DE41" i="1"/>
  <c r="CE281" i="1"/>
  <c r="BB390" i="1"/>
  <c r="Y465" i="1"/>
  <c r="EV167" i="1"/>
  <c r="EX494" i="1"/>
  <c r="CS195" i="1"/>
  <c r="CS487" i="1"/>
  <c r="CS32" i="1"/>
  <c r="CR291" i="1"/>
  <c r="CC183" i="1"/>
  <c r="M240" i="1"/>
  <c r="BA281" i="1"/>
  <c r="N115" i="1"/>
  <c r="CT17" i="1"/>
  <c r="DG200" i="1"/>
  <c r="EX470" i="1"/>
  <c r="DF344" i="1"/>
  <c r="EJ270" i="1"/>
  <c r="BQ68" i="1"/>
  <c r="AP32" i="1"/>
  <c r="DH174" i="1"/>
  <c r="K215" i="1"/>
  <c r="CT368" i="1"/>
  <c r="EJ355" i="1"/>
  <c r="DU77" i="1"/>
  <c r="L262" i="1"/>
  <c r="CD353" i="1"/>
  <c r="DS170" i="1"/>
  <c r="BA310" i="1"/>
  <c r="DG237" i="1"/>
  <c r="K419" i="1"/>
  <c r="DF140" i="1"/>
  <c r="Y364" i="1"/>
  <c r="BA377" i="1"/>
  <c r="Y116" i="1"/>
  <c r="AA379" i="1"/>
  <c r="EH491" i="1"/>
  <c r="EJ328" i="1"/>
  <c r="N224" i="1"/>
  <c r="BR497" i="1"/>
  <c r="CD445" i="1"/>
  <c r="EW233" i="1"/>
  <c r="BR487" i="1"/>
  <c r="CC276" i="1"/>
  <c r="EW44" i="1"/>
  <c r="DS54" i="1"/>
  <c r="BQ77" i="1"/>
  <c r="M174" i="1"/>
  <c r="CD336" i="1"/>
  <c r="CC209" i="1"/>
  <c r="CS463" i="1"/>
  <c r="CC281" i="1"/>
  <c r="EV282" i="1"/>
  <c r="CC89" i="1"/>
  <c r="CS320" i="1"/>
  <c r="AM192" i="1"/>
  <c r="DT415" i="1"/>
  <c r="CD39" i="1"/>
  <c r="AB459" i="1"/>
  <c r="CQ224" i="1"/>
  <c r="CF329" i="1"/>
  <c r="AP134" i="1"/>
  <c r="DU302" i="1"/>
  <c r="CE225" i="1"/>
  <c r="EX254" i="1"/>
  <c r="DH189" i="1"/>
  <c r="BD122" i="1"/>
  <c r="AM85" i="1"/>
  <c r="AP85" i="1"/>
  <c r="M249" i="1"/>
  <c r="DG337" i="1"/>
  <c r="DE326" i="1"/>
  <c r="AP106" i="1"/>
  <c r="CC288" i="1"/>
  <c r="DG347" i="1"/>
  <c r="BO240" i="1"/>
  <c r="BC138" i="1"/>
  <c r="DT395" i="1"/>
  <c r="EI88" i="1"/>
  <c r="AA202" i="1"/>
  <c r="CR286" i="1"/>
  <c r="CQ316" i="1"/>
  <c r="DU32" i="1"/>
  <c r="CQ53" i="1"/>
  <c r="CD457" i="1"/>
  <c r="N491" i="1"/>
  <c r="BR15" i="1"/>
  <c r="Z343" i="1"/>
  <c r="EX349" i="1"/>
  <c r="EX337" i="1"/>
  <c r="BR453" i="1"/>
  <c r="EU285" i="1"/>
  <c r="AO421" i="1"/>
  <c r="CR461" i="1"/>
  <c r="EI438" i="1"/>
  <c r="BC399" i="1"/>
  <c r="BR115" i="1"/>
  <c r="CR472" i="1"/>
  <c r="DT483" i="1"/>
  <c r="BO81" i="1"/>
  <c r="EG24" i="1"/>
  <c r="CT285" i="1"/>
  <c r="BR271" i="1"/>
  <c r="K31" i="1"/>
  <c r="Z323" i="1"/>
  <c r="AN404" i="1"/>
  <c r="BB301" i="1"/>
  <c r="DF106" i="1"/>
  <c r="AP368" i="1"/>
  <c r="EH251" i="1"/>
  <c r="AP92" i="1"/>
  <c r="AM427" i="1"/>
  <c r="EW219" i="1"/>
  <c r="AA301" i="1"/>
  <c r="DG453" i="1"/>
  <c r="DU48" i="1"/>
  <c r="DG141" i="1"/>
  <c r="EG13" i="1"/>
  <c r="CF283" i="1"/>
  <c r="AM106" i="1"/>
  <c r="EV178" i="1"/>
  <c r="DS174" i="1"/>
  <c r="CS144" i="1"/>
  <c r="EH190" i="1"/>
  <c r="DT153" i="1"/>
  <c r="AB327" i="1"/>
  <c r="DG56" i="1"/>
  <c r="CT429" i="1"/>
  <c r="BA103" i="1"/>
  <c r="BP32" i="1"/>
  <c r="CD140" i="1"/>
  <c r="BO460" i="1"/>
  <c r="DE325" i="1"/>
  <c r="BC242" i="1"/>
  <c r="EU481" i="1"/>
  <c r="CS301" i="1"/>
  <c r="DV297" i="1"/>
  <c r="EG17" i="1"/>
  <c r="EH329" i="1"/>
  <c r="AB128" i="1"/>
  <c r="CS371" i="1"/>
  <c r="Z95" i="1"/>
  <c r="K129" i="1"/>
  <c r="DS258" i="1"/>
  <c r="EX206" i="1"/>
  <c r="EU255" i="1"/>
  <c r="L415" i="1"/>
  <c r="CR111" i="1"/>
  <c r="AN185" i="1"/>
  <c r="EV215" i="1"/>
  <c r="BR204" i="1"/>
  <c r="BO438" i="1"/>
  <c r="EI348" i="1"/>
  <c r="EI185" i="1"/>
  <c r="DE310" i="1"/>
  <c r="BQ79" i="1"/>
  <c r="BQ482" i="1"/>
  <c r="EG89" i="1"/>
  <c r="CC159" i="1"/>
  <c r="BO374" i="1"/>
  <c r="AA227" i="1"/>
  <c r="DV128" i="1"/>
  <c r="AP229" i="1"/>
  <c r="BQ100" i="1"/>
  <c r="K270" i="1"/>
  <c r="BA82" i="1"/>
  <c r="BC422" i="1"/>
  <c r="EW464" i="1"/>
  <c r="DH173" i="1"/>
  <c r="CD61" i="1"/>
  <c r="BC476" i="1"/>
  <c r="DF467" i="1"/>
  <c r="CR362" i="1"/>
  <c r="AA139" i="1"/>
  <c r="BR58" i="1"/>
  <c r="CS88" i="1"/>
  <c r="DH353" i="1"/>
  <c r="DE432" i="1"/>
  <c r="EW265" i="1"/>
  <c r="CS468" i="1"/>
  <c r="CE380" i="1"/>
  <c r="DU481" i="1"/>
  <c r="EI70" i="1"/>
  <c r="BC56" i="1"/>
  <c r="AP16" i="1"/>
  <c r="BD380" i="1"/>
  <c r="DH390" i="1"/>
  <c r="BO219" i="1"/>
  <c r="CD101" i="1"/>
  <c r="BC494" i="1"/>
  <c r="EV367" i="1"/>
  <c r="BB251" i="1"/>
  <c r="BO413" i="1"/>
  <c r="K277" i="1"/>
  <c r="DU170" i="1"/>
  <c r="AA221" i="1"/>
  <c r="EH204" i="1"/>
  <c r="BQ196" i="1"/>
  <c r="DF359" i="1"/>
  <c r="BA494" i="1"/>
  <c r="Z146" i="1"/>
  <c r="N424" i="1"/>
  <c r="BC180" i="1"/>
  <c r="CF115" i="1"/>
  <c r="AO424" i="1"/>
  <c r="L48" i="1"/>
  <c r="Z246" i="1"/>
  <c r="EX217" i="1"/>
  <c r="DS485" i="1"/>
  <c r="AO140" i="1"/>
  <c r="CF110" i="1"/>
  <c r="BQ123" i="1"/>
  <c r="DE165" i="1"/>
  <c r="M154" i="1"/>
  <c r="EJ21" i="1"/>
  <c r="EI172" i="1"/>
  <c r="AM197" i="1"/>
  <c r="K413" i="1"/>
  <c r="CR333" i="1"/>
  <c r="L55" i="1"/>
  <c r="CS447" i="1"/>
  <c r="DU185" i="1"/>
  <c r="EJ377" i="1"/>
  <c r="AP328" i="1"/>
  <c r="DU97" i="1"/>
  <c r="BC78" i="1"/>
  <c r="BB142" i="1"/>
  <c r="AB315" i="1"/>
  <c r="EW287" i="1"/>
  <c r="DU315" i="1"/>
  <c r="M476" i="1"/>
  <c r="EI338" i="1"/>
  <c r="BQ381" i="1"/>
  <c r="BR141" i="1"/>
  <c r="CT150" i="1"/>
  <c r="Y300" i="1"/>
  <c r="AB69" i="1"/>
  <c r="DE99" i="1"/>
  <c r="CC122" i="1"/>
  <c r="AP88" i="1"/>
  <c r="EW97" i="1"/>
  <c r="BQ141" i="1"/>
  <c r="L125" i="1"/>
  <c r="AO257" i="1"/>
  <c r="L10" i="1"/>
  <c r="EJ326" i="1"/>
  <c r="AO224" i="1"/>
  <c r="DV220" i="1"/>
  <c r="CS344" i="1"/>
  <c r="Z349" i="1"/>
  <c r="EW210" i="1"/>
  <c r="BB80" i="1"/>
  <c r="AP234" i="1"/>
  <c r="CF201" i="1"/>
  <c r="DV57" i="1"/>
  <c r="DS249" i="1"/>
  <c r="DH45" i="1"/>
  <c r="M119" i="1"/>
  <c r="AO497" i="1"/>
  <c r="CQ398" i="1"/>
  <c r="AB385" i="1"/>
  <c r="DS176" i="1"/>
  <c r="DV112" i="1"/>
  <c r="AA413" i="1"/>
  <c r="AO490" i="1"/>
  <c r="CQ358" i="1"/>
  <c r="M328" i="1"/>
  <c r="AM378" i="1"/>
  <c r="M80" i="1"/>
  <c r="BC343" i="1"/>
  <c r="L500" i="1"/>
  <c r="DU391" i="1"/>
  <c r="BD103" i="1"/>
  <c r="DG448" i="1"/>
  <c r="EW295" i="1"/>
  <c r="DU173" i="1"/>
  <c r="BF2" i="2"/>
  <c r="BB369" i="1"/>
  <c r="CC350" i="1"/>
  <c r="AA359" i="1"/>
  <c r="CT469" i="1"/>
  <c r="Y93" i="1"/>
  <c r="EH101" i="1"/>
  <c r="EW177" i="1"/>
  <c r="EG37" i="1"/>
  <c r="AA477" i="1"/>
  <c r="AB83" i="1"/>
  <c r="DU159" i="1"/>
  <c r="CT464" i="1"/>
  <c r="EI202" i="1"/>
  <c r="AB390" i="1"/>
  <c r="AB166" i="1"/>
  <c r="AA398" i="1"/>
  <c r="AN37" i="1"/>
  <c r="AA99" i="1"/>
  <c r="BQ469" i="1"/>
  <c r="DH33" i="1"/>
  <c r="K108" i="1"/>
  <c r="DV288" i="1"/>
  <c r="AM28" i="1"/>
  <c r="CC387" i="1"/>
  <c r="BO383" i="1"/>
  <c r="BP134" i="1"/>
  <c r="AM315" i="1"/>
  <c r="BA60" i="1"/>
  <c r="AA270" i="1"/>
  <c r="DT353" i="1"/>
  <c r="DS25" i="1"/>
  <c r="EW285" i="1"/>
  <c r="DF78" i="1"/>
  <c r="N243" i="1"/>
  <c r="AA219" i="1"/>
  <c r="M500" i="1"/>
  <c r="DS246" i="1"/>
  <c r="EU295" i="1"/>
  <c r="DG316" i="1"/>
  <c r="AO200" i="1"/>
  <c r="EU125" i="1"/>
  <c r="K104" i="1"/>
  <c r="DE271" i="1"/>
  <c r="N168" i="1"/>
  <c r="CQ93" i="1"/>
  <c r="EU234" i="1"/>
  <c r="BA25" i="1"/>
  <c r="CS177" i="1"/>
  <c r="CT106" i="1"/>
  <c r="AM262" i="1"/>
  <c r="CE347" i="1"/>
  <c r="L465" i="1"/>
  <c r="AP59" i="1"/>
  <c r="CC54" i="1"/>
  <c r="K234" i="1"/>
  <c r="Z357" i="1"/>
  <c r="M162" i="1"/>
  <c r="AN447" i="1"/>
  <c r="EX169" i="1"/>
  <c r="DH392" i="1"/>
  <c r="DS368" i="1"/>
  <c r="EX446" i="1"/>
  <c r="M98" i="1"/>
  <c r="AP60" i="1"/>
  <c r="DU420" i="1"/>
  <c r="DV241" i="1"/>
  <c r="BD254" i="1"/>
  <c r="EG435" i="1"/>
  <c r="BO181" i="1"/>
  <c r="BA155" i="1"/>
  <c r="Y490" i="1"/>
  <c r="Z443" i="1"/>
  <c r="EX53" i="1"/>
  <c r="CQ394" i="1"/>
  <c r="L192" i="1"/>
  <c r="CR247" i="1"/>
  <c r="Z449" i="1"/>
  <c r="CR211" i="1"/>
  <c r="CQ176" i="1"/>
  <c r="DG16" i="1"/>
  <c r="CQ335" i="1"/>
  <c r="DS252" i="1"/>
  <c r="DE91" i="1"/>
  <c r="DH328" i="1"/>
  <c r="AA40" i="1"/>
  <c r="AP210" i="1"/>
  <c r="EG190" i="1"/>
  <c r="CT260" i="1"/>
  <c r="BA67" i="1"/>
  <c r="EW380" i="1"/>
  <c r="DT428" i="1"/>
  <c r="AN352" i="1"/>
  <c r="EW32" i="1"/>
  <c r="CD409" i="1"/>
  <c r="CR439" i="1"/>
  <c r="AA63" i="1"/>
  <c r="BP202" i="1"/>
  <c r="Y110" i="1"/>
  <c r="EV10" i="1"/>
  <c r="M62" i="1"/>
  <c r="AN102" i="1"/>
  <c r="DF455" i="1"/>
  <c r="DF332" i="1"/>
  <c r="EG314" i="1"/>
  <c r="EI444" i="1"/>
  <c r="BP374" i="1"/>
  <c r="Z405" i="1"/>
  <c r="AA210" i="1"/>
  <c r="EI370" i="1"/>
  <c r="DV378" i="1"/>
  <c r="CS228" i="1"/>
  <c r="CR18" i="1"/>
  <c r="DU286" i="1"/>
  <c r="BP307" i="1"/>
  <c r="DT126" i="1"/>
  <c r="EG335" i="1"/>
  <c r="EI25" i="1"/>
  <c r="DT177" i="1"/>
  <c r="BB281" i="1"/>
  <c r="BP18" i="1"/>
  <c r="AB82" i="1"/>
  <c r="BR159" i="1"/>
  <c r="CD229" i="1"/>
  <c r="Y323" i="1"/>
  <c r="DS439" i="1"/>
  <c r="CD207" i="1"/>
  <c r="CS392" i="1"/>
  <c r="CC402" i="1"/>
  <c r="L92" i="1"/>
  <c r="BR239" i="1"/>
  <c r="DH244" i="1"/>
  <c r="BQ481" i="1"/>
  <c r="CE16" i="1"/>
  <c r="BD179" i="1"/>
  <c r="EX305" i="1"/>
  <c r="AA262" i="1"/>
  <c r="BR340" i="1"/>
  <c r="CT190" i="1"/>
  <c r="DT289" i="1"/>
  <c r="EG450" i="1"/>
  <c r="BC377" i="1"/>
  <c r="CD23" i="1"/>
  <c r="CQ218" i="1"/>
  <c r="M120" i="1"/>
  <c r="DT245" i="1"/>
  <c r="CE114" i="1"/>
  <c r="BD297" i="1"/>
  <c r="DG377" i="1"/>
  <c r="L343" i="1"/>
  <c r="CC421" i="1"/>
  <c r="L240" i="1"/>
  <c r="DT253" i="1"/>
  <c r="Z298" i="1"/>
  <c r="EV165" i="1"/>
  <c r="EW228" i="1"/>
  <c r="EI131" i="1"/>
  <c r="DS223" i="1"/>
  <c r="CR156" i="1"/>
  <c r="CQ353" i="1"/>
  <c r="M124" i="1"/>
  <c r="BR387" i="1"/>
  <c r="CF11" i="1"/>
  <c r="DV252" i="1"/>
  <c r="CS446" i="1"/>
  <c r="EV484" i="1"/>
  <c r="CS62" i="1"/>
  <c r="DT449" i="1"/>
  <c r="DF447" i="1"/>
  <c r="DS158" i="1"/>
  <c r="BC255" i="1"/>
  <c r="L321" i="1"/>
  <c r="Y11" i="1"/>
  <c r="CQ82" i="1"/>
  <c r="CC295" i="1"/>
  <c r="Y184" i="1"/>
  <c r="EW258" i="1"/>
  <c r="CQ484" i="1"/>
  <c r="EH234" i="1"/>
  <c r="BD406" i="1"/>
  <c r="Y28" i="1"/>
  <c r="AO263" i="1"/>
  <c r="M349" i="1"/>
  <c r="BC145" i="1"/>
  <c r="BB38" i="1"/>
  <c r="EH180" i="1"/>
  <c r="EH116" i="1"/>
  <c r="AB43" i="1"/>
  <c r="AN412" i="1"/>
  <c r="DT212" i="1"/>
  <c r="BQ492" i="1"/>
  <c r="AM35" i="1"/>
  <c r="AM61" i="1"/>
  <c r="EG48" i="1"/>
  <c r="BQ364" i="1"/>
  <c r="DH226" i="1"/>
  <c r="DF364" i="1"/>
  <c r="EI497" i="1"/>
  <c r="BR136" i="1"/>
  <c r="DS216" i="1"/>
  <c r="CS112" i="1"/>
  <c r="DV439" i="1"/>
  <c r="CQ204" i="1"/>
  <c r="BB345" i="1"/>
  <c r="AM332" i="1"/>
  <c r="EX465" i="1"/>
  <c r="DU54" i="1"/>
  <c r="BD378" i="1"/>
  <c r="DS473" i="1"/>
  <c r="DE424" i="1"/>
  <c r="DH412" i="1"/>
  <c r="K285" i="1"/>
  <c r="AN272" i="1"/>
  <c r="EW379" i="1"/>
  <c r="CT274" i="1"/>
  <c r="EX421" i="1"/>
  <c r="EG311" i="1"/>
  <c r="K165" i="1"/>
  <c r="CS360" i="1"/>
  <c r="EU224" i="1"/>
  <c r="EW178" i="1"/>
  <c r="AB160" i="1"/>
  <c r="N337" i="1"/>
  <c r="CF90" i="1"/>
  <c r="Y224" i="1"/>
  <c r="BD371" i="1"/>
  <c r="EU290" i="1"/>
  <c r="CT214" i="1"/>
  <c r="K261" i="1"/>
  <c r="BR388" i="1"/>
  <c r="BD143" i="1"/>
  <c r="BD293" i="1"/>
  <c r="AA434" i="1"/>
  <c r="EH199" i="1"/>
  <c r="DS395" i="1"/>
  <c r="N37" i="1"/>
  <c r="AM37" i="1"/>
  <c r="M407" i="1"/>
  <c r="EU449" i="1"/>
  <c r="EH427" i="1"/>
  <c r="EV226" i="1"/>
  <c r="EX275" i="1"/>
  <c r="EU212" i="1"/>
  <c r="AM45" i="1"/>
  <c r="CS437" i="1"/>
  <c r="BP266" i="1"/>
  <c r="DG71" i="1"/>
  <c r="EH49" i="1"/>
  <c r="EI418" i="1"/>
  <c r="DV44" i="1"/>
  <c r="CT223" i="1"/>
  <c r="AB77" i="1"/>
  <c r="EW13" i="1"/>
  <c r="BA229" i="1"/>
  <c r="K101" i="1"/>
  <c r="AB72" i="1"/>
  <c r="DU353" i="1"/>
  <c r="CR294" i="1"/>
  <c r="DV415" i="1"/>
  <c r="EV84" i="1"/>
  <c r="CT139" i="1"/>
  <c r="BR494" i="1"/>
  <c r="BP486" i="1"/>
  <c r="BQ95" i="1"/>
  <c r="DT192" i="1"/>
  <c r="AO27" i="1"/>
  <c r="CC202" i="1"/>
  <c r="CE207" i="1"/>
  <c r="CD322" i="1"/>
  <c r="CD356" i="1"/>
  <c r="AP335" i="1"/>
  <c r="BA53" i="1"/>
  <c r="EX64" i="1"/>
  <c r="EU82" i="1"/>
  <c r="EV383" i="1"/>
  <c r="AM33" i="1"/>
  <c r="DV89" i="1"/>
  <c r="CQ268" i="1"/>
  <c r="CQ284" i="1"/>
  <c r="CE123" i="1"/>
  <c r="DF161" i="1"/>
  <c r="BD230" i="1"/>
  <c r="DS126" i="1"/>
  <c r="CT216" i="1"/>
  <c r="M105" i="1"/>
  <c r="DE307" i="1"/>
  <c r="CD419" i="1"/>
  <c r="BD168" i="1"/>
  <c r="CS92" i="1"/>
  <c r="BR107" i="1"/>
  <c r="AM108" i="1"/>
  <c r="Z385" i="1"/>
  <c r="M378" i="1"/>
  <c r="DT39" i="1"/>
  <c r="EV480" i="1"/>
  <c r="CD335" i="1"/>
  <c r="Y51" i="1"/>
  <c r="CD180" i="1"/>
  <c r="DH196" i="1"/>
  <c r="CR26" i="1"/>
  <c r="AO192" i="1"/>
  <c r="AM266" i="1"/>
  <c r="EU390" i="1"/>
  <c r="EJ473" i="1"/>
  <c r="CQ163" i="1"/>
  <c r="CR382" i="1"/>
  <c r="N358" i="1"/>
  <c r="EJ448" i="1"/>
  <c r="DT23" i="1"/>
  <c r="BA338" i="1"/>
  <c r="AM443" i="1"/>
  <c r="DU361" i="1"/>
  <c r="CD453" i="1"/>
  <c r="CC90" i="1"/>
  <c r="CD90" i="1"/>
  <c r="EJ308" i="1"/>
  <c r="BO12" i="1"/>
  <c r="AO331" i="1"/>
  <c r="EH188" i="1"/>
  <c r="BR191" i="1"/>
  <c r="DS372" i="1"/>
  <c r="CE482" i="1"/>
  <c r="DV155" i="1"/>
  <c r="CR80" i="1"/>
  <c r="AB131" i="1"/>
  <c r="DT331" i="1"/>
  <c r="DE222" i="1"/>
  <c r="AA479" i="1"/>
  <c r="CT96" i="1"/>
  <c r="AM176" i="1"/>
  <c r="CF216" i="1"/>
  <c r="EU205" i="1"/>
  <c r="Y230" i="1"/>
  <c r="AN342" i="1"/>
  <c r="L355" i="1"/>
  <c r="EI169" i="1"/>
  <c r="Y385" i="1"/>
  <c r="EX276" i="1"/>
  <c r="EU314" i="1"/>
  <c r="DV291" i="1"/>
  <c r="BP204" i="1"/>
  <c r="AB430" i="1"/>
  <c r="CQ302" i="1"/>
  <c r="EG213" i="1"/>
  <c r="BD356" i="1"/>
  <c r="EJ481" i="1"/>
  <c r="CR198" i="1"/>
  <c r="DE243" i="1"/>
  <c r="BQ294" i="1"/>
  <c r="EV195" i="1"/>
  <c r="AP420" i="1"/>
  <c r="N315" i="1"/>
  <c r="EI275" i="1"/>
  <c r="Z265" i="1"/>
  <c r="AA416" i="1"/>
  <c r="DG497" i="1"/>
  <c r="N107" i="1"/>
  <c r="EG376" i="1"/>
  <c r="EJ331" i="1"/>
  <c r="DU434" i="1"/>
  <c r="BB417" i="1"/>
  <c r="AN121" i="1"/>
  <c r="BC474" i="1"/>
  <c r="CC392" i="1"/>
  <c r="CT247" i="1"/>
  <c r="CS466" i="1"/>
  <c r="BO50" i="1"/>
  <c r="DT342" i="1"/>
  <c r="BQ238" i="1"/>
  <c r="CR343" i="1"/>
  <c r="BB298" i="1"/>
  <c r="EH191" i="1"/>
  <c r="AP138" i="1"/>
  <c r="CT43" i="1"/>
  <c r="AP268" i="1"/>
  <c r="DU256" i="1"/>
  <c r="DG12" i="1"/>
  <c r="BC278" i="1"/>
  <c r="CD461" i="1"/>
  <c r="AB326" i="1"/>
  <c r="AN86" i="1"/>
  <c r="CD293" i="1"/>
  <c r="EW84" i="1"/>
  <c r="N496" i="1"/>
  <c r="DV483" i="1"/>
  <c r="EX77" i="1"/>
  <c r="CQ417" i="1"/>
  <c r="CD236" i="1"/>
  <c r="BP138" i="1"/>
  <c r="CS203" i="1"/>
  <c r="AO363" i="1"/>
  <c r="AN491" i="1"/>
  <c r="DT123" i="1"/>
  <c r="DS180" i="1"/>
  <c r="Z367" i="1"/>
  <c r="L363" i="1"/>
  <c r="CT164" i="1"/>
  <c r="CD462" i="1"/>
  <c r="DV280" i="1"/>
  <c r="EJ17" i="1"/>
  <c r="CQ265" i="1"/>
  <c r="DE19" i="1"/>
  <c r="AP487" i="1"/>
  <c r="BB39" i="1"/>
  <c r="CT311" i="1"/>
  <c r="DF248" i="1"/>
  <c r="AM151" i="1"/>
  <c r="CE208" i="1"/>
  <c r="DH379" i="1"/>
  <c r="EV353" i="1"/>
  <c r="AB98" i="1"/>
  <c r="BP53" i="1"/>
  <c r="EX104" i="1"/>
  <c r="DS359" i="1"/>
  <c r="DF306" i="1"/>
  <c r="DU30" i="1"/>
  <c r="AP297" i="1"/>
  <c r="EH9" i="1"/>
  <c r="CT312" i="1"/>
  <c r="CT30" i="1"/>
  <c r="BB107" i="1"/>
  <c r="DF155" i="1"/>
  <c r="CQ357" i="1"/>
  <c r="EW53" i="1"/>
  <c r="DG242" i="1"/>
  <c r="CF113" i="1"/>
  <c r="Z286" i="1"/>
  <c r="CR159" i="1"/>
  <c r="DV85" i="1"/>
  <c r="AB231" i="1"/>
  <c r="Y268" i="1"/>
  <c r="AN379" i="1"/>
  <c r="AO281" i="1"/>
  <c r="EX284" i="1"/>
  <c r="Y69" i="1"/>
  <c r="BR483" i="1"/>
  <c r="EH246" i="1"/>
  <c r="AM223" i="1"/>
  <c r="CE222" i="1"/>
  <c r="CR495" i="1"/>
  <c r="AM249" i="1"/>
  <c r="BC268" i="1"/>
  <c r="Y332" i="1"/>
  <c r="EX139" i="1"/>
  <c r="BC413" i="1"/>
  <c r="BR62" i="1"/>
  <c r="CC270" i="1"/>
  <c r="DF497" i="1"/>
  <c r="BP332" i="1"/>
  <c r="DU137" i="1"/>
  <c r="DE475" i="1"/>
  <c r="K299" i="1"/>
  <c r="EV433" i="1"/>
  <c r="CR234" i="1"/>
  <c r="DT55" i="1"/>
  <c r="EJ197" i="1"/>
  <c r="DU284" i="1"/>
  <c r="AP452" i="1"/>
  <c r="EW390" i="1"/>
  <c r="CC452" i="1"/>
  <c r="Y204" i="1"/>
  <c r="CE214" i="1"/>
  <c r="Z143" i="1"/>
  <c r="BQ254" i="1"/>
  <c r="AM120" i="1"/>
  <c r="M198" i="1"/>
  <c r="CR266" i="1"/>
  <c r="CE370" i="1"/>
  <c r="BB35" i="1"/>
  <c r="BQ113" i="1"/>
  <c r="BA84" i="1"/>
  <c r="CT378" i="1"/>
  <c r="EW48" i="1"/>
  <c r="Y379" i="1"/>
  <c r="AP200" i="1"/>
  <c r="AP411" i="1"/>
  <c r="EU252" i="1"/>
  <c r="BP128" i="1"/>
  <c r="EW369" i="1"/>
  <c r="BA363" i="1"/>
  <c r="AP484" i="1"/>
  <c r="DG198" i="1"/>
  <c r="AN451" i="1"/>
  <c r="CE306" i="1"/>
  <c r="EV298" i="1"/>
  <c r="CF240" i="1"/>
  <c r="EH119" i="1"/>
  <c r="L165" i="1"/>
  <c r="CF128" i="1"/>
  <c r="L13" i="1"/>
  <c r="EI428" i="1"/>
  <c r="CF159" i="1"/>
  <c r="AB429" i="1"/>
  <c r="AA410" i="1"/>
  <c r="AN205" i="1"/>
  <c r="BB329" i="1"/>
  <c r="BR139" i="1"/>
  <c r="AO189" i="1"/>
  <c r="CR250" i="1"/>
  <c r="BD284" i="1"/>
  <c r="K47" i="1"/>
  <c r="AP121" i="1"/>
  <c r="L243" i="1"/>
  <c r="AB16" i="1"/>
  <c r="AA113" i="1"/>
  <c r="N344" i="1"/>
  <c r="CQ371" i="1"/>
  <c r="M271" i="1"/>
  <c r="EX267" i="1"/>
  <c r="AM304" i="1"/>
  <c r="L103" i="1"/>
  <c r="BR306" i="1"/>
  <c r="BQ183" i="1"/>
  <c r="AA391" i="1"/>
  <c r="AO266" i="1"/>
  <c r="CC61" i="1"/>
  <c r="EJ54" i="1"/>
  <c r="CQ428" i="1"/>
  <c r="DF38" i="1"/>
  <c r="CD327" i="1"/>
  <c r="DG25" i="1"/>
  <c r="BC105" i="1"/>
  <c r="BP207" i="1"/>
  <c r="Y389" i="1"/>
  <c r="DF469" i="1"/>
  <c r="EV252" i="1"/>
  <c r="DT268" i="1"/>
  <c r="CT443" i="1"/>
  <c r="DU149" i="1"/>
  <c r="CR490" i="1"/>
  <c r="DU132" i="1"/>
  <c r="AM237" i="1"/>
  <c r="EH473" i="1"/>
  <c r="DH450" i="1"/>
  <c r="EX274" i="1"/>
  <c r="BO274" i="1"/>
  <c r="L444" i="1"/>
  <c r="Z458" i="1"/>
  <c r="Z465" i="1"/>
  <c r="EW411" i="1"/>
  <c r="EV338" i="1"/>
  <c r="BD413" i="1"/>
  <c r="BP192" i="1"/>
  <c r="DT490" i="1"/>
  <c r="K433" i="1"/>
  <c r="AN471" i="1"/>
  <c r="AN474" i="1"/>
  <c r="Z303" i="1"/>
  <c r="L163" i="1"/>
  <c r="CS27" i="1"/>
  <c r="DF356" i="1"/>
  <c r="Z15" i="1"/>
  <c r="DE491" i="1"/>
  <c r="BC171" i="1"/>
  <c r="BP13" i="1"/>
  <c r="BC477" i="1"/>
  <c r="BD469" i="1"/>
  <c r="N166" i="1"/>
  <c r="BR359" i="1"/>
  <c r="Y469" i="1"/>
  <c r="BO112" i="1"/>
  <c r="DT107" i="1"/>
  <c r="DH175" i="1"/>
  <c r="CD458" i="1"/>
  <c r="AP341" i="1"/>
  <c r="DT309" i="1"/>
  <c r="BP500" i="1"/>
  <c r="AB283" i="1"/>
  <c r="EX356" i="1"/>
  <c r="CE60" i="1"/>
  <c r="L386" i="1"/>
  <c r="CR237" i="1"/>
  <c r="DV77" i="1"/>
  <c r="BR131" i="1"/>
  <c r="BD38" i="1"/>
  <c r="EW288" i="1"/>
  <c r="EU220" i="1"/>
  <c r="AB55" i="1"/>
  <c r="AM256" i="1"/>
  <c r="K55" i="1"/>
  <c r="EG434" i="1"/>
  <c r="EW232" i="1"/>
  <c r="BO369" i="1"/>
  <c r="AO387" i="1"/>
  <c r="AP470" i="1"/>
  <c r="Z324" i="1"/>
  <c r="EJ491" i="1"/>
  <c r="BB65" i="1"/>
  <c r="DU143" i="1"/>
  <c r="BB198" i="1"/>
  <c r="BC299" i="1"/>
  <c r="EJ130" i="1"/>
  <c r="AB372" i="1"/>
  <c r="M151" i="1"/>
  <c r="DF316" i="1"/>
  <c r="AO347" i="1"/>
  <c r="AA424" i="1"/>
  <c r="AB347" i="1"/>
  <c r="DU467" i="1"/>
  <c r="EX450" i="1"/>
  <c r="AN337" i="1"/>
  <c r="Y377" i="1"/>
  <c r="N117" i="1"/>
  <c r="BA28" i="1"/>
  <c r="BA62" i="1"/>
  <c r="CE45" i="1"/>
  <c r="CF38" i="1"/>
  <c r="M489" i="1"/>
  <c r="AM302" i="1"/>
  <c r="BB270" i="1"/>
  <c r="AP112" i="1"/>
  <c r="CD478" i="1"/>
  <c r="AA498" i="1"/>
  <c r="BO60" i="1"/>
  <c r="DF480" i="1"/>
  <c r="CE173" i="1"/>
  <c r="AB73" i="1"/>
  <c r="AB215" i="1"/>
  <c r="CE200" i="1"/>
  <c r="L89" i="1"/>
  <c r="AO97" i="1"/>
  <c r="DG218" i="1"/>
  <c r="Z466" i="1"/>
  <c r="Z31" i="1"/>
  <c r="BA72" i="1"/>
  <c r="BO136" i="1"/>
  <c r="CD206" i="1"/>
  <c r="AP147" i="1"/>
  <c r="DT437" i="1"/>
  <c r="CS76" i="1"/>
  <c r="CQ12" i="1"/>
  <c r="EH377" i="1"/>
  <c r="BR120" i="1"/>
  <c r="DS361" i="1"/>
  <c r="CQ213" i="1"/>
  <c r="DT445" i="1"/>
  <c r="BB25" i="1"/>
  <c r="Y251" i="1"/>
  <c r="AM456" i="1"/>
  <c r="DU33" i="1"/>
  <c r="DE426" i="1"/>
  <c r="K107" i="1"/>
  <c r="BD150" i="1"/>
  <c r="AA124" i="1"/>
  <c r="BA68" i="1"/>
  <c r="CQ436" i="1"/>
  <c r="EX484" i="1"/>
  <c r="EI273" i="1"/>
  <c r="DE448" i="1"/>
  <c r="EI365" i="1"/>
  <c r="CD78" i="1"/>
  <c r="CT307" i="1"/>
  <c r="DV194" i="1"/>
  <c r="M131" i="1"/>
  <c r="EV432" i="1"/>
  <c r="EX157" i="1"/>
  <c r="CF75" i="1"/>
  <c r="DE371" i="1"/>
  <c r="EX461" i="1"/>
  <c r="AM361" i="1"/>
  <c r="DE38" i="1"/>
  <c r="EI14" i="1"/>
  <c r="BD120" i="1"/>
  <c r="AM449" i="1"/>
  <c r="DE246" i="1"/>
  <c r="CF20" i="1"/>
  <c r="AP421" i="1"/>
  <c r="L408" i="1"/>
  <c r="BO452" i="1"/>
  <c r="DH126" i="1"/>
  <c r="K462" i="1"/>
  <c r="BC83" i="1"/>
  <c r="BB432" i="1"/>
  <c r="BP270" i="1"/>
  <c r="DE281" i="1"/>
  <c r="BC340" i="1"/>
  <c r="BP57" i="1"/>
  <c r="AN160" i="1"/>
  <c r="DS497" i="1"/>
  <c r="Y119" i="1"/>
  <c r="EU36" i="1"/>
  <c r="CT250" i="1"/>
  <c r="DF278" i="1"/>
  <c r="DV250" i="1"/>
  <c r="BC322" i="1"/>
  <c r="CF213" i="1"/>
  <c r="EX209" i="1"/>
  <c r="BB41" i="1"/>
  <c r="EI177" i="1"/>
  <c r="EU57" i="1"/>
  <c r="BD210" i="1"/>
  <c r="EU114" i="1"/>
  <c r="DE146" i="1"/>
  <c r="EG232" i="1"/>
  <c r="CQ365" i="1"/>
  <c r="DH278" i="1"/>
  <c r="CQ473" i="1"/>
  <c r="BA373" i="1"/>
  <c r="K205" i="1"/>
  <c r="DE410" i="1"/>
  <c r="CC28" i="1"/>
  <c r="EX353" i="1"/>
  <c r="Z371" i="1"/>
  <c r="BP487" i="1"/>
  <c r="M434" i="1"/>
  <c r="CF383" i="1"/>
  <c r="BR292" i="1"/>
  <c r="BQ244" i="1"/>
  <c r="EG238" i="1"/>
  <c r="CT459" i="1"/>
  <c r="BO275" i="1"/>
  <c r="Y82" i="1"/>
  <c r="DT390" i="1"/>
  <c r="DG366" i="1"/>
  <c r="DU59" i="1"/>
  <c r="DT357" i="1"/>
  <c r="DS464" i="1"/>
  <c r="N177" i="1"/>
  <c r="EJ352" i="1"/>
  <c r="DE321" i="1"/>
  <c r="CF166" i="1"/>
  <c r="AA222" i="1"/>
  <c r="DE477" i="1"/>
  <c r="DU142" i="1"/>
  <c r="BB499" i="1"/>
  <c r="DE250" i="1"/>
  <c r="CE54" i="1"/>
  <c r="BB412" i="1"/>
  <c r="AO134" i="1"/>
  <c r="CD255" i="1"/>
  <c r="CG7" i="1"/>
  <c r="BD322" i="1"/>
  <c r="BA388" i="1"/>
  <c r="DG150" i="1"/>
  <c r="EW152" i="1"/>
  <c r="CR75" i="1"/>
  <c r="EG327" i="1"/>
  <c r="EX205" i="1"/>
  <c r="BA116" i="1"/>
  <c r="EJ14" i="1"/>
  <c r="AN335" i="1"/>
  <c r="AO496" i="1"/>
  <c r="DV91" i="1"/>
  <c r="DS217" i="1"/>
  <c r="BC166" i="1"/>
  <c r="EV490" i="1"/>
  <c r="DE76" i="1"/>
  <c r="AB444" i="1"/>
  <c r="BD309" i="1"/>
  <c r="BB153" i="1"/>
  <c r="DV404" i="1"/>
  <c r="EG188" i="1"/>
  <c r="DS95" i="1"/>
  <c r="EU56" i="1"/>
  <c r="BR55" i="1"/>
  <c r="Y208" i="1"/>
  <c r="EV356" i="1"/>
  <c r="BQ360" i="1"/>
  <c r="CE412" i="1"/>
  <c r="CS355" i="1"/>
  <c r="CS66" i="1"/>
  <c r="BQ163" i="1"/>
  <c r="DU89" i="1"/>
  <c r="BQ284" i="1"/>
  <c r="DT170" i="1"/>
  <c r="L46" i="1"/>
  <c r="CE227" i="1"/>
  <c r="DH343" i="1"/>
  <c r="CD407" i="1"/>
  <c r="AN173" i="1"/>
  <c r="N93" i="1"/>
  <c r="Y272" i="1"/>
  <c r="AM10" i="1"/>
  <c r="EX379" i="1"/>
  <c r="Z374" i="1"/>
  <c r="CR141" i="1"/>
  <c r="AP153" i="1"/>
  <c r="L358" i="1"/>
  <c r="N420" i="1"/>
  <c r="DF170" i="1"/>
  <c r="BO130" i="1"/>
  <c r="CF84" i="1"/>
  <c r="BD491" i="1"/>
  <c r="BC33" i="1"/>
  <c r="AO355" i="1"/>
  <c r="N377" i="1"/>
  <c r="DS322" i="1"/>
  <c r="AN357" i="1"/>
  <c r="BR93" i="1"/>
  <c r="DV374" i="1"/>
  <c r="EV467" i="1"/>
  <c r="CC83" i="1"/>
  <c r="DU46" i="1"/>
  <c r="AP477" i="1"/>
  <c r="CR304" i="1"/>
  <c r="BR367" i="1"/>
  <c r="AM351" i="1"/>
  <c r="CC466" i="1"/>
  <c r="AO372" i="1"/>
  <c r="BB260" i="1"/>
  <c r="EI71" i="1"/>
  <c r="Y298" i="1"/>
  <c r="AB388" i="1"/>
  <c r="EI196" i="1"/>
  <c r="AA288" i="1"/>
  <c r="AB213" i="1"/>
  <c r="BB300" i="1"/>
  <c r="DS39" i="1"/>
  <c r="BA151" i="1"/>
  <c r="DH242" i="1"/>
  <c r="EH378" i="1"/>
  <c r="EH307" i="1"/>
  <c r="DV117" i="1"/>
  <c r="EV82" i="1"/>
  <c r="DT320" i="1"/>
  <c r="DE230" i="1"/>
  <c r="EI212" i="1"/>
  <c r="EW247" i="1"/>
  <c r="CT399" i="1"/>
  <c r="AN135" i="1"/>
  <c r="BR84" i="1"/>
  <c r="CC219" i="1"/>
  <c r="Z80" i="1"/>
  <c r="Z462" i="1"/>
  <c r="EU102" i="1"/>
  <c r="EJ11" i="1"/>
  <c r="EX395" i="1"/>
  <c r="CS114" i="1"/>
  <c r="M312" i="1"/>
  <c r="EV17" i="1"/>
  <c r="AA111" i="1"/>
  <c r="CC260" i="1"/>
  <c r="BQ345" i="1"/>
  <c r="CR265" i="1"/>
  <c r="CC352" i="1"/>
  <c r="BC353" i="1"/>
  <c r="DT188" i="1"/>
  <c r="BD46" i="1"/>
  <c r="EH142" i="1"/>
  <c r="AN470" i="1"/>
  <c r="BD11" i="1"/>
  <c r="CD49" i="1"/>
  <c r="BB74" i="1"/>
  <c r="AB234" i="1"/>
  <c r="K362" i="1"/>
  <c r="CS29" i="1"/>
  <c r="EU92" i="1"/>
  <c r="EJ131" i="1"/>
  <c r="DE94" i="1"/>
  <c r="EJ261" i="1"/>
  <c r="DE124" i="1"/>
  <c r="BO138" i="1"/>
  <c r="CS134" i="1"/>
  <c r="N257" i="1"/>
  <c r="AA253" i="1"/>
  <c r="EW128" i="1"/>
  <c r="BC287" i="1"/>
  <c r="DF418" i="1"/>
  <c r="EX440" i="1"/>
  <c r="BA328" i="1"/>
  <c r="BC28" i="1"/>
  <c r="DU27" i="1"/>
  <c r="BC70" i="1"/>
  <c r="EU311" i="1"/>
  <c r="BA333" i="1"/>
  <c r="BO176" i="1"/>
  <c r="BP443" i="1"/>
  <c r="EI360" i="1"/>
  <c r="Z279" i="1"/>
  <c r="Y174" i="1"/>
  <c r="EI205" i="1"/>
  <c r="DT472" i="1"/>
  <c r="CS58" i="1"/>
  <c r="DE405" i="1"/>
  <c r="K396" i="1"/>
  <c r="CD10" i="1"/>
  <c r="CR133" i="1"/>
  <c r="BQ97" i="1"/>
  <c r="BC186" i="1"/>
  <c r="EG300" i="1"/>
  <c r="EU350" i="1"/>
  <c r="BC420" i="1"/>
  <c r="EG316" i="1"/>
  <c r="EG201" i="1"/>
  <c r="DV199" i="1"/>
  <c r="DU202" i="1"/>
  <c r="CF353" i="1"/>
  <c r="EI87" i="1"/>
  <c r="BP305" i="1"/>
  <c r="BB101" i="1"/>
  <c r="EJ407" i="1"/>
  <c r="DS19" i="1"/>
  <c r="EJ104" i="1"/>
  <c r="L371" i="1"/>
  <c r="AN110" i="1"/>
  <c r="CS107" i="1"/>
  <c r="Z297" i="1"/>
  <c r="EX268" i="1"/>
  <c r="M306" i="1"/>
  <c r="BQ348" i="1"/>
  <c r="CR284" i="1"/>
  <c r="EU148" i="1"/>
  <c r="CT208" i="1"/>
  <c r="DH375" i="1"/>
  <c r="M176" i="1"/>
  <c r="BR362" i="1"/>
  <c r="EW405" i="1"/>
  <c r="N298" i="1"/>
  <c r="EI157" i="1"/>
  <c r="L274" i="1"/>
  <c r="EG183" i="1"/>
  <c r="K381" i="1"/>
  <c r="BR337" i="1"/>
  <c r="CT380" i="1"/>
  <c r="AN99" i="1"/>
  <c r="BP280" i="1"/>
  <c r="EI411" i="1"/>
  <c r="BO248" i="1"/>
  <c r="AN390" i="1"/>
  <c r="BB265" i="1"/>
  <c r="DF69" i="1"/>
  <c r="AP41" i="1"/>
  <c r="AM134" i="1"/>
  <c r="EG275" i="1"/>
  <c r="EV16" i="1"/>
  <c r="BB275" i="1"/>
  <c r="DU93" i="1"/>
  <c r="BB378" i="1"/>
  <c r="EH224" i="1"/>
  <c r="AA114" i="1"/>
  <c r="BO382" i="1"/>
  <c r="BO233" i="1"/>
  <c r="EJ306" i="1"/>
  <c r="M423" i="1"/>
  <c r="EH175" i="1"/>
  <c r="BB443" i="1"/>
  <c r="DH443" i="1"/>
  <c r="EI346" i="1"/>
  <c r="DH267" i="1"/>
  <c r="EG290" i="1"/>
  <c r="DU425" i="1"/>
  <c r="CT450" i="1"/>
  <c r="CD14" i="1"/>
  <c r="M86" i="1"/>
  <c r="AM337" i="1"/>
  <c r="CF60" i="1"/>
  <c r="BQ280" i="1"/>
  <c r="DH376" i="1"/>
  <c r="DV465" i="1"/>
  <c r="EG72" i="1"/>
  <c r="CC165" i="1"/>
  <c r="AB54" i="1"/>
  <c r="CS455" i="1"/>
  <c r="CR478" i="1"/>
  <c r="BP107" i="1"/>
  <c r="AP123" i="1"/>
  <c r="CS190" i="1"/>
  <c r="CR449" i="1"/>
  <c r="BA14" i="1"/>
  <c r="CD287" i="1"/>
  <c r="DS390" i="1"/>
  <c r="BP373" i="1"/>
  <c r="CQ172" i="1"/>
  <c r="BP296" i="1"/>
  <c r="AN11" i="1"/>
  <c r="DU324" i="1"/>
  <c r="K435" i="1"/>
  <c r="BA168" i="1"/>
  <c r="N333" i="1"/>
  <c r="M474" i="1"/>
  <c r="EV385" i="1"/>
  <c r="CQ46" i="1"/>
  <c r="DG164" i="1"/>
  <c r="DE103" i="1"/>
  <c r="AB462" i="1"/>
  <c r="AO442" i="1"/>
  <c r="BD441" i="1"/>
  <c r="DS89" i="1"/>
  <c r="CE147" i="1"/>
  <c r="AM441" i="1"/>
  <c r="DU370" i="1"/>
  <c r="BP452" i="1"/>
  <c r="CD111" i="1"/>
  <c r="DE465" i="1"/>
  <c r="EX281" i="1"/>
  <c r="EU339" i="1"/>
  <c r="AA443" i="1"/>
  <c r="DE500" i="1"/>
  <c r="K400" i="1"/>
  <c r="AA383" i="1"/>
  <c r="EG486" i="1"/>
  <c r="AO111" i="1"/>
  <c r="DE235" i="1"/>
  <c r="AP84" i="1"/>
  <c r="K90" i="1"/>
  <c r="CS80" i="1"/>
  <c r="BC134" i="1"/>
  <c r="BP261" i="1"/>
  <c r="EG146" i="1"/>
  <c r="AB101" i="1"/>
  <c r="CC19" i="1"/>
  <c r="DT48" i="1"/>
  <c r="CF262" i="1"/>
  <c r="CC94" i="1"/>
  <c r="DV150" i="1"/>
  <c r="EH61" i="1"/>
  <c r="EI26" i="1"/>
  <c r="DE240" i="1"/>
  <c r="DH413" i="1"/>
  <c r="BR311" i="1"/>
  <c r="AA116" i="1"/>
  <c r="BQ14" i="1"/>
  <c r="CD377" i="1"/>
  <c r="Y418" i="1"/>
  <c r="BA66" i="1"/>
  <c r="K352" i="1"/>
  <c r="BB456" i="1"/>
  <c r="AO171" i="1"/>
  <c r="BP152" i="1"/>
  <c r="BB48" i="1"/>
  <c r="EV442" i="1"/>
  <c r="CS99" i="1"/>
  <c r="DH373" i="1"/>
  <c r="L220" i="1"/>
  <c r="K52" i="1"/>
  <c r="N228" i="1"/>
  <c r="M315" i="1"/>
  <c r="CD388" i="1"/>
  <c r="EG130" i="1"/>
  <c r="AP218" i="1"/>
  <c r="EJ149" i="1"/>
  <c r="AP492" i="1"/>
  <c r="BD60" i="1"/>
  <c r="AB424" i="1"/>
  <c r="CR427" i="1"/>
  <c r="DH232" i="1"/>
  <c r="M430" i="1"/>
  <c r="DV359" i="1"/>
  <c r="BB230" i="1"/>
  <c r="DE286" i="1"/>
  <c r="EX243" i="1"/>
  <c r="BC457" i="1"/>
  <c r="DU410" i="1"/>
  <c r="CR33" i="1"/>
  <c r="BP322" i="1"/>
  <c r="DV43" i="1"/>
  <c r="K179" i="1"/>
  <c r="DU145" i="1"/>
  <c r="EU152" i="1"/>
  <c r="CE63" i="1"/>
  <c r="EW98" i="1"/>
  <c r="BR459" i="1"/>
  <c r="EG318" i="1"/>
  <c r="AN441" i="1"/>
  <c r="AB268" i="1"/>
  <c r="EI439" i="1"/>
  <c r="EJ189" i="1"/>
  <c r="BR485" i="1"/>
  <c r="CQ304" i="1"/>
  <c r="CF97" i="1"/>
  <c r="AB223" i="1"/>
  <c r="AO295" i="1"/>
  <c r="EX355" i="1"/>
  <c r="K149" i="1"/>
  <c r="CS326" i="1"/>
  <c r="DS84" i="1"/>
  <c r="DU377" i="1"/>
  <c r="EI216" i="1"/>
  <c r="CE474" i="1"/>
  <c r="DV124" i="1"/>
  <c r="EV183" i="1"/>
  <c r="Y80" i="1"/>
  <c r="BC482" i="1"/>
  <c r="M496" i="1"/>
  <c r="M384" i="1"/>
  <c r="Z63" i="1"/>
  <c r="CC489" i="1"/>
  <c r="EG326" i="1"/>
  <c r="CF282" i="1"/>
  <c r="CR330" i="1"/>
  <c r="EI299" i="1"/>
  <c r="CS298" i="1"/>
  <c r="DH138" i="1"/>
  <c r="BO44" i="1"/>
  <c r="BD115" i="1"/>
  <c r="Z314" i="1"/>
  <c r="DV328" i="1"/>
  <c r="BQ29" i="1"/>
  <c r="BC108" i="1"/>
  <c r="CR142" i="1"/>
  <c r="M419" i="1"/>
  <c r="CR240" i="1"/>
  <c r="AB486" i="1"/>
  <c r="AP132" i="1"/>
  <c r="EJ440" i="1"/>
  <c r="Y74" i="1"/>
  <c r="CR339" i="1"/>
  <c r="CC434" i="1"/>
  <c r="N156" i="1"/>
  <c r="DE17" i="1"/>
  <c r="DH178" i="1"/>
  <c r="EX445" i="1"/>
  <c r="L294" i="1"/>
  <c r="CR413" i="1"/>
  <c r="EI161" i="1"/>
  <c r="CF182" i="1"/>
  <c r="CR334" i="1"/>
  <c r="EU99" i="1"/>
  <c r="L117" i="1"/>
  <c r="AA404" i="1"/>
  <c r="M363" i="1"/>
  <c r="CR431" i="1"/>
  <c r="AN473" i="1"/>
  <c r="DG339" i="1"/>
  <c r="DE164" i="1"/>
  <c r="BA431" i="1"/>
  <c r="N427" i="1"/>
  <c r="BP278" i="1"/>
  <c r="BO252" i="1"/>
  <c r="DV451" i="1"/>
  <c r="DG470" i="1"/>
  <c r="BR104" i="1"/>
  <c r="DS24" i="1"/>
  <c r="BD278" i="1"/>
  <c r="DG271" i="1"/>
  <c r="BP193" i="1"/>
  <c r="DT174" i="1"/>
  <c r="AN387" i="1"/>
  <c r="AN456" i="1"/>
  <c r="EH375" i="1"/>
  <c r="DS330" i="1"/>
  <c r="EX458" i="1"/>
  <c r="EG273" i="1"/>
  <c r="AP159" i="1"/>
  <c r="AP339" i="1"/>
  <c r="BB162" i="1"/>
  <c r="BB285" i="1"/>
  <c r="AN484" i="1"/>
  <c r="Z2" i="2"/>
  <c r="DV244" i="1"/>
  <c r="CC455" i="1"/>
  <c r="BB63" i="1"/>
  <c r="EX141" i="1"/>
  <c r="CR165" i="1"/>
  <c r="CQ481" i="1"/>
  <c r="AO280" i="1"/>
  <c r="Z221" i="1"/>
  <c r="DU390" i="1"/>
  <c r="EX42" i="1"/>
  <c r="AN242" i="1"/>
  <c r="DE84" i="1"/>
  <c r="BQ171" i="1"/>
  <c r="AB387" i="1"/>
  <c r="AN23" i="1"/>
  <c r="Z471" i="1"/>
  <c r="CQ334" i="1"/>
  <c r="BP125" i="1"/>
  <c r="AM254" i="1"/>
  <c r="M436" i="1"/>
  <c r="EU280" i="1"/>
  <c r="DU440" i="1"/>
  <c r="BC154" i="1"/>
  <c r="CQ438" i="1"/>
  <c r="DV109" i="1"/>
  <c r="EJ70" i="1"/>
  <c r="CF134" i="1"/>
  <c r="EH103" i="1"/>
  <c r="BO102" i="1"/>
  <c r="BQ156" i="1"/>
  <c r="CR299" i="1"/>
  <c r="BQ276" i="1"/>
  <c r="AO312" i="1"/>
  <c r="DT197" i="1"/>
  <c r="BO272" i="1"/>
  <c r="M462" i="1"/>
  <c r="L232" i="1"/>
  <c r="Z88" i="1"/>
  <c r="BP418" i="1"/>
  <c r="AM424" i="1"/>
  <c r="K83" i="1"/>
  <c r="AM278" i="1"/>
  <c r="CC142" i="1"/>
  <c r="BP41" i="1"/>
  <c r="CF297" i="1"/>
  <c r="L374" i="1"/>
  <c r="BC82" i="1"/>
  <c r="AM136" i="1"/>
  <c r="K404" i="1"/>
  <c r="K275" i="1"/>
  <c r="AN403" i="1"/>
  <c r="CD416" i="1"/>
  <c r="CD166" i="1"/>
  <c r="BC247" i="1"/>
  <c r="CD85" i="1"/>
  <c r="AP211" i="1"/>
  <c r="AA368" i="1"/>
  <c r="AN477" i="1"/>
  <c r="CT444" i="1"/>
  <c r="DU416" i="1"/>
  <c r="K76" i="1"/>
  <c r="DF60" i="1"/>
  <c r="BD17" i="1"/>
  <c r="CR183" i="1"/>
  <c r="AO46" i="1"/>
  <c r="EV384" i="1"/>
  <c r="DU357" i="1"/>
  <c r="CF294" i="1"/>
  <c r="M490" i="1"/>
  <c r="BD235" i="1"/>
  <c r="EU315" i="1"/>
  <c r="AM453" i="1"/>
  <c r="BD21" i="1"/>
  <c r="EX232" i="1"/>
  <c r="BD208" i="1"/>
  <c r="BR288" i="1"/>
  <c r="DU451" i="1"/>
  <c r="BC160" i="1"/>
  <c r="EX308" i="1"/>
  <c r="M107" i="1"/>
  <c r="DG379" i="1"/>
  <c r="DV215" i="1"/>
  <c r="EU477" i="1"/>
  <c r="EI234" i="1"/>
  <c r="DG66" i="1"/>
  <c r="K40" i="1"/>
  <c r="EG10" i="1"/>
  <c r="DT168" i="1"/>
  <c r="BD434" i="1"/>
  <c r="BD307" i="1"/>
  <c r="AP243" i="1"/>
  <c r="EV259" i="1"/>
  <c r="CD59" i="1"/>
  <c r="Y446" i="1"/>
  <c r="BO98" i="1"/>
  <c r="BP358" i="1"/>
  <c r="AB13" i="1"/>
  <c r="DS478" i="1"/>
  <c r="EX256" i="1"/>
  <c r="DU29" i="1"/>
  <c r="DS149" i="1"/>
  <c r="EH192" i="1"/>
  <c r="AA177" i="1"/>
  <c r="CD441" i="1"/>
  <c r="AA62" i="1"/>
  <c r="EH259" i="1"/>
  <c r="EX99" i="1"/>
  <c r="BP161" i="1"/>
  <c r="DG97" i="1"/>
  <c r="BA387" i="1"/>
  <c r="EV334" i="1"/>
  <c r="BC292" i="1"/>
  <c r="DH222" i="1"/>
  <c r="AM289" i="1"/>
  <c r="DF173" i="1"/>
  <c r="CF160" i="1"/>
  <c r="EG182" i="1"/>
  <c r="EH476" i="1"/>
  <c r="CC104" i="1"/>
  <c r="EX457" i="1"/>
  <c r="DU335" i="1"/>
  <c r="AM43" i="1"/>
  <c r="BD444" i="1"/>
  <c r="CS362" i="1"/>
  <c r="DH493" i="1"/>
  <c r="AO123" i="1"/>
  <c r="AM50" i="1"/>
  <c r="BO267" i="1"/>
  <c r="BR23" i="1"/>
  <c r="BC90" i="1"/>
  <c r="EV161" i="1"/>
  <c r="BO417" i="1"/>
  <c r="DS286" i="1"/>
  <c r="DG451" i="1"/>
  <c r="M130" i="1"/>
  <c r="CD324" i="1"/>
  <c r="EG18" i="1"/>
  <c r="DU368" i="1"/>
  <c r="BP370" i="1"/>
  <c r="BB302" i="1"/>
  <c r="EV280" i="1"/>
  <c r="DT216" i="1"/>
  <c r="EV65" i="1"/>
  <c r="CQ430" i="1"/>
  <c r="EV110" i="1"/>
  <c r="BC102" i="1"/>
  <c r="CD232" i="1"/>
  <c r="CC435" i="1"/>
  <c r="AO276" i="1"/>
  <c r="EH76" i="1"/>
  <c r="AN218" i="1"/>
  <c r="BB160" i="1"/>
  <c r="Y21" i="1"/>
  <c r="BC15" i="1"/>
  <c r="BB203" i="1"/>
  <c r="AP348" i="1"/>
  <c r="CE253" i="1"/>
  <c r="DH82" i="1"/>
  <c r="AP169" i="1"/>
  <c r="BP301" i="1"/>
  <c r="BP228" i="1"/>
  <c r="BR42" i="1"/>
  <c r="L157" i="1"/>
  <c r="N500" i="1"/>
  <c r="M156" i="1"/>
  <c r="K455" i="1"/>
  <c r="CS366" i="1"/>
  <c r="EU90" i="1"/>
  <c r="M243" i="1"/>
  <c r="K273" i="1"/>
  <c r="AN453" i="1"/>
  <c r="L281" i="1"/>
  <c r="EV47" i="1"/>
  <c r="CQ313" i="1"/>
  <c r="BR348" i="1"/>
  <c r="Y459" i="1"/>
  <c r="CS200" i="1"/>
  <c r="BA250" i="1"/>
  <c r="EX43" i="1"/>
  <c r="CD268" i="1"/>
  <c r="BR146" i="1"/>
  <c r="BP224" i="1"/>
  <c r="EJ442" i="1"/>
  <c r="BP50" i="1"/>
  <c r="DG38" i="1"/>
  <c r="BO127" i="1"/>
  <c r="DF432" i="1"/>
  <c r="AB114" i="1"/>
  <c r="EI16" i="1"/>
  <c r="DT412" i="1"/>
  <c r="DF490" i="1"/>
  <c r="EU262" i="1"/>
  <c r="L437" i="1"/>
  <c r="BO65" i="1"/>
  <c r="BD490" i="1"/>
  <c r="EI247" i="1"/>
  <c r="AA340" i="1"/>
  <c r="BB414" i="1"/>
  <c r="K17" i="1"/>
  <c r="CS37" i="1"/>
  <c r="CR62" i="1"/>
  <c r="EI368" i="1"/>
  <c r="EU221" i="1"/>
  <c r="EJ146" i="1"/>
  <c r="CE467" i="1"/>
  <c r="DG172" i="1"/>
  <c r="CT179" i="1"/>
  <c r="BQ426" i="1"/>
  <c r="DS34" i="1"/>
  <c r="BD439" i="1"/>
  <c r="DT269" i="1"/>
  <c r="AN375" i="1"/>
  <c r="DF291" i="1"/>
  <c r="CF315" i="1"/>
  <c r="DU441" i="1"/>
  <c r="DG432" i="1"/>
  <c r="AP389" i="1"/>
  <c r="CR25" i="1"/>
  <c r="N494" i="1"/>
  <c r="DS179" i="1"/>
  <c r="BO11" i="1"/>
  <c r="BQ390" i="1"/>
  <c r="DF51" i="1"/>
  <c r="DE122" i="1"/>
  <c r="DT475" i="1"/>
  <c r="Z421" i="1"/>
  <c r="AA148" i="1"/>
  <c r="DH282" i="1"/>
  <c r="CS55" i="1"/>
  <c r="DG11" i="1"/>
  <c r="CF276" i="1"/>
  <c r="BB449" i="1"/>
  <c r="K399" i="1"/>
  <c r="EW78" i="1"/>
  <c r="EH348" i="1"/>
  <c r="EI442" i="1"/>
  <c r="CR462" i="1"/>
  <c r="BD339" i="1"/>
  <c r="EH330" i="1"/>
  <c r="DS379" i="1"/>
  <c r="EI97" i="1"/>
  <c r="CS172" i="1"/>
  <c r="DH335" i="1"/>
  <c r="BO442" i="1"/>
  <c r="CR51" i="1"/>
  <c r="Y369" i="1"/>
  <c r="Z217" i="1"/>
  <c r="AO469" i="1"/>
  <c r="EV19" i="1"/>
  <c r="EJ163" i="1"/>
  <c r="Y499" i="1"/>
  <c r="EV478" i="1"/>
  <c r="BB62" i="1"/>
  <c r="CF440" i="1"/>
  <c r="CR307" i="1"/>
  <c r="CQ266" i="1"/>
  <c r="Y120" i="1"/>
  <c r="CR35" i="1"/>
  <c r="BC173" i="1"/>
  <c r="AP215" i="1"/>
  <c r="BD447" i="1"/>
  <c r="N191" i="1"/>
  <c r="BB15" i="1"/>
  <c r="BB255" i="1"/>
  <c r="CF469" i="1"/>
  <c r="BR86" i="1"/>
  <c r="BP274" i="1"/>
  <c r="CD57" i="1"/>
  <c r="BD212" i="1"/>
  <c r="BB219" i="1"/>
  <c r="EW43" i="1"/>
  <c r="Z444" i="1"/>
  <c r="CC274" i="1"/>
  <c r="AB63" i="1"/>
  <c r="BR472" i="1"/>
  <c r="DV473" i="1"/>
  <c r="Y427" i="1"/>
  <c r="DF219" i="1"/>
  <c r="CQ29" i="1"/>
  <c r="AM211" i="1"/>
  <c r="CT453" i="1"/>
  <c r="BA118" i="1"/>
  <c r="Y407" i="1"/>
  <c r="EW432" i="1"/>
  <c r="K495" i="1"/>
  <c r="DF167" i="1"/>
  <c r="BA313" i="1"/>
  <c r="K447" i="1"/>
  <c r="CC381" i="1"/>
  <c r="CT235" i="1"/>
  <c r="EU247" i="1"/>
  <c r="CT394" i="1"/>
  <c r="Z130" i="1"/>
  <c r="DF134" i="1"/>
  <c r="CT245" i="1"/>
  <c r="AN171" i="1"/>
  <c r="BP389" i="1"/>
  <c r="AN215" i="1"/>
  <c r="DV355" i="1"/>
  <c r="AM389" i="1"/>
  <c r="BP117" i="1"/>
  <c r="Z418" i="1"/>
  <c r="CQ87" i="1"/>
  <c r="AP204" i="1"/>
  <c r="CD286" i="1"/>
  <c r="BD124" i="1"/>
  <c r="AO493" i="1"/>
  <c r="DT10" i="1"/>
  <c r="BR128" i="1"/>
  <c r="BQ13" i="1"/>
  <c r="BD345" i="1"/>
  <c r="DF370" i="1"/>
  <c r="EJ252" i="1"/>
  <c r="EU464" i="1"/>
  <c r="AB348" i="1"/>
  <c r="AN468" i="1"/>
  <c r="DH23" i="1"/>
  <c r="CS254" i="1"/>
  <c r="EH267" i="1"/>
  <c r="EU171" i="1"/>
  <c r="CT67" i="1"/>
  <c r="CS353" i="1"/>
  <c r="DU177" i="1"/>
  <c r="EV457" i="1"/>
  <c r="DF450" i="1"/>
  <c r="BC367" i="1"/>
  <c r="AB333" i="1"/>
  <c r="M472" i="1"/>
  <c r="CF36" i="1"/>
  <c r="DG289" i="1"/>
  <c r="AB441" i="1"/>
  <c r="DV38" i="1"/>
  <c r="DG189" i="1"/>
  <c r="BC350" i="1"/>
  <c r="EI400" i="1"/>
  <c r="CE360" i="1"/>
  <c r="M494" i="1"/>
  <c r="Y182" i="1"/>
  <c r="DE492" i="1"/>
  <c r="BB136" i="1"/>
  <c r="DH314" i="1"/>
  <c r="AP285" i="1"/>
  <c r="DU404" i="1"/>
  <c r="AM253" i="1"/>
  <c r="CE488" i="1"/>
  <c r="CC407" i="1"/>
  <c r="EV26" i="1"/>
  <c r="EH360" i="1"/>
  <c r="AM78" i="1"/>
  <c r="EX344" i="1"/>
  <c r="BR473" i="1"/>
  <c r="Z468" i="1"/>
  <c r="DH275" i="1"/>
  <c r="AP28" i="1"/>
  <c r="CS493" i="1"/>
  <c r="EJ190" i="1"/>
  <c r="DV290" i="1"/>
  <c r="BA217" i="1"/>
  <c r="DE237" i="1"/>
  <c r="AB204" i="1"/>
  <c r="DU266" i="1"/>
  <c r="DE219" i="1"/>
  <c r="AM433" i="1"/>
  <c r="BC311" i="1"/>
  <c r="N179" i="1"/>
  <c r="CR324" i="1"/>
  <c r="BB276" i="1"/>
  <c r="L345" i="1"/>
  <c r="AM25" i="1"/>
  <c r="DU116" i="1"/>
  <c r="BP363" i="1"/>
  <c r="BP326" i="1"/>
  <c r="EV109" i="1"/>
  <c r="EG302" i="1"/>
  <c r="CR255" i="1"/>
  <c r="DT243" i="1"/>
  <c r="K190" i="1"/>
  <c r="DV123" i="1"/>
  <c r="AP254" i="1"/>
  <c r="AM259" i="1"/>
  <c r="BP479" i="1"/>
  <c r="L94" i="1"/>
  <c r="AO75" i="1"/>
  <c r="DG159" i="1"/>
  <c r="CE341" i="1"/>
  <c r="DS474" i="1"/>
  <c r="DS309" i="1"/>
  <c r="DT339" i="1"/>
  <c r="EW196" i="1"/>
  <c r="BD66" i="1"/>
  <c r="BO64" i="1"/>
  <c r="AO285" i="1"/>
  <c r="AM146" i="1"/>
  <c r="EI281" i="1"/>
  <c r="DS304" i="1"/>
  <c r="BD214" i="1"/>
  <c r="EJ117" i="1"/>
  <c r="AN472" i="1"/>
  <c r="K443" i="1"/>
  <c r="CS105" i="1"/>
  <c r="BB86" i="1"/>
  <c r="AP161" i="1"/>
  <c r="EH152" i="1"/>
  <c r="EG491" i="1"/>
  <c r="Z35" i="1"/>
  <c r="Y98" i="1"/>
  <c r="EG92" i="1"/>
  <c r="AA357" i="1"/>
  <c r="Z393" i="1"/>
  <c r="N15" i="1"/>
  <c r="BA162" i="1"/>
  <c r="EV305" i="1"/>
  <c r="BD144" i="1"/>
  <c r="AN419" i="1"/>
  <c r="Z365" i="1"/>
  <c r="CR276" i="1"/>
  <c r="EV294" i="1"/>
  <c r="EH181" i="1"/>
  <c r="BB322" i="1"/>
  <c r="Z445" i="1"/>
  <c r="CS345" i="1"/>
  <c r="CT86" i="1"/>
  <c r="DH349" i="1"/>
  <c r="DF188" i="1"/>
  <c r="Z190" i="1"/>
  <c r="DS30" i="1"/>
  <c r="CC328" i="1"/>
  <c r="BP482" i="1"/>
  <c r="DH127" i="1"/>
  <c r="EW224" i="1"/>
  <c r="CE299" i="1"/>
  <c r="N410" i="1"/>
  <c r="Y480" i="1"/>
  <c r="CT321" i="1"/>
  <c r="BO372" i="1"/>
  <c r="BC488" i="1"/>
  <c r="AO333" i="1"/>
  <c r="AM330" i="1"/>
  <c r="EI249" i="1"/>
  <c r="BB54" i="1"/>
  <c r="EU223" i="1"/>
  <c r="BD91" i="1"/>
  <c r="AN465" i="1"/>
  <c r="BQ180" i="1"/>
  <c r="AA142" i="1"/>
  <c r="BA355" i="1"/>
  <c r="EU59" i="1"/>
  <c r="DF357" i="1"/>
  <c r="AB62" i="1"/>
  <c r="DT499" i="1"/>
  <c r="K353" i="1"/>
  <c r="L482" i="1"/>
  <c r="Z99" i="1"/>
  <c r="CF418" i="1"/>
  <c r="AO368" i="1"/>
  <c r="N372" i="1"/>
  <c r="CE177" i="1"/>
  <c r="CF478" i="1"/>
  <c r="DH103" i="1"/>
  <c r="DG473" i="1"/>
  <c r="CS235" i="1"/>
  <c r="BO158" i="1"/>
  <c r="CE361" i="1"/>
  <c r="AB261" i="1"/>
  <c r="AN136" i="1"/>
  <c r="DT280" i="1"/>
  <c r="CR19" i="1"/>
  <c r="BP295" i="1"/>
  <c r="AO251" i="1"/>
  <c r="DS495" i="1"/>
  <c r="EX138" i="1"/>
  <c r="M141" i="1"/>
  <c r="Z316" i="1"/>
  <c r="Y257" i="1"/>
  <c r="EG87" i="1"/>
  <c r="CR381" i="1"/>
  <c r="DH53" i="1"/>
  <c r="EX162" i="1"/>
  <c r="EI394" i="1"/>
  <c r="CR428" i="1"/>
  <c r="BP23" i="1"/>
  <c r="CC465" i="1"/>
  <c r="EJ340" i="1"/>
  <c r="EI220" i="1"/>
  <c r="EJ361" i="1"/>
  <c r="DS421" i="1"/>
  <c r="AO428" i="1"/>
  <c r="BD145" i="1"/>
  <c r="EI72" i="1"/>
  <c r="CS439" i="1"/>
  <c r="AB19" i="1"/>
  <c r="EX317" i="1"/>
  <c r="DT273" i="1"/>
  <c r="DG132" i="1"/>
  <c r="BR477" i="1"/>
  <c r="BR188" i="1"/>
  <c r="DV393" i="1"/>
  <c r="EU65" i="1"/>
  <c r="CE416" i="1"/>
  <c r="AP274" i="1"/>
  <c r="AB419" i="1"/>
  <c r="CC405" i="1"/>
  <c r="N355" i="1"/>
  <c r="CS82" i="1"/>
  <c r="DF109" i="1"/>
  <c r="BC435" i="1"/>
  <c r="CQ461" i="1"/>
  <c r="CD272" i="1"/>
  <c r="M247" i="1"/>
  <c r="AB421" i="1"/>
  <c r="EH489" i="1"/>
  <c r="Z127" i="1"/>
  <c r="BR409" i="1"/>
  <c r="CT476" i="1"/>
  <c r="AP428" i="1"/>
  <c r="AP46" i="1"/>
  <c r="N136" i="1"/>
  <c r="DG310" i="1"/>
  <c r="EG69" i="1"/>
  <c r="Y155" i="1"/>
  <c r="AO113" i="1"/>
  <c r="EI60" i="1"/>
  <c r="BD245" i="1"/>
  <c r="N376" i="1"/>
  <c r="AP158" i="1"/>
  <c r="CD231" i="1"/>
  <c r="CE201" i="1"/>
  <c r="AB156" i="1"/>
  <c r="M479" i="1"/>
  <c r="BP109" i="1"/>
  <c r="CF411" i="1"/>
  <c r="DV11" i="1"/>
  <c r="Z104" i="1"/>
  <c r="DV26" i="1"/>
  <c r="CT253" i="1"/>
  <c r="DG465" i="1"/>
  <c r="BR349" i="1"/>
  <c r="CQ47" i="1"/>
  <c r="AM369" i="1"/>
  <c r="M339" i="1"/>
  <c r="M57" i="1"/>
  <c r="DH132" i="1"/>
  <c r="CE395" i="1"/>
  <c r="Y441" i="1"/>
  <c r="DE359" i="1"/>
  <c r="CR53" i="1"/>
  <c r="CF448" i="1"/>
  <c r="CC55" i="1"/>
  <c r="BP205" i="1"/>
  <c r="EJ128" i="1"/>
  <c r="EJ267" i="1"/>
  <c r="BP10" i="1"/>
  <c r="DE244" i="1"/>
  <c r="DF478" i="1"/>
  <c r="Z125" i="1"/>
  <c r="EI475" i="1"/>
  <c r="DT132" i="1"/>
  <c r="AO390" i="1"/>
  <c r="DH489" i="1"/>
  <c r="CT141" i="1"/>
  <c r="CS245" i="1"/>
  <c r="DE125" i="1"/>
  <c r="BA158" i="1"/>
  <c r="DT275" i="1"/>
  <c r="DG471" i="1"/>
  <c r="L298" i="1"/>
  <c r="EH395" i="1"/>
  <c r="DE196" i="1"/>
  <c r="DT148" i="1"/>
  <c r="BR217" i="1"/>
  <c r="EW348" i="1"/>
  <c r="BO151" i="1"/>
  <c r="BD289" i="1"/>
  <c r="BR96" i="1"/>
  <c r="CT471" i="1"/>
  <c r="DV453" i="1"/>
  <c r="BO494" i="1"/>
  <c r="DF83" i="1"/>
  <c r="DF192" i="1"/>
  <c r="AN117" i="1"/>
  <c r="Y241" i="1"/>
  <c r="DT124" i="1"/>
  <c r="M183" i="1"/>
  <c r="BA306" i="1"/>
  <c r="DT19" i="1"/>
  <c r="DT308" i="1"/>
  <c r="CC238" i="1"/>
  <c r="EV55" i="1"/>
  <c r="Y470" i="1"/>
  <c r="N151" i="1"/>
  <c r="AM500" i="1"/>
  <c r="BD84" i="1"/>
  <c r="BC439" i="1"/>
  <c r="DU131" i="1"/>
  <c r="DE373" i="1"/>
  <c r="DS263" i="1"/>
  <c r="M362" i="1"/>
  <c r="N492" i="1"/>
  <c r="M51" i="1"/>
  <c r="BC467" i="1"/>
  <c r="AO299" i="1"/>
  <c r="M180" i="1"/>
  <c r="BR152" i="1"/>
  <c r="M367" i="1"/>
  <c r="CF275" i="1"/>
  <c r="AA72" i="1"/>
  <c r="AM54" i="1"/>
  <c r="CC103" i="1"/>
  <c r="EX437" i="1"/>
  <c r="CE239" i="1"/>
  <c r="DF346" i="1"/>
  <c r="CS302" i="1"/>
  <c r="DT338" i="1"/>
  <c r="M274" i="1"/>
  <c r="DF28" i="1"/>
  <c r="CR36" i="1"/>
  <c r="BD402" i="1"/>
  <c r="AO117" i="1"/>
  <c r="M286" i="1"/>
  <c r="AN269" i="1"/>
  <c r="AN100" i="1"/>
  <c r="DE313" i="1"/>
  <c r="AM407" i="1"/>
  <c r="BB9" i="1"/>
  <c r="EI58" i="1"/>
  <c r="EW96" i="1"/>
  <c r="BD425" i="1"/>
  <c r="DH67" i="1"/>
  <c r="Y416" i="1"/>
  <c r="AP444" i="1"/>
  <c r="EV326" i="1"/>
  <c r="DT259" i="1"/>
  <c r="EI141" i="1"/>
  <c r="DS417" i="1"/>
  <c r="DT171" i="1"/>
  <c r="BA480" i="1"/>
  <c r="DV276" i="1"/>
  <c r="Z229" i="1"/>
  <c r="EH387" i="1"/>
  <c r="AN488" i="1"/>
  <c r="CC470" i="1"/>
  <c r="CF302" i="1"/>
  <c r="AP462" i="1"/>
  <c r="CT129" i="1"/>
  <c r="AA417" i="1"/>
  <c r="M392" i="1"/>
  <c r="EU275" i="1"/>
  <c r="CC373" i="1"/>
  <c r="BC137" i="1"/>
  <c r="CR131" i="1"/>
  <c r="DS453" i="1"/>
  <c r="BP490" i="1"/>
  <c r="DU333" i="1"/>
  <c r="M413" i="1"/>
  <c r="DT358" i="1"/>
  <c r="M68" i="1"/>
  <c r="EX452" i="1"/>
  <c r="DT450" i="1"/>
  <c r="CT225" i="1"/>
  <c r="BA362" i="1"/>
  <c r="DU83" i="1"/>
  <c r="EV380" i="1"/>
  <c r="AM402" i="1"/>
  <c r="BD273" i="1"/>
  <c r="EG305" i="1"/>
  <c r="DS295" i="1"/>
  <c r="EH114" i="1"/>
  <c r="BP60" i="1"/>
  <c r="BC197" i="1"/>
  <c r="AA251" i="1"/>
  <c r="AB129" i="1"/>
  <c r="AO157" i="1"/>
  <c r="BQ25" i="1"/>
  <c r="BC392" i="1"/>
  <c r="DS288" i="1"/>
  <c r="DF117" i="1"/>
  <c r="AB38" i="1"/>
  <c r="N36" i="1"/>
  <c r="AP457" i="1"/>
  <c r="CT261" i="1"/>
  <c r="Y190" i="1"/>
  <c r="BD54" i="1"/>
  <c r="AO400" i="1"/>
  <c r="EI142" i="1"/>
  <c r="BO201" i="1"/>
  <c r="EI287" i="1"/>
  <c r="BQ233" i="1"/>
  <c r="EH458" i="1"/>
  <c r="CD308" i="1"/>
  <c r="Z266" i="1"/>
  <c r="BA299" i="1"/>
  <c r="CQ85" i="1"/>
  <c r="AM65" i="1"/>
  <c r="EX66" i="1"/>
  <c r="AN44" i="1"/>
  <c r="BB70" i="1"/>
  <c r="BO312" i="1"/>
  <c r="DG27" i="1"/>
  <c r="AO365" i="1"/>
  <c r="BO148" i="1"/>
  <c r="L293" i="1"/>
  <c r="AB383" i="1"/>
  <c r="DE469" i="1"/>
  <c r="DE202" i="1"/>
  <c r="DE233" i="1"/>
  <c r="AO382" i="1"/>
  <c r="BO198" i="1"/>
  <c r="AA405" i="1"/>
  <c r="BA340" i="1"/>
  <c r="EI355" i="1"/>
  <c r="EV66" i="1"/>
  <c r="AM241" i="1"/>
  <c r="AP146" i="1"/>
  <c r="DS66" i="1"/>
  <c r="CQ292" i="1"/>
  <c r="DG73" i="1"/>
  <c r="CF24" i="1"/>
  <c r="CQ148" i="1"/>
  <c r="Z289" i="1"/>
  <c r="EU417" i="1"/>
  <c r="EG180" i="1"/>
  <c r="AA337" i="1"/>
  <c r="CT42" i="1"/>
  <c r="Y90" i="1"/>
  <c r="CE68" i="1"/>
  <c r="L113" i="1"/>
  <c r="EI491" i="1"/>
  <c r="AB34" i="1"/>
  <c r="N457" i="1"/>
  <c r="DS155" i="1"/>
  <c r="DF315" i="1"/>
  <c r="BR184" i="1"/>
  <c r="AM343" i="1"/>
  <c r="CE250" i="1"/>
  <c r="CS127" i="1"/>
  <c r="CQ80" i="1"/>
  <c r="EG222" i="1"/>
  <c r="CS54" i="1"/>
  <c r="CQ96" i="1"/>
  <c r="BD128" i="1"/>
  <c r="DU118" i="1"/>
  <c r="M137" i="1"/>
  <c r="DF25" i="1"/>
  <c r="EG430" i="1"/>
  <c r="CT77" i="1"/>
  <c r="AN260" i="1"/>
  <c r="L187" i="1"/>
  <c r="EH436" i="1"/>
  <c r="EV27" i="1"/>
  <c r="DH441" i="1"/>
  <c r="AA81" i="1"/>
  <c r="EX103" i="1"/>
  <c r="EG493" i="1"/>
  <c r="EV33" i="1"/>
  <c r="BB313" i="1"/>
  <c r="DS232" i="1"/>
  <c r="DS430" i="1"/>
  <c r="EW156" i="1"/>
  <c r="DU160" i="1"/>
  <c r="BB243" i="1"/>
  <c r="BC498" i="1"/>
  <c r="CF193" i="1"/>
  <c r="AO435" i="1"/>
  <c r="DG72" i="1"/>
  <c r="AB42" i="1"/>
  <c r="N292" i="1"/>
  <c r="EW376" i="1"/>
  <c r="AP14" i="1"/>
  <c r="EX295" i="1"/>
  <c r="DU339" i="1"/>
  <c r="DV303" i="1"/>
  <c r="DG355" i="1"/>
  <c r="AP72" i="1"/>
  <c r="DV212" i="1"/>
  <c r="BA492" i="1"/>
  <c r="EI389" i="1"/>
  <c r="L323" i="1"/>
  <c r="AM342" i="1"/>
  <c r="CQ345" i="1"/>
  <c r="DU101" i="1"/>
  <c r="EI127" i="1"/>
  <c r="EW161" i="1"/>
  <c r="BO14" i="1"/>
  <c r="Z158" i="1"/>
  <c r="BB370" i="1"/>
  <c r="AA24" i="1"/>
  <c r="BO345" i="1"/>
  <c r="CE300" i="1"/>
  <c r="DH145" i="1"/>
  <c r="EH158" i="1"/>
  <c r="AM217" i="1"/>
  <c r="DU498" i="1"/>
  <c r="EJ179" i="1"/>
  <c r="EH407" i="1"/>
  <c r="EG217" i="1"/>
  <c r="DS401" i="1"/>
  <c r="DS45" i="1"/>
  <c r="AM429" i="1"/>
  <c r="K154" i="1"/>
  <c r="L309" i="1"/>
  <c r="BR376" i="1"/>
  <c r="CQ133" i="1"/>
  <c r="DV245" i="1"/>
  <c r="AN444" i="1"/>
  <c r="CE92" i="1"/>
  <c r="DV125" i="1"/>
  <c r="Z407" i="1"/>
  <c r="CT319" i="1"/>
  <c r="EG43" i="1"/>
  <c r="CC173" i="1"/>
  <c r="AB499" i="1"/>
  <c r="BO236" i="1"/>
  <c r="EH434" i="1"/>
  <c r="EH236" i="1"/>
  <c r="AA156" i="1"/>
  <c r="BD100" i="1"/>
  <c r="AN209" i="1"/>
  <c r="DT282" i="1"/>
  <c r="DG259" i="1"/>
  <c r="CR180" i="1"/>
  <c r="BC326" i="1"/>
  <c r="BD272" i="1"/>
  <c r="DS351" i="1"/>
  <c r="CQ460" i="1"/>
  <c r="EG492" i="1"/>
  <c r="CS397" i="1"/>
  <c r="EJ152" i="1"/>
  <c r="BB430" i="1"/>
  <c r="AO194" i="1"/>
  <c r="CD383" i="1"/>
  <c r="BO355" i="1"/>
  <c r="AA458" i="1"/>
  <c r="EV131" i="1"/>
  <c r="BR404" i="1"/>
  <c r="Z172" i="1"/>
  <c r="DE160" i="1"/>
  <c r="DT101" i="1"/>
  <c r="CQ346" i="1"/>
  <c r="AA176" i="1"/>
  <c r="EG185" i="1"/>
  <c r="AO104" i="1"/>
  <c r="BO20" i="1"/>
  <c r="AP233" i="1"/>
  <c r="AA265" i="1"/>
  <c r="DG213" i="1"/>
  <c r="DS376" i="1"/>
  <c r="AN431" i="1"/>
  <c r="CC345" i="1"/>
  <c r="AO190" i="1"/>
  <c r="CT286" i="1"/>
  <c r="CE244" i="1"/>
  <c r="EU52" i="1"/>
  <c r="EG407" i="1"/>
  <c r="DV196" i="1"/>
  <c r="BO473" i="1"/>
  <c r="N247" i="1"/>
  <c r="L364" i="1"/>
  <c r="N183" i="1"/>
  <c r="CT29" i="1"/>
  <c r="CR224" i="1"/>
  <c r="BC475" i="1"/>
  <c r="BD282" i="1"/>
  <c r="BB437" i="1"/>
  <c r="BB488" i="1"/>
  <c r="AP244" i="1"/>
  <c r="AB281" i="1"/>
  <c r="K251" i="1"/>
  <c r="Y312" i="1"/>
  <c r="EV458" i="1"/>
  <c r="EX160" i="1"/>
  <c r="DH418" i="1"/>
  <c r="EW18" i="1"/>
  <c r="DS382" i="1"/>
  <c r="Z413" i="1"/>
  <c r="BR134" i="1"/>
  <c r="DE27" i="1"/>
  <c r="AN460" i="1"/>
  <c r="AN155" i="1"/>
  <c r="Z45" i="1"/>
  <c r="DU172" i="1"/>
  <c r="BD421" i="1"/>
  <c r="EJ47" i="1"/>
  <c r="CQ317" i="1"/>
  <c r="DE464" i="1"/>
  <c r="Z244" i="1"/>
  <c r="K75" i="1"/>
  <c r="N198" i="1"/>
  <c r="BB481" i="1"/>
  <c r="AN156" i="1"/>
  <c r="DG119" i="1"/>
  <c r="BB75" i="1"/>
  <c r="CC348" i="1"/>
  <c r="DV269" i="1"/>
  <c r="BB246" i="1"/>
  <c r="Z251" i="1"/>
  <c r="EJ466" i="1"/>
  <c r="AM459" i="1"/>
  <c r="CS369" i="1"/>
  <c r="AP109" i="1"/>
  <c r="BD13" i="1"/>
  <c r="BB193" i="1"/>
  <c r="DE264" i="1"/>
  <c r="BD452" i="1"/>
  <c r="BC215" i="1"/>
  <c r="BA481" i="1"/>
  <c r="CT491" i="1"/>
  <c r="EJ396" i="1"/>
  <c r="M230" i="1"/>
  <c r="BB103" i="1"/>
  <c r="CR500" i="1"/>
  <c r="N433" i="1"/>
  <c r="DU272" i="1"/>
  <c r="DH177" i="1"/>
  <c r="DF494" i="1"/>
  <c r="Y73" i="1"/>
  <c r="AN315" i="1"/>
  <c r="CT79" i="1"/>
  <c r="AP483" i="1"/>
  <c r="BO141" i="1"/>
  <c r="DE75" i="1"/>
  <c r="DE185" i="1"/>
  <c r="DG136" i="1"/>
  <c r="AO207" i="1"/>
  <c r="CT244" i="1"/>
  <c r="AP423" i="1"/>
  <c r="CC331" i="1"/>
  <c r="AM396" i="1"/>
  <c r="L279" i="1"/>
  <c r="BQ347" i="1"/>
  <c r="BD111" i="1"/>
  <c r="CE437" i="1"/>
  <c r="BR366" i="1"/>
  <c r="CT175" i="1"/>
  <c r="EG442" i="1"/>
  <c r="Y223" i="1"/>
  <c r="DH186" i="1"/>
  <c r="EV437" i="1"/>
  <c r="DH347" i="1"/>
  <c r="M256" i="1"/>
  <c r="EW49" i="1"/>
  <c r="EX37" i="1"/>
  <c r="Y195" i="1"/>
  <c r="EH448" i="1"/>
  <c r="CS275" i="1"/>
  <c r="BA209" i="1"/>
  <c r="CE96" i="1"/>
  <c r="EH88" i="1"/>
  <c r="EI319" i="1"/>
  <c r="N378" i="1"/>
  <c r="CR193" i="1"/>
  <c r="BD479" i="1"/>
  <c r="BR422" i="1"/>
  <c r="EG324" i="1"/>
  <c r="BB140" i="1"/>
  <c r="AM341" i="1"/>
  <c r="CR316" i="1"/>
  <c r="BP398" i="1"/>
  <c r="AP191" i="1"/>
  <c r="EX24" i="1"/>
  <c r="K467" i="1"/>
  <c r="EW394" i="1"/>
  <c r="EU18" i="1"/>
  <c r="EH28" i="1"/>
  <c r="AM233" i="1"/>
  <c r="CQ225" i="1"/>
  <c r="AB50" i="1"/>
  <c r="EI170" i="1"/>
  <c r="AA135" i="1"/>
  <c r="BC89" i="1"/>
  <c r="DF48" i="1"/>
  <c r="K33" i="1"/>
  <c r="DT53" i="1"/>
  <c r="BA435" i="1"/>
  <c r="BC290" i="1"/>
  <c r="AO367" i="1"/>
  <c r="EI316" i="1"/>
  <c r="BB155" i="1"/>
  <c r="BB188" i="1"/>
  <c r="CS476" i="1"/>
  <c r="K92" i="1"/>
  <c r="CR135" i="1"/>
  <c r="CF204" i="1"/>
  <c r="M314" i="1"/>
  <c r="M323" i="1"/>
  <c r="AM152" i="1"/>
  <c r="DG275" i="1"/>
  <c r="AA466" i="1"/>
  <c r="AA101" i="1"/>
  <c r="DH71" i="1"/>
  <c r="EI310" i="1"/>
  <c r="EX69" i="1"/>
  <c r="EI353" i="1"/>
  <c r="AA338" i="1"/>
  <c r="EX493" i="1"/>
  <c r="AA42" i="1"/>
  <c r="DS151" i="1"/>
  <c r="EX346" i="1"/>
  <c r="EU422" i="1"/>
  <c r="EG345" i="1"/>
  <c r="AP293" i="1"/>
  <c r="BD98" i="1"/>
  <c r="EV340" i="1"/>
  <c r="Y283" i="1"/>
  <c r="CE313" i="1"/>
  <c r="EW67" i="1"/>
  <c r="EH362" i="1"/>
  <c r="BB158" i="1"/>
  <c r="CC166" i="1"/>
  <c r="BR467" i="1"/>
  <c r="M449" i="1"/>
  <c r="EW231" i="1"/>
  <c r="EX294" i="1"/>
  <c r="BP67" i="1"/>
  <c r="CR279" i="1"/>
  <c r="AM248" i="1"/>
  <c r="AB32" i="1"/>
  <c r="BO292" i="1"/>
  <c r="DV399" i="1"/>
  <c r="L111" i="1"/>
  <c r="EX190" i="1"/>
  <c r="AN61" i="1"/>
  <c r="CF28" i="1"/>
  <c r="DH213" i="1"/>
  <c r="CC35" i="1"/>
  <c r="BD211" i="1"/>
  <c r="CD361" i="1"/>
  <c r="CF57" i="1"/>
  <c r="EG65" i="1"/>
  <c r="BP221" i="1"/>
  <c r="M473" i="1"/>
  <c r="CS157" i="1"/>
  <c r="K45" i="1"/>
  <c r="EW425" i="1"/>
  <c r="CS435" i="1"/>
  <c r="EI67" i="1"/>
  <c r="M184" i="1"/>
  <c r="CQ232" i="1"/>
  <c r="AN248" i="1"/>
  <c r="CR388" i="1"/>
  <c r="AO478" i="1"/>
  <c r="DU489" i="1"/>
  <c r="CR470" i="1"/>
  <c r="BR370" i="1"/>
  <c r="CC31" i="1"/>
  <c r="CQ288" i="1"/>
  <c r="EJ492" i="1"/>
  <c r="BQ377" i="1"/>
  <c r="DE340" i="1"/>
  <c r="L399" i="1"/>
  <c r="AP449" i="1"/>
  <c r="AB244" i="1"/>
  <c r="BP84" i="1"/>
  <c r="K139" i="1"/>
  <c r="BO313" i="1"/>
  <c r="BR353" i="1"/>
  <c r="CQ426" i="1"/>
  <c r="EV405" i="1"/>
  <c r="DT476" i="1"/>
  <c r="EV121" i="1"/>
  <c r="DU299" i="1"/>
  <c r="AN164" i="1"/>
  <c r="CS41" i="1"/>
  <c r="CF129" i="1"/>
  <c r="Z397" i="1"/>
  <c r="EI39" i="1"/>
  <c r="BO244" i="1"/>
  <c r="AP414" i="1"/>
  <c r="M346" i="1"/>
  <c r="CF472" i="1"/>
  <c r="BA269" i="1"/>
  <c r="L450" i="1"/>
  <c r="L12" i="1"/>
  <c r="AP408" i="1"/>
  <c r="AA263" i="1"/>
  <c r="AP494" i="1"/>
  <c r="AA119" i="1"/>
  <c r="DU9" i="1"/>
  <c r="EJ64" i="1"/>
  <c r="BR203" i="1"/>
  <c r="AN341" i="1"/>
  <c r="DH257" i="1"/>
  <c r="EW101" i="1"/>
  <c r="DH482" i="1"/>
  <c r="K393" i="1"/>
  <c r="BQ493" i="1"/>
  <c r="N345" i="1"/>
  <c r="EU368" i="1"/>
  <c r="DG44" i="1"/>
  <c r="DT371" i="1"/>
  <c r="AB249" i="1"/>
  <c r="BA39" i="1"/>
  <c r="EU185" i="1"/>
  <c r="DS293" i="1"/>
  <c r="EU279" i="1"/>
  <c r="CS358" i="1"/>
  <c r="DT144" i="1"/>
  <c r="BR361" i="1"/>
  <c r="DV299" i="1"/>
  <c r="BO306" i="1"/>
  <c r="EX391" i="1"/>
  <c r="BD303" i="1"/>
  <c r="AM297" i="1"/>
  <c r="CS61" i="1"/>
  <c r="EX241" i="1"/>
  <c r="CQ419" i="1"/>
  <c r="Z432" i="1"/>
  <c r="BQ145" i="1"/>
  <c r="EG428" i="1"/>
  <c r="CT156" i="1"/>
  <c r="Y399" i="1"/>
  <c r="K376" i="1"/>
  <c r="CS488" i="1"/>
  <c r="EG363" i="1"/>
  <c r="BD294" i="1"/>
  <c r="AM406" i="1"/>
  <c r="N64" i="1"/>
  <c r="BR43" i="1"/>
  <c r="DU499" i="1"/>
  <c r="DS234" i="1"/>
  <c r="BQ192" i="1"/>
  <c r="BA462" i="1"/>
  <c r="DE455" i="1"/>
  <c r="AP179" i="1"/>
  <c r="DS350" i="1"/>
  <c r="EV206" i="1"/>
  <c r="BB12" i="1"/>
  <c r="AM487" i="1"/>
  <c r="M82" i="1"/>
  <c r="EH323" i="1"/>
  <c r="CD310" i="1"/>
  <c r="N438" i="1"/>
  <c r="CT52" i="1"/>
  <c r="DT34" i="1"/>
  <c r="BB295" i="1"/>
  <c r="K201" i="1"/>
  <c r="DG413" i="1"/>
  <c r="CE334" i="1"/>
  <c r="EI488" i="1"/>
  <c r="DF146" i="1"/>
  <c r="N348" i="1"/>
  <c r="EG406" i="1"/>
  <c r="DS162" i="1"/>
  <c r="BR209" i="1"/>
  <c r="DE443" i="1"/>
  <c r="DT431" i="1"/>
  <c r="K271" i="1"/>
  <c r="BD488" i="1"/>
  <c r="L462" i="1"/>
  <c r="AA120" i="1"/>
  <c r="AO277" i="1"/>
  <c r="EX420" i="1"/>
  <c r="CD100" i="1"/>
  <c r="EI437" i="1"/>
  <c r="N49" i="1"/>
  <c r="EW347" i="1"/>
  <c r="DT76" i="1"/>
  <c r="DT220" i="1"/>
  <c r="DU494" i="1"/>
  <c r="EU55" i="1"/>
  <c r="EG187" i="1"/>
  <c r="BB454" i="1"/>
  <c r="BC336" i="1"/>
  <c r="BO215" i="1"/>
  <c r="EJ365" i="1"/>
  <c r="Y387" i="1"/>
  <c r="EJ353" i="1"/>
  <c r="EG383" i="1"/>
  <c r="BO184" i="1"/>
  <c r="BP21" i="1"/>
  <c r="CT415" i="1"/>
  <c r="EX92" i="1"/>
  <c r="BD275" i="1"/>
  <c r="BD394" i="1"/>
  <c r="DF442" i="1"/>
  <c r="EX173" i="1"/>
  <c r="M126" i="1"/>
  <c r="CQ277" i="1"/>
  <c r="EX136" i="1"/>
  <c r="BC277" i="1"/>
  <c r="AN378" i="1"/>
  <c r="BQ494" i="1"/>
  <c r="BD476" i="1"/>
  <c r="DG148" i="1"/>
  <c r="DE498" i="1"/>
  <c r="CQ66" i="1"/>
  <c r="BB47" i="1"/>
  <c r="AP322" i="1"/>
  <c r="CE184" i="1"/>
  <c r="AO283" i="1"/>
  <c r="AA361" i="1"/>
  <c r="CQ405" i="1"/>
  <c r="AB41" i="1"/>
  <c r="DT175" i="1"/>
  <c r="DG192" i="1"/>
  <c r="EI344" i="1"/>
  <c r="CR230" i="1"/>
  <c r="AP263" i="1"/>
  <c r="EI250" i="1"/>
  <c r="AP352" i="1"/>
  <c r="BC221" i="1"/>
  <c r="K437" i="1"/>
  <c r="AY2" i="2"/>
  <c r="EH134" i="1"/>
  <c r="DE322" i="1"/>
  <c r="EV350" i="1"/>
  <c r="AN51" i="1"/>
  <c r="AO122" i="1"/>
  <c r="AB70" i="1"/>
  <c r="DE70" i="1"/>
  <c r="CD292" i="1"/>
  <c r="DV110" i="1"/>
  <c r="Z329" i="1"/>
  <c r="DE314" i="1"/>
  <c r="EV493" i="1"/>
  <c r="DF77" i="1"/>
  <c r="EW248" i="1"/>
  <c r="BD92" i="1"/>
  <c r="AP207" i="1"/>
  <c r="AM384" i="1"/>
  <c r="CT481" i="1"/>
  <c r="BR108" i="1"/>
  <c r="K144" i="1"/>
  <c r="EH99" i="1"/>
  <c r="K159" i="1"/>
  <c r="EH418" i="1"/>
  <c r="L377" i="1"/>
  <c r="EJ295" i="1"/>
  <c r="BC456" i="1"/>
  <c r="AP188" i="1"/>
  <c r="EI413" i="1"/>
  <c r="EI447" i="1"/>
  <c r="AO427" i="1"/>
  <c r="AN139" i="1"/>
  <c r="AO127" i="1"/>
  <c r="K440" i="1"/>
  <c r="AO188" i="1"/>
  <c r="DG90" i="1"/>
  <c r="Y170" i="1"/>
  <c r="EJ325" i="1"/>
  <c r="DG343" i="1"/>
  <c r="DH433" i="1"/>
  <c r="CT95" i="1"/>
  <c r="CE436" i="1"/>
  <c r="N220" i="1"/>
  <c r="DG436" i="1"/>
  <c r="BR317" i="1"/>
  <c r="BQ10" i="1"/>
  <c r="Z157" i="1"/>
  <c r="BO499" i="1"/>
  <c r="EI381" i="1"/>
  <c r="AN227" i="1"/>
  <c r="DV259" i="1"/>
  <c r="CR29" i="1"/>
  <c r="BA99" i="1"/>
  <c r="CC200" i="1"/>
  <c r="BP209" i="1"/>
  <c r="BC396" i="1"/>
  <c r="DH362" i="1"/>
  <c r="AP98" i="1"/>
  <c r="CQ239" i="1"/>
  <c r="Z82" i="1"/>
  <c r="DH414" i="1"/>
  <c r="BC473" i="1"/>
  <c r="CQ77" i="1"/>
  <c r="BD299" i="1"/>
  <c r="CQ269" i="1"/>
  <c r="CT22" i="1"/>
  <c r="DV457" i="1"/>
  <c r="DS450" i="1"/>
  <c r="DE421" i="1"/>
  <c r="BA194" i="1"/>
  <c r="CC479" i="1"/>
  <c r="EI434" i="1"/>
  <c r="EJ153" i="1"/>
  <c r="DS266" i="1"/>
  <c r="N362" i="1"/>
  <c r="EG262" i="1"/>
  <c r="EU40" i="1"/>
  <c r="M334" i="1"/>
  <c r="Y415" i="1"/>
  <c r="DH120" i="1"/>
  <c r="DH439" i="1"/>
  <c r="BB209" i="1"/>
  <c r="CE316" i="1"/>
  <c r="AA324" i="1"/>
  <c r="AM143" i="1"/>
  <c r="DG446" i="1"/>
  <c r="DU11" i="1"/>
  <c r="BB319" i="1"/>
  <c r="DE149" i="1"/>
  <c r="N405" i="1"/>
  <c r="EV306" i="1"/>
  <c r="Z410" i="1"/>
  <c r="CC320" i="1"/>
  <c r="BP200" i="1"/>
  <c r="N72" i="1"/>
  <c r="K239" i="1"/>
  <c r="CC39" i="1"/>
  <c r="AN107" i="1"/>
  <c r="BO173" i="1"/>
  <c r="CT385" i="1"/>
  <c r="AN193" i="1"/>
  <c r="DV54" i="1"/>
  <c r="CD223" i="1"/>
  <c r="CT221" i="1"/>
  <c r="BB218" i="1"/>
  <c r="BD241" i="1"/>
  <c r="CF350" i="1"/>
  <c r="BC150" i="1"/>
  <c r="DG293" i="1"/>
  <c r="CR492" i="1"/>
  <c r="CR484" i="1"/>
  <c r="EV415" i="1"/>
  <c r="DT491" i="1"/>
  <c r="EJ317" i="1"/>
  <c r="CT372" i="1"/>
  <c r="DU61" i="1"/>
  <c r="BB112" i="1"/>
  <c r="DT207" i="1"/>
  <c r="AO172" i="1"/>
  <c r="AN92" i="1"/>
  <c r="EU218" i="1"/>
  <c r="BC142" i="1"/>
  <c r="EX368" i="1"/>
  <c r="BR416" i="1"/>
  <c r="BC480" i="1"/>
  <c r="EX373" i="1"/>
  <c r="EV443" i="1"/>
  <c r="CS408" i="1"/>
  <c r="CD281" i="1"/>
  <c r="K125" i="1"/>
  <c r="DE134" i="1"/>
  <c r="DS115" i="1"/>
  <c r="DV36" i="1"/>
  <c r="CS428" i="1"/>
  <c r="EI395" i="1"/>
  <c r="BA139" i="1"/>
  <c r="AM229" i="1"/>
  <c r="BD78" i="1"/>
  <c r="CC432" i="1"/>
  <c r="EX459" i="1"/>
  <c r="M53" i="1"/>
  <c r="AO216" i="1"/>
  <c r="EI252" i="1"/>
  <c r="CQ194" i="1"/>
  <c r="AB438" i="1"/>
  <c r="BC151" i="1"/>
  <c r="DE11" i="1"/>
  <c r="BP155" i="1"/>
  <c r="EJ452" i="1"/>
  <c r="BD369" i="1"/>
  <c r="Z67" i="1"/>
  <c r="M445" i="1"/>
  <c r="CE349" i="1"/>
  <c r="DT434" i="1"/>
  <c r="EH342" i="1"/>
  <c r="DH298" i="1"/>
  <c r="BP141" i="1"/>
  <c r="CD42" i="1"/>
  <c r="BD247" i="1"/>
  <c r="K28" i="1"/>
  <c r="BO347" i="1"/>
  <c r="CD198" i="1"/>
  <c r="DS185" i="1"/>
  <c r="BA131" i="1"/>
  <c r="L385" i="1"/>
  <c r="BA126" i="1"/>
  <c r="AN485" i="1"/>
  <c r="EV116" i="1"/>
  <c r="DH287" i="1"/>
  <c r="DF160" i="1"/>
  <c r="AO107" i="1"/>
  <c r="EJ483" i="1"/>
  <c r="EI480" i="1"/>
  <c r="AO353" i="1"/>
  <c r="CC356" i="1"/>
  <c r="BR499" i="1"/>
  <c r="Y86" i="1"/>
  <c r="EV347" i="1"/>
  <c r="CQ38" i="1"/>
  <c r="EG289" i="1"/>
  <c r="EJ438" i="1"/>
  <c r="DG112" i="1"/>
  <c r="CT204" i="1"/>
  <c r="BR448" i="1"/>
  <c r="AN410" i="1"/>
  <c r="BO262" i="1"/>
  <c r="EV140" i="1"/>
  <c r="DU39" i="1"/>
  <c r="BP347" i="1"/>
  <c r="EV188" i="1"/>
  <c r="BP160" i="1"/>
  <c r="DH300" i="1"/>
  <c r="DU141" i="1"/>
  <c r="AM247" i="1"/>
  <c r="Z464" i="1"/>
  <c r="BP163" i="1"/>
  <c r="DT422" i="1"/>
  <c r="AB262" i="1"/>
  <c r="L466" i="1"/>
  <c r="BO401" i="1"/>
  <c r="EI380" i="1"/>
  <c r="BP58" i="1"/>
  <c r="M418" i="1"/>
  <c r="BO108" i="1"/>
  <c r="BD404" i="1"/>
  <c r="BD419" i="1"/>
  <c r="DG362" i="1"/>
  <c r="AA241" i="1"/>
  <c r="DV260" i="1"/>
  <c r="EX498" i="1"/>
  <c r="CS363" i="1"/>
  <c r="CF226" i="1"/>
  <c r="DE182" i="1"/>
  <c r="AO169" i="1"/>
  <c r="CS426" i="1"/>
  <c r="Z84" i="1"/>
  <c r="EW316" i="1"/>
  <c r="CT10" i="1"/>
  <c r="BC369" i="1"/>
  <c r="DU111" i="1"/>
  <c r="K276" i="1"/>
  <c r="CR201" i="1"/>
  <c r="EI233" i="1"/>
  <c r="BB376" i="1"/>
  <c r="CT337" i="1"/>
  <c r="EH391" i="1"/>
  <c r="M23" i="1"/>
  <c r="BD159" i="1"/>
  <c r="BA166" i="1"/>
  <c r="BC104" i="1"/>
  <c r="EV427" i="1"/>
  <c r="BQ187" i="1"/>
  <c r="BB373" i="1"/>
  <c r="AP305" i="1"/>
  <c r="BC289" i="1"/>
  <c r="DE487" i="1"/>
  <c r="EH125" i="1"/>
  <c r="BO28" i="1"/>
  <c r="DT398" i="1"/>
  <c r="AM301" i="1"/>
  <c r="M112" i="1"/>
  <c r="AN437" i="1"/>
  <c r="CQ472" i="1"/>
  <c r="CQ318" i="1"/>
  <c r="CD86" i="1"/>
  <c r="EU399" i="1"/>
  <c r="CQ22" i="1"/>
  <c r="DE114" i="1"/>
  <c r="BA36" i="1"/>
  <c r="DS164" i="1"/>
  <c r="Z476" i="1"/>
  <c r="BB250" i="1"/>
  <c r="EH393" i="1"/>
  <c r="DT330" i="1"/>
  <c r="Z101" i="1"/>
  <c r="EH62" i="1"/>
  <c r="EH402" i="1"/>
  <c r="DH52" i="1"/>
  <c r="L320" i="1"/>
  <c r="EI56" i="1"/>
  <c r="EX155" i="1"/>
  <c r="CS28" i="1"/>
  <c r="EJ50" i="1"/>
  <c r="AM145" i="1"/>
  <c r="AO416" i="1"/>
  <c r="CF132" i="1"/>
  <c r="DG117" i="1"/>
  <c r="EG134" i="1"/>
  <c r="BQ84" i="1"/>
  <c r="CS482" i="1"/>
  <c r="BQ267" i="1"/>
  <c r="AO273" i="1"/>
  <c r="EI307" i="1"/>
  <c r="BB361" i="1"/>
  <c r="AA469" i="1"/>
  <c r="DU189" i="1"/>
  <c r="AB65" i="1"/>
  <c r="DG156" i="1"/>
  <c r="EW132" i="1"/>
  <c r="DH236" i="1"/>
  <c r="BC162" i="1"/>
  <c r="EG453" i="1"/>
  <c r="BD233" i="1"/>
  <c r="BR170" i="1"/>
  <c r="N498" i="1"/>
  <c r="EW164" i="1"/>
  <c r="EU187" i="1"/>
  <c r="CF100" i="1"/>
  <c r="CQ390" i="1"/>
  <c r="L27" i="1"/>
  <c r="DF498" i="1"/>
  <c r="AA475" i="1"/>
  <c r="K230" i="1"/>
  <c r="CC239" i="1"/>
  <c r="EU70" i="1"/>
  <c r="DT242" i="1"/>
  <c r="Z429" i="1"/>
  <c r="EG162" i="1"/>
  <c r="EJ199" i="1"/>
  <c r="DF388" i="1"/>
  <c r="EI328" i="1"/>
  <c r="CR92" i="1"/>
  <c r="DS373" i="1"/>
  <c r="EV182" i="1"/>
  <c r="CD118" i="1"/>
  <c r="EU353" i="1"/>
  <c r="CS414" i="1"/>
  <c r="DU135" i="1"/>
  <c r="CC341" i="1"/>
  <c r="BO123" i="1"/>
  <c r="DH131" i="1"/>
  <c r="DF397" i="1"/>
  <c r="CQ374" i="1"/>
  <c r="CQ52" i="1"/>
  <c r="CD242" i="1"/>
  <c r="CF96" i="1"/>
  <c r="N272" i="1"/>
  <c r="BA440" i="1"/>
  <c r="CQ238" i="1"/>
  <c r="DH377" i="1"/>
  <c r="CC294" i="1"/>
  <c r="N321" i="1"/>
  <c r="DG329" i="1"/>
  <c r="L283" i="1"/>
  <c r="BA74" i="1"/>
  <c r="BR248" i="1"/>
  <c r="AM113" i="1"/>
  <c r="AN435" i="1"/>
  <c r="EG371" i="1"/>
  <c r="BO297" i="1"/>
  <c r="BQ442" i="1"/>
  <c r="CS218" i="1"/>
  <c r="EV452" i="1"/>
  <c r="DV420" i="1"/>
  <c r="CR322" i="1"/>
  <c r="CQ254" i="1"/>
  <c r="CT35" i="1"/>
  <c r="BA267" i="1"/>
  <c r="DE454" i="1"/>
  <c r="L379" i="1"/>
  <c r="BC40" i="1"/>
  <c r="Z436" i="1"/>
  <c r="EV210" i="1"/>
  <c r="AO342" i="1"/>
  <c r="EG78" i="1"/>
  <c r="AA20" i="1"/>
  <c r="EJ37" i="1"/>
  <c r="DS202" i="1"/>
  <c r="EH68" i="1"/>
  <c r="AA178" i="1"/>
  <c r="K94" i="1"/>
  <c r="EV62" i="1"/>
  <c r="DF266" i="1"/>
  <c r="DV72" i="1"/>
  <c r="BO114" i="1"/>
  <c r="AP351" i="1"/>
  <c r="DU439" i="1"/>
  <c r="BP36" i="1"/>
  <c r="DE53" i="1"/>
  <c r="Z124" i="1"/>
  <c r="BB263" i="1"/>
  <c r="BD177" i="1"/>
  <c r="EU355" i="1"/>
  <c r="DE396" i="1"/>
  <c r="BR420" i="1"/>
  <c r="DV159" i="1"/>
  <c r="CT237" i="1"/>
  <c r="CT224" i="1"/>
  <c r="DF305" i="1"/>
  <c r="BO445" i="1"/>
  <c r="L474" i="1"/>
  <c r="BQ134" i="1"/>
  <c r="AP383" i="1"/>
  <c r="AO336" i="1"/>
  <c r="CD141" i="1"/>
  <c r="AA168" i="1"/>
  <c r="DU293" i="1"/>
  <c r="CD340" i="1"/>
  <c r="Z166" i="1"/>
  <c r="DT399" i="1"/>
  <c r="EU493" i="1"/>
  <c r="BQ182" i="1"/>
  <c r="L88" i="1"/>
  <c r="BB132" i="1"/>
  <c r="DG450" i="1"/>
  <c r="DG296" i="1"/>
  <c r="CD45" i="1"/>
  <c r="BO227" i="1"/>
  <c r="EU229" i="1"/>
  <c r="L216" i="1"/>
  <c r="K161" i="1"/>
  <c r="EJ291" i="1"/>
  <c r="CS350" i="1"/>
  <c r="EW69" i="1"/>
  <c r="AA79" i="1"/>
  <c r="BB425" i="1"/>
  <c r="AO51" i="1"/>
  <c r="L105" i="1"/>
  <c r="BP283" i="1"/>
  <c r="EJ56" i="1"/>
  <c r="EU194" i="1"/>
  <c r="Y466" i="1"/>
  <c r="L461" i="1"/>
  <c r="EI298" i="1"/>
  <c r="DV422" i="1"/>
  <c r="AP256" i="1"/>
  <c r="DG95" i="1"/>
  <c r="N361" i="1"/>
  <c r="BO363" i="1"/>
  <c r="L490" i="1"/>
  <c r="AM432" i="1"/>
  <c r="CT304" i="1"/>
  <c r="AN234" i="1"/>
  <c r="CQ267" i="1"/>
  <c r="BO303" i="1"/>
  <c r="DV271" i="1"/>
  <c r="EU200" i="1"/>
  <c r="L404" i="1"/>
  <c r="EV156" i="1"/>
  <c r="BR88" i="1"/>
  <c r="AB109" i="1"/>
  <c r="K356" i="1"/>
  <c r="CC233" i="1"/>
  <c r="DG228" i="1"/>
  <c r="M44" i="1"/>
  <c r="AM126" i="1"/>
  <c r="BR455" i="1"/>
  <c r="CC182" i="1"/>
  <c r="DF150" i="1"/>
  <c r="AN169" i="1"/>
  <c r="BP320" i="1"/>
  <c r="AP269" i="1"/>
  <c r="BP496" i="1"/>
  <c r="BR326" i="1"/>
  <c r="BD133" i="1"/>
  <c r="CR251" i="1"/>
  <c r="EH179" i="1"/>
  <c r="AN161" i="1"/>
  <c r="BR121" i="1"/>
  <c r="Z415" i="1"/>
  <c r="CF434" i="1"/>
  <c r="BO256" i="1"/>
  <c r="DF264" i="1"/>
  <c r="AA420" i="1"/>
  <c r="BP440" i="1"/>
  <c r="DH134" i="1"/>
  <c r="BA451" i="1"/>
  <c r="AP277" i="1"/>
  <c r="DE485" i="1"/>
  <c r="AN93" i="1"/>
  <c r="BA422" i="1"/>
  <c r="DF493" i="1"/>
  <c r="CE152" i="1"/>
  <c r="EG120" i="1"/>
  <c r="AP183" i="1"/>
  <c r="AO461" i="1"/>
  <c r="Y145" i="1"/>
  <c r="BC19" i="1"/>
  <c r="DH456" i="1"/>
  <c r="BB436" i="1"/>
  <c r="BR221" i="1"/>
  <c r="DE414" i="1"/>
  <c r="M361" i="1"/>
  <c r="CE378" i="1"/>
  <c r="CS257" i="1"/>
  <c r="EI386" i="1"/>
  <c r="CE134" i="1"/>
  <c r="BD190" i="1"/>
  <c r="N353" i="1"/>
  <c r="N2" i="2"/>
  <c r="DE391" i="1"/>
  <c r="AM348" i="1"/>
  <c r="AN48" i="1"/>
  <c r="CR321" i="1"/>
  <c r="AP78" i="1"/>
  <c r="AO147" i="1"/>
  <c r="AO250" i="1"/>
  <c r="AA140" i="1"/>
  <c r="AA285" i="1"/>
  <c r="DT455" i="1"/>
  <c r="CF344" i="1"/>
  <c r="DS203" i="1"/>
  <c r="CC418" i="1"/>
  <c r="EG484" i="1"/>
  <c r="BP476" i="1"/>
  <c r="EI145" i="1"/>
  <c r="CD424" i="1"/>
  <c r="Y97" i="1"/>
  <c r="BO429" i="1"/>
  <c r="DG440" i="1"/>
  <c r="AA10" i="1"/>
  <c r="CS90" i="1"/>
  <c r="DT119" i="1"/>
  <c r="CR318" i="1"/>
  <c r="K402" i="1"/>
  <c r="CS293" i="1"/>
  <c r="BO70" i="1"/>
  <c r="DF353" i="1"/>
  <c r="M30" i="1"/>
  <c r="EH47" i="1"/>
  <c r="CS391" i="1"/>
  <c r="AN442" i="1"/>
  <c r="CT12" i="1"/>
  <c r="DU235" i="1"/>
  <c r="BP422" i="1"/>
  <c r="BD26" i="1"/>
  <c r="BC297" i="1"/>
  <c r="DE488" i="1"/>
  <c r="AP413" i="1"/>
  <c r="BA236" i="1"/>
  <c r="BC317" i="1"/>
  <c r="DG264" i="1"/>
  <c r="CR272" i="1"/>
  <c r="DT424" i="1"/>
  <c r="BR433" i="1"/>
  <c r="Y333" i="1"/>
  <c r="DV17" i="1"/>
  <c r="EI282" i="1"/>
  <c r="EH467" i="1"/>
  <c r="EI452" i="1"/>
  <c r="EU150" i="1"/>
  <c r="AM101" i="1"/>
  <c r="Y59" i="1"/>
  <c r="EW342" i="1"/>
  <c r="AP391" i="1"/>
  <c r="BA58" i="1"/>
  <c r="CD214" i="1"/>
  <c r="EJ338" i="1"/>
  <c r="CQ441" i="1"/>
  <c r="DH137" i="1"/>
  <c r="CR475" i="1"/>
  <c r="DH54" i="1"/>
  <c r="AM438" i="1"/>
  <c r="CQ118" i="1"/>
  <c r="CF92" i="1"/>
  <c r="DE436" i="1"/>
  <c r="DF405" i="1"/>
  <c r="EJ423" i="1"/>
  <c r="AA346" i="1"/>
  <c r="BR344" i="1"/>
  <c r="AA309" i="1"/>
  <c r="EU303" i="1"/>
  <c r="CQ250" i="1"/>
  <c r="EH127" i="1"/>
  <c r="EG113" i="1"/>
  <c r="DU294" i="1"/>
  <c r="EI122" i="1"/>
  <c r="BA276" i="1"/>
  <c r="DU209" i="1"/>
  <c r="BB127" i="1"/>
  <c r="BR183" i="1"/>
  <c r="DE39" i="1"/>
  <c r="EV137" i="1"/>
  <c r="AO319" i="1"/>
  <c r="EV132" i="1"/>
  <c r="Y78" i="1"/>
  <c r="BR14" i="1"/>
  <c r="CE120" i="1"/>
  <c r="AN458" i="1"/>
  <c r="DV164" i="1"/>
  <c r="DH179" i="1"/>
  <c r="EW77" i="1"/>
  <c r="AO238" i="1"/>
  <c r="BC16" i="1"/>
  <c r="DV261" i="1"/>
  <c r="EX79" i="1"/>
  <c r="DU153" i="1"/>
  <c r="EV473" i="1"/>
  <c r="K351" i="1"/>
  <c r="EJ322" i="1"/>
  <c r="BD300" i="1"/>
  <c r="CQ372" i="1"/>
  <c r="EU260" i="1"/>
  <c r="BQ186" i="1"/>
  <c r="N160" i="1"/>
  <c r="EX309" i="1"/>
  <c r="Y222" i="1"/>
  <c r="BD97" i="1"/>
  <c r="K470" i="1"/>
  <c r="CF217" i="1"/>
  <c r="DS111" i="1"/>
  <c r="DF148" i="1"/>
  <c r="BC346" i="1"/>
  <c r="Z192" i="1"/>
  <c r="BR237" i="1"/>
  <c r="CD72" i="1"/>
  <c r="BR145" i="1"/>
  <c r="DU331" i="1"/>
  <c r="DU279" i="1"/>
  <c r="L317" i="1"/>
  <c r="CE128" i="1"/>
  <c r="DH77" i="1"/>
  <c r="EI276" i="1"/>
  <c r="DV258" i="1"/>
  <c r="DU371" i="1"/>
  <c r="DG257" i="1"/>
  <c r="CD334" i="1"/>
  <c r="EV79" i="1"/>
  <c r="AM475" i="1"/>
  <c r="Y452" i="1"/>
  <c r="N325" i="1"/>
  <c r="DF303" i="1"/>
  <c r="BC109" i="1"/>
  <c r="BC61" i="1"/>
  <c r="CC349" i="1"/>
  <c r="AM276" i="1"/>
  <c r="BO268" i="1"/>
  <c r="M263" i="1"/>
  <c r="N473" i="1"/>
  <c r="EX380" i="1"/>
  <c r="CF480" i="1"/>
  <c r="EG15" i="1"/>
  <c r="DT452" i="1"/>
  <c r="DT67" i="1"/>
  <c r="AN490" i="1"/>
  <c r="AM214" i="1"/>
  <c r="DS41" i="1"/>
  <c r="CF487" i="1"/>
  <c r="AB267" i="1"/>
  <c r="DU308" i="1"/>
  <c r="DS140" i="1"/>
  <c r="BP438" i="1"/>
  <c r="M132" i="1"/>
  <c r="DF231" i="1"/>
  <c r="AO222" i="1"/>
  <c r="EI430" i="1"/>
  <c r="EV327" i="1"/>
  <c r="BR125" i="1"/>
  <c r="CR374" i="1"/>
  <c r="AB86" i="1"/>
  <c r="L282" i="1"/>
  <c r="CC357" i="1"/>
  <c r="AM213" i="1"/>
  <c r="BO37" i="1"/>
  <c r="AO221" i="1"/>
  <c r="DG455" i="1"/>
  <c r="EW240" i="1"/>
  <c r="EV439" i="1"/>
  <c r="BC176" i="1"/>
  <c r="DT480" i="1"/>
  <c r="AP206" i="1"/>
  <c r="AN259" i="1"/>
  <c r="BA380" i="1"/>
  <c r="EX289" i="1"/>
  <c r="CE126" i="1"/>
  <c r="EU478" i="1"/>
  <c r="DF351" i="1"/>
  <c r="BR347" i="1"/>
  <c r="DE383" i="1"/>
  <c r="CC264" i="1"/>
  <c r="EU192" i="1"/>
  <c r="DG428" i="1"/>
  <c r="AO184" i="1"/>
  <c r="CT345" i="1"/>
  <c r="CD415" i="1"/>
  <c r="EU146" i="1"/>
  <c r="AN428" i="1"/>
  <c r="BC406" i="1"/>
  <c r="DH115" i="1"/>
  <c r="CR99" i="1"/>
  <c r="EI329" i="1"/>
  <c r="EW85" i="1"/>
  <c r="CQ209" i="1"/>
  <c r="AM124" i="1"/>
  <c r="DH220" i="1"/>
  <c r="CQ108" i="1"/>
  <c r="DF36" i="1"/>
  <c r="BB455" i="1"/>
  <c r="AB44" i="1"/>
  <c r="CR106" i="1"/>
  <c r="DS324" i="1"/>
  <c r="BO135" i="1"/>
  <c r="AP53" i="1"/>
  <c r="EV71" i="1"/>
  <c r="BO186" i="1"/>
  <c r="BD253" i="1"/>
  <c r="CD294" i="1"/>
  <c r="EU47" i="1"/>
  <c r="AA355" i="1"/>
  <c r="AN339" i="1"/>
  <c r="Z433" i="1"/>
  <c r="EU156" i="1"/>
  <c r="BQ200" i="1"/>
  <c r="CQ494" i="1"/>
  <c r="EJ110" i="1"/>
  <c r="AP83" i="1"/>
  <c r="AA104" i="1"/>
  <c r="CE112" i="1"/>
  <c r="Y67" i="1"/>
  <c r="AN459" i="1"/>
  <c r="Y265" i="1"/>
  <c r="DF86" i="1"/>
  <c r="CE30" i="1"/>
  <c r="EH420" i="1"/>
  <c r="Z184" i="1"/>
  <c r="DE231" i="1"/>
  <c r="DU65" i="1"/>
  <c r="DH207" i="1"/>
  <c r="K74" i="1"/>
  <c r="DU490" i="1"/>
  <c r="AN405" i="1"/>
  <c r="L266" i="1"/>
  <c r="EX74" i="1"/>
  <c r="Z71" i="1"/>
  <c r="DH474" i="1"/>
  <c r="CE410" i="1"/>
  <c r="BO142" i="1"/>
  <c r="N287" i="1"/>
  <c r="AA247" i="1"/>
  <c r="BR230" i="1"/>
  <c r="DT396" i="1"/>
  <c r="BQ491" i="1"/>
  <c r="DU458" i="1"/>
  <c r="EV413" i="1"/>
  <c r="EJ203" i="1"/>
  <c r="EW490" i="1"/>
  <c r="BO496" i="1"/>
  <c r="CE383" i="1"/>
  <c r="CD277" i="1"/>
  <c r="DT56" i="1"/>
  <c r="Z378" i="1"/>
  <c r="DT49" i="1"/>
  <c r="AP465" i="1"/>
  <c r="BP491" i="1"/>
  <c r="DH99" i="1"/>
  <c r="EW209" i="1"/>
  <c r="DH237" i="1"/>
  <c r="CQ408" i="1"/>
  <c r="AB447" i="1"/>
  <c r="BR10" i="1"/>
  <c r="DH12" i="1"/>
  <c r="EW111" i="1"/>
  <c r="BB309" i="1"/>
  <c r="EW303" i="1"/>
  <c r="DF449" i="1"/>
  <c r="N150" i="1"/>
  <c r="Y50" i="1"/>
  <c r="DS71" i="1"/>
  <c r="BR293" i="1"/>
  <c r="Z493" i="1"/>
  <c r="EX406" i="1"/>
  <c r="EH484" i="1"/>
  <c r="BC54" i="1"/>
  <c r="AN424" i="1"/>
  <c r="DH276" i="1"/>
  <c r="CD360" i="1"/>
  <c r="AB127" i="1"/>
  <c r="CS12" i="1"/>
  <c r="CF338" i="1"/>
  <c r="DS405" i="1"/>
  <c r="CC358" i="1"/>
  <c r="DS500" i="1"/>
  <c r="EJ116" i="1"/>
  <c r="EX154" i="1"/>
  <c r="Z227" i="1"/>
  <c r="L305" i="1"/>
  <c r="M197" i="1"/>
  <c r="BP362" i="1"/>
  <c r="DG175" i="1"/>
  <c r="N276" i="1"/>
  <c r="AM435" i="1"/>
  <c r="Z58" i="1"/>
  <c r="BD239" i="1"/>
  <c r="BB482" i="1"/>
  <c r="DG78" i="1"/>
  <c r="DU40" i="1"/>
  <c r="DE215" i="1"/>
  <c r="DG407" i="1"/>
  <c r="CF412" i="1"/>
  <c r="EI147" i="1"/>
  <c r="BR244" i="1"/>
  <c r="CC317" i="1"/>
  <c r="DT105" i="1"/>
  <c r="AM122" i="1"/>
  <c r="BQ153" i="1"/>
  <c r="K140" i="1"/>
  <c r="Z54" i="1"/>
  <c r="DE110" i="1"/>
  <c r="BR469" i="1"/>
  <c r="M343" i="1"/>
  <c r="EX52" i="1"/>
  <c r="EW296" i="1"/>
  <c r="BR253" i="1"/>
  <c r="K203" i="1"/>
  <c r="EW315" i="1"/>
  <c r="N380" i="1"/>
  <c r="EU10" i="1"/>
  <c r="M391" i="1"/>
  <c r="DG300" i="1"/>
  <c r="DE375" i="1"/>
  <c r="EV404" i="1"/>
  <c r="M56" i="1"/>
  <c r="BR50" i="1"/>
  <c r="EG205" i="1"/>
  <c r="EW329" i="1"/>
  <c r="EG124" i="1"/>
  <c r="BQ435" i="1"/>
  <c r="BP428" i="1"/>
  <c r="CR443" i="1"/>
  <c r="CT116" i="1"/>
  <c r="Z122" i="1"/>
  <c r="BD329" i="1"/>
  <c r="Z414" i="1"/>
  <c r="DU188" i="1"/>
  <c r="BD496" i="1"/>
  <c r="BA278" i="1"/>
  <c r="EH12" i="1"/>
  <c r="CD266" i="1"/>
  <c r="DH114" i="1"/>
  <c r="Z204" i="1"/>
  <c r="CE398" i="1"/>
  <c r="AN187" i="1"/>
  <c r="DF152" i="1"/>
  <c r="BQ326" i="1"/>
  <c r="DE343" i="1"/>
  <c r="DG358" i="1"/>
  <c r="N488" i="1"/>
  <c r="CQ290" i="1"/>
  <c r="M422" i="1"/>
  <c r="AB336" i="1"/>
  <c r="AN280" i="1"/>
  <c r="Z404" i="1"/>
  <c r="CT140" i="1"/>
  <c r="BC63" i="1"/>
  <c r="BP330" i="1"/>
  <c r="EX469" i="1"/>
  <c r="DF290" i="1"/>
  <c r="AB400" i="1"/>
  <c r="AB259" i="1"/>
  <c r="AP350" i="1"/>
  <c r="AN475" i="1"/>
  <c r="EG366" i="1"/>
  <c r="DH20" i="1"/>
  <c r="A7" i="1"/>
  <c r="DH477" i="1"/>
  <c r="CS336" i="1"/>
  <c r="DG374" i="1"/>
  <c r="EU335" i="1"/>
  <c r="AO19" i="1"/>
  <c r="AO106" i="1"/>
  <c r="DH288" i="1"/>
  <c r="EG498" i="1"/>
  <c r="BC110" i="1"/>
  <c r="BO109" i="1"/>
  <c r="CC250" i="1"/>
  <c r="BB304" i="1"/>
  <c r="BR225" i="1"/>
  <c r="AN267" i="1"/>
  <c r="EG118" i="1"/>
  <c r="N77" i="1"/>
  <c r="CS86" i="1"/>
  <c r="Y181" i="1"/>
  <c r="EJ300" i="1"/>
  <c r="EH426" i="1"/>
  <c r="AA461" i="1"/>
  <c r="AB363" i="1"/>
  <c r="DF13" i="1"/>
  <c r="CT13" i="1"/>
  <c r="EH422" i="1"/>
  <c r="CE135" i="1"/>
  <c r="AP329" i="1"/>
  <c r="CE87" i="1"/>
  <c r="Y49" i="1"/>
  <c r="AP212" i="1"/>
  <c r="AN258" i="1"/>
  <c r="BB262" i="1"/>
  <c r="AN328" i="1"/>
  <c r="DG426" i="1"/>
  <c r="EH283" i="1"/>
  <c r="BO271" i="1"/>
  <c r="EJ95" i="1"/>
  <c r="DS150" i="1"/>
  <c r="AM165" i="1"/>
  <c r="BP340" i="1"/>
  <c r="BD258" i="1"/>
  <c r="DT54" i="1"/>
  <c r="CQ465" i="1"/>
  <c r="Z149" i="1"/>
  <c r="DF99" i="1"/>
  <c r="CS376" i="1"/>
  <c r="M313" i="1"/>
  <c r="N31" i="1"/>
  <c r="EV310" i="1"/>
  <c r="AA218" i="1"/>
  <c r="EU437" i="1"/>
  <c r="EU439" i="1"/>
  <c r="BA136" i="1"/>
  <c r="BR155" i="1"/>
  <c r="CD427" i="1"/>
  <c r="AM269" i="1"/>
  <c r="AO393" i="1"/>
  <c r="CE489" i="1"/>
  <c r="N135" i="1"/>
  <c r="CS425" i="1"/>
  <c r="EX403" i="1"/>
  <c r="EG29" i="1"/>
  <c r="EX318" i="1"/>
  <c r="EW124" i="1"/>
  <c r="EU470" i="1"/>
  <c r="CT425" i="1"/>
  <c r="L65" i="1"/>
  <c r="AA493" i="1"/>
  <c r="DF199" i="1"/>
  <c r="L488" i="1"/>
  <c r="EW200" i="1"/>
  <c r="CF156" i="1"/>
  <c r="CC284" i="1"/>
  <c r="DH470" i="1"/>
  <c r="N221" i="1"/>
  <c r="CC92" i="1"/>
  <c r="BQ101" i="1"/>
  <c r="Y324" i="1"/>
  <c r="DF101" i="1"/>
  <c r="CS81" i="1"/>
  <c r="BQ144" i="1"/>
  <c r="AP459" i="1"/>
  <c r="K263" i="1"/>
  <c r="CD208" i="1"/>
  <c r="EW313" i="1"/>
  <c r="DG281" i="1"/>
  <c r="EI332" i="1"/>
  <c r="L278" i="1"/>
  <c r="M465" i="1"/>
  <c r="DS313" i="1"/>
  <c r="DH263" i="1"/>
  <c r="EV112" i="1"/>
  <c r="CE278" i="1"/>
  <c r="BO152" i="1"/>
  <c r="AM373" i="1"/>
  <c r="CR410" i="1"/>
  <c r="Z437" i="1"/>
  <c r="Z183" i="1"/>
  <c r="Y444" i="1"/>
  <c r="AM353" i="1"/>
  <c r="DV133" i="1"/>
  <c r="EG204" i="1"/>
  <c r="DT495" i="1"/>
  <c r="DE72" i="1"/>
  <c r="CT212" i="1"/>
  <c r="AM227" i="1"/>
  <c r="CC492" i="1"/>
  <c r="AA43" i="1"/>
  <c r="BA13" i="1"/>
  <c r="DS183" i="1"/>
  <c r="EV461" i="1"/>
  <c r="EJ89" i="1"/>
  <c r="DF401" i="1"/>
  <c r="AN283" i="1"/>
  <c r="BB447" i="1"/>
  <c r="EW479" i="1"/>
  <c r="EH457" i="1"/>
  <c r="DS281" i="1"/>
  <c r="BO195" i="1"/>
  <c r="CF249" i="1"/>
  <c r="Y397" i="1"/>
  <c r="BR300" i="1"/>
  <c r="CQ395" i="1"/>
  <c r="CF184" i="1"/>
  <c r="BA390" i="1"/>
  <c r="AM189" i="1"/>
  <c r="L353" i="1"/>
  <c r="CT405" i="1"/>
  <c r="CC355" i="1"/>
  <c r="BQ65" i="1"/>
  <c r="M32" i="1"/>
  <c r="CS84" i="1"/>
  <c r="DV498" i="1"/>
  <c r="N161" i="1"/>
  <c r="AO42" i="1"/>
  <c r="AO349" i="1"/>
  <c r="CD20" i="1"/>
  <c r="EU66" i="1"/>
  <c r="AN327" i="1"/>
  <c r="EG253" i="1"/>
  <c r="EV284" i="1"/>
  <c r="CR47" i="1"/>
  <c r="DV315" i="1"/>
  <c r="CR402" i="1"/>
  <c r="N225" i="1"/>
  <c r="BP132" i="1"/>
  <c r="EH459" i="1"/>
  <c r="CT167" i="1"/>
  <c r="K210" i="1"/>
  <c r="EW57" i="1"/>
  <c r="Y31" i="1"/>
  <c r="CF323" i="1"/>
  <c r="CS259" i="1"/>
  <c r="K231" i="1"/>
  <c r="M469" i="1"/>
  <c r="DV70" i="1"/>
  <c r="CQ447" i="1"/>
  <c r="DV488" i="1"/>
  <c r="BA366" i="1"/>
  <c r="AP105" i="1"/>
  <c r="BA164" i="1"/>
  <c r="AB206" i="1"/>
  <c r="Y71" i="1"/>
  <c r="BP184" i="1"/>
  <c r="EG105" i="1"/>
  <c r="BB403" i="1"/>
  <c r="EW484" i="1"/>
  <c r="BP263" i="1"/>
  <c r="EI184" i="1"/>
  <c r="K302" i="1"/>
  <c r="AM15" i="1"/>
  <c r="EI171" i="1"/>
  <c r="CR248" i="1"/>
  <c r="EU203" i="1"/>
  <c r="EU20" i="1"/>
  <c r="N58" i="1"/>
  <c r="CD487" i="1"/>
  <c r="AM107" i="1"/>
  <c r="BQ313" i="1"/>
  <c r="BD45" i="1"/>
  <c r="BA455" i="1"/>
  <c r="CE429" i="1"/>
  <c r="BA381" i="1"/>
  <c r="K163" i="1"/>
  <c r="CF306" i="1"/>
  <c r="DU472" i="1"/>
  <c r="AM137" i="1"/>
  <c r="CE441" i="1"/>
  <c r="CS176" i="1"/>
  <c r="EX180" i="1"/>
  <c r="DU395" i="1"/>
  <c r="CR20" i="1"/>
  <c r="EI149" i="1"/>
  <c r="CR41" i="1"/>
  <c r="BC452" i="1"/>
  <c r="EW271" i="1"/>
  <c r="EV208" i="1"/>
  <c r="CF419" i="1"/>
  <c r="DF486" i="1"/>
  <c r="Y203" i="1"/>
  <c r="EI396" i="1"/>
  <c r="CR433" i="1"/>
  <c r="Z11" i="1"/>
  <c r="AN58" i="1"/>
  <c r="AB239" i="1"/>
  <c r="CC196" i="1"/>
  <c r="DS210" i="1"/>
  <c r="EU134" i="1"/>
  <c r="CC368" i="1"/>
  <c r="AM463" i="1"/>
  <c r="L38" i="1"/>
  <c r="AP450" i="1"/>
  <c r="AN190" i="1"/>
  <c r="DF420" i="1"/>
  <c r="DH494" i="1"/>
  <c r="K451" i="1"/>
  <c r="EI451" i="1"/>
  <c r="CD389" i="1"/>
  <c r="DF365" i="1"/>
  <c r="EH332" i="1"/>
  <c r="EW384" i="1"/>
  <c r="AA381" i="1"/>
  <c r="CF443" i="1"/>
  <c r="BA296" i="1"/>
  <c r="EH11" i="1"/>
  <c r="DT287" i="1"/>
  <c r="EJ285" i="1"/>
  <c r="AN400" i="1"/>
  <c r="CT360" i="1"/>
  <c r="DS47" i="1"/>
  <c r="DE299" i="1"/>
  <c r="CE431" i="1"/>
  <c r="CR233" i="1"/>
  <c r="N255" i="1"/>
  <c r="BB283" i="1"/>
  <c r="DT18" i="1"/>
  <c r="AB18" i="1"/>
  <c r="M29" i="1"/>
  <c r="L155" i="1"/>
  <c r="AO443" i="1"/>
  <c r="EV409" i="1"/>
  <c r="Z60" i="1"/>
  <c r="AM479" i="1"/>
  <c r="DG49" i="1"/>
  <c r="EJ337" i="1"/>
  <c r="DU252" i="1"/>
  <c r="Z123" i="1"/>
  <c r="N46" i="1"/>
  <c r="DG158" i="1"/>
  <c r="K327" i="1"/>
  <c r="EX244" i="1"/>
  <c r="BR256" i="1"/>
  <c r="AO298" i="1"/>
  <c r="EW239" i="1"/>
  <c r="K478" i="1"/>
  <c r="Y307" i="1"/>
  <c r="M253" i="1"/>
  <c r="BP432" i="1"/>
  <c r="DE272" i="1"/>
  <c r="BQ407" i="1"/>
  <c r="DU90" i="1"/>
  <c r="AA291" i="1"/>
  <c r="DS282" i="1"/>
  <c r="EG365" i="1"/>
  <c r="BC80" i="1"/>
  <c r="DF265" i="1"/>
  <c r="DE172" i="1"/>
  <c r="EW245" i="1"/>
  <c r="CR467" i="1"/>
  <c r="AB457" i="1"/>
  <c r="AN226" i="1"/>
  <c r="DS175" i="1"/>
  <c r="Z386" i="1"/>
  <c r="EJ362" i="1"/>
  <c r="EU448" i="1"/>
  <c r="CT123" i="1"/>
  <c r="EV378" i="1"/>
  <c r="CR24" i="1"/>
  <c r="BB299" i="1"/>
  <c r="DG169" i="1"/>
  <c r="CD475" i="1"/>
  <c r="EX490" i="1"/>
  <c r="BR208" i="1"/>
  <c r="CD71" i="1"/>
  <c r="EG203" i="1"/>
  <c r="AM204" i="1"/>
  <c r="EG256" i="1"/>
  <c r="EI21" i="1"/>
  <c r="DH43" i="1"/>
  <c r="DV30" i="1"/>
  <c r="CF452" i="1"/>
  <c r="BO334" i="1"/>
  <c r="DF90" i="1"/>
  <c r="CR497" i="1"/>
  <c r="EV368" i="1"/>
  <c r="CS325" i="1"/>
  <c r="BP364" i="1"/>
  <c r="DG444" i="1"/>
  <c r="DF241" i="1"/>
  <c r="EG159" i="1"/>
  <c r="M370" i="1"/>
  <c r="EU83" i="1"/>
  <c r="N386" i="1"/>
  <c r="L361" i="1"/>
  <c r="DH265" i="1"/>
  <c r="EG452" i="1"/>
  <c r="EJ257" i="1"/>
  <c r="EG245" i="1"/>
  <c r="DH326" i="1"/>
  <c r="BB493" i="1"/>
  <c r="BA70" i="1"/>
  <c r="CT258" i="1"/>
  <c r="AO454" i="1"/>
  <c r="AN420" i="1"/>
  <c r="BC87" i="1"/>
  <c r="CE392" i="1"/>
  <c r="EH487" i="1"/>
  <c r="EI27" i="1"/>
  <c r="EV220" i="1"/>
  <c r="DF156" i="1"/>
  <c r="EU426" i="1"/>
  <c r="BB204" i="1"/>
  <c r="AN302" i="1"/>
  <c r="EJ275" i="1"/>
  <c r="Z94" i="1"/>
  <c r="AP232" i="1"/>
  <c r="DG498" i="1"/>
  <c r="AO239" i="1"/>
  <c r="CQ402" i="1"/>
  <c r="DH26" i="1"/>
  <c r="EI230" i="1"/>
  <c r="BQ90" i="1"/>
  <c r="BA418" i="1"/>
  <c r="EH239" i="1"/>
  <c r="DU487" i="1"/>
  <c r="BO352" i="1"/>
  <c r="CR377" i="1"/>
  <c r="BA169" i="1"/>
  <c r="AN251" i="1"/>
  <c r="EU433" i="1"/>
  <c r="DS204" i="1"/>
  <c r="AM202" i="1"/>
  <c r="EJ422" i="1"/>
  <c r="AB200" i="1"/>
  <c r="BR169" i="1"/>
  <c r="M331" i="1"/>
  <c r="DG254" i="1"/>
  <c r="M290" i="1"/>
  <c r="CE290" i="1"/>
  <c r="EU161" i="1"/>
  <c r="CD115" i="1"/>
  <c r="EG71" i="1"/>
  <c r="CQ187" i="1"/>
  <c r="EI253" i="1"/>
  <c r="CS64" i="1"/>
  <c r="CT89" i="1"/>
  <c r="CC75" i="1"/>
  <c r="AA492" i="1"/>
  <c r="EV375" i="1"/>
  <c r="CS247" i="1"/>
  <c r="DV281" i="1"/>
  <c r="AM290" i="1"/>
  <c r="BD415" i="1"/>
  <c r="DU218" i="1"/>
  <c r="BR22" i="1"/>
  <c r="BA237" i="1"/>
  <c r="BB206" i="1"/>
  <c r="CE435" i="1"/>
  <c r="BO412" i="1"/>
  <c r="BP346" i="1"/>
  <c r="AP325" i="1"/>
  <c r="DS145" i="1"/>
  <c r="AO360" i="1"/>
  <c r="BD261" i="1"/>
  <c r="N137" i="1"/>
  <c r="DG460" i="1"/>
  <c r="EV73" i="1"/>
  <c r="CT355" i="1"/>
  <c r="AA460" i="1"/>
  <c r="DE205" i="1"/>
  <c r="DH452" i="1"/>
  <c r="BQ150" i="1"/>
  <c r="CT61" i="1"/>
  <c r="CD144" i="1"/>
  <c r="DH32" i="1"/>
  <c r="DT213" i="1"/>
  <c r="AO44" i="1"/>
  <c r="AM59" i="1"/>
  <c r="AP75" i="1"/>
  <c r="CF333" i="1"/>
  <c r="DE151" i="1"/>
  <c r="EI146" i="1"/>
  <c r="EU246" i="1"/>
  <c r="BA496" i="1"/>
  <c r="CC224" i="1"/>
  <c r="EX496" i="1"/>
  <c r="AB273" i="1"/>
  <c r="EV199" i="1"/>
  <c r="EI248" i="1"/>
  <c r="DH66" i="1"/>
  <c r="DU444" i="1"/>
  <c r="BB129" i="1"/>
  <c r="CQ27" i="1"/>
  <c r="DT400" i="1"/>
  <c r="EV428" i="1"/>
  <c r="L83" i="1"/>
  <c r="DF179" i="1"/>
  <c r="Z469" i="1"/>
  <c r="AP283" i="1"/>
  <c r="EG147" i="1"/>
  <c r="BO315" i="1"/>
  <c r="AN250" i="1"/>
  <c r="DS13" i="1"/>
  <c r="DU179" i="1"/>
  <c r="DV223" i="1"/>
  <c r="EX382" i="1"/>
  <c r="Z416" i="1"/>
  <c r="CT155" i="1"/>
  <c r="AA66" i="1"/>
  <c r="EW381" i="1"/>
  <c r="DV396" i="1"/>
  <c r="CD179" i="1"/>
  <c r="AP224" i="1"/>
  <c r="DF292" i="1"/>
  <c r="CS233" i="1"/>
  <c r="N274" i="1"/>
  <c r="AN345" i="1"/>
  <c r="M342" i="1"/>
  <c r="CR269" i="1"/>
  <c r="DU399" i="1"/>
  <c r="BA113" i="1"/>
  <c r="DU430" i="1"/>
  <c r="BA429" i="1"/>
  <c r="EG191" i="1"/>
  <c r="BP287" i="1"/>
  <c r="CT257" i="1"/>
  <c r="AB95" i="1"/>
  <c r="CD305" i="1"/>
  <c r="DH344" i="1"/>
  <c r="AO116" i="1"/>
  <c r="AO167" i="1"/>
  <c r="BP382" i="1"/>
  <c r="BQ243" i="1"/>
  <c r="AN292" i="1"/>
  <c r="N10" i="1"/>
  <c r="BC236" i="1"/>
  <c r="K221" i="1"/>
  <c r="AP326" i="1"/>
  <c r="BR495" i="1"/>
  <c r="EH33" i="1"/>
  <c r="AP432" i="1"/>
  <c r="BP380" i="1"/>
  <c r="DU240" i="1"/>
  <c r="AA37" i="1"/>
  <c r="DV340" i="1"/>
  <c r="M239" i="1"/>
  <c r="DH454" i="1"/>
  <c r="BD412" i="1"/>
  <c r="L47" i="1"/>
  <c r="CE379" i="1"/>
  <c r="BP462" i="1"/>
  <c r="EI50" i="1"/>
  <c r="M325" i="1"/>
  <c r="BC29" i="1"/>
  <c r="BA441" i="1"/>
  <c r="AB461" i="1"/>
  <c r="DV487" i="1"/>
  <c r="CT142" i="1"/>
  <c r="EV172" i="1"/>
  <c r="EX80" i="1"/>
  <c r="K114" i="1"/>
  <c r="CT161" i="1"/>
  <c r="M150" i="1"/>
  <c r="DH405" i="1"/>
  <c r="AN338" i="1"/>
  <c r="DS56" i="1"/>
  <c r="DE189" i="1"/>
  <c r="L35" i="1"/>
  <c r="BR122" i="1"/>
  <c r="L164" i="1"/>
  <c r="DT215" i="1"/>
  <c r="EJ20" i="1"/>
  <c r="AA304" i="1"/>
  <c r="Z463" i="1"/>
  <c r="K42" i="1"/>
  <c r="AM452" i="1"/>
  <c r="BQ386" i="1"/>
  <c r="DH306" i="1"/>
  <c r="M191" i="1"/>
  <c r="L433" i="1"/>
  <c r="AN31" i="1"/>
  <c r="DT488" i="1"/>
  <c r="DU112" i="1"/>
  <c r="M20" i="1"/>
  <c r="CD211" i="1"/>
  <c r="AP168" i="1"/>
  <c r="AO229" i="1"/>
  <c r="EV499" i="1"/>
  <c r="CE374" i="1"/>
  <c r="CS52" i="1"/>
  <c r="AO373" i="1"/>
  <c r="CE242" i="1"/>
  <c r="EI350" i="1"/>
  <c r="DE312" i="1"/>
  <c r="AB191" i="1"/>
  <c r="DV302" i="1"/>
  <c r="DH334" i="1"/>
  <c r="BQ114" i="1"/>
  <c r="CF59" i="1"/>
  <c r="DU267" i="1"/>
  <c r="EG175" i="1"/>
  <c r="EJ23" i="1"/>
  <c r="DF247" i="1"/>
  <c r="BR112" i="1"/>
  <c r="AM206" i="1"/>
  <c r="DT98" i="1"/>
  <c r="DT500" i="1"/>
  <c r="BQ34" i="1"/>
  <c r="BB350" i="1"/>
  <c r="BB56" i="1"/>
  <c r="H2" i="2"/>
  <c r="DS63" i="1"/>
  <c r="DF93" i="1"/>
  <c r="Y249" i="1"/>
  <c r="EW392" i="1"/>
  <c r="AM360" i="1"/>
  <c r="CD235" i="1"/>
  <c r="BB267" i="1"/>
  <c r="BD338" i="1"/>
  <c r="EJ91" i="1"/>
  <c r="EJ241" i="1"/>
  <c r="Y92" i="1"/>
  <c r="EG83" i="1"/>
  <c r="EJ209" i="1"/>
  <c r="DH429" i="1"/>
  <c r="DF487" i="1"/>
  <c r="EI51" i="1"/>
  <c r="AB28" i="1"/>
  <c r="AO484" i="1"/>
  <c r="BP61" i="1"/>
  <c r="BA145" i="1"/>
  <c r="DV237" i="1"/>
  <c r="BQ319" i="1"/>
  <c r="AP343" i="1"/>
  <c r="DG345" i="1"/>
  <c r="DS60" i="1"/>
  <c r="DT237" i="1"/>
  <c r="BC149" i="1"/>
  <c r="BO457" i="1"/>
  <c r="DS391" i="1"/>
  <c r="DG417" i="1"/>
  <c r="EW424" i="1"/>
  <c r="DV449" i="1"/>
  <c r="CT316" i="1"/>
  <c r="DS329" i="1"/>
  <c r="EV243" i="1"/>
  <c r="BD362" i="1"/>
  <c r="EX147" i="1"/>
  <c r="EG34" i="1"/>
  <c r="N184" i="1"/>
  <c r="DG94" i="1"/>
  <c r="DS108" i="1"/>
  <c r="BO365" i="1"/>
  <c r="AB330" i="1"/>
  <c r="DS58" i="1"/>
  <c r="CT101" i="1"/>
  <c r="BO254" i="1"/>
  <c r="BA382" i="1"/>
  <c r="CE150" i="1"/>
  <c r="EV401" i="1"/>
  <c r="BQ124" i="1"/>
  <c r="DF52" i="1"/>
  <c r="BQ306" i="1"/>
  <c r="CS148" i="1"/>
  <c r="BC155" i="1"/>
  <c r="DF169" i="1"/>
  <c r="BQ116" i="1"/>
  <c r="AB45" i="1"/>
  <c r="BD201" i="1"/>
  <c r="CD241" i="1"/>
  <c r="DH13" i="1"/>
  <c r="CD254" i="1"/>
  <c r="BQ137" i="1"/>
  <c r="K241" i="1"/>
  <c r="DV31" i="1"/>
  <c r="EI195" i="1"/>
  <c r="CE138" i="1"/>
  <c r="BP417" i="1"/>
  <c r="Y221" i="1"/>
  <c r="EW214" i="1"/>
  <c r="EV333" i="1"/>
  <c r="EU435" i="1"/>
  <c r="EW9" i="1"/>
  <c r="BB464" i="1"/>
  <c r="EG271" i="1"/>
  <c r="CE115" i="1"/>
  <c r="EJ210" i="1"/>
  <c r="CD221" i="1"/>
  <c r="AA57" i="1"/>
  <c r="AP17" i="1"/>
  <c r="CC40" i="1"/>
  <c r="AB391" i="1"/>
  <c r="CQ143" i="1"/>
  <c r="CD454" i="1"/>
  <c r="EX29" i="1"/>
  <c r="BO381" i="1"/>
  <c r="M272" i="1"/>
  <c r="DS235" i="1"/>
  <c r="CR39" i="1"/>
  <c r="DG304" i="1"/>
  <c r="BD359" i="1"/>
  <c r="AB24" i="1"/>
  <c r="DV153" i="1"/>
  <c r="AB96" i="1"/>
  <c r="DS491" i="1"/>
  <c r="EI459" i="1"/>
  <c r="EU409" i="1"/>
  <c r="CR369" i="1"/>
  <c r="Z377" i="1"/>
  <c r="AM148" i="1"/>
  <c r="DG276" i="1"/>
  <c r="Y406" i="1"/>
  <c r="AO369" i="1"/>
  <c r="BC97" i="1"/>
  <c r="DH123" i="1"/>
  <c r="DU76" i="1"/>
  <c r="DF84" i="1"/>
  <c r="DH75" i="1"/>
  <c r="AP13" i="1"/>
  <c r="BD335" i="1"/>
  <c r="DS490" i="1"/>
  <c r="CR293" i="1"/>
  <c r="AB35" i="1"/>
  <c r="CC262" i="1"/>
  <c r="CF107" i="1"/>
  <c r="DU236" i="1"/>
  <c r="Z322" i="1"/>
  <c r="CF236" i="1"/>
  <c r="AM457" i="1"/>
  <c r="DG255" i="1"/>
  <c r="M209" i="1"/>
  <c r="EI223" i="1"/>
  <c r="CF209" i="1"/>
  <c r="CC448" i="1"/>
  <c r="BR80" i="1"/>
  <c r="AO175" i="1"/>
  <c r="DG230" i="1"/>
  <c r="N105" i="1"/>
  <c r="EW430" i="1"/>
  <c r="EV462" i="1"/>
  <c r="AN146" i="1"/>
  <c r="M208" i="1"/>
  <c r="DG365" i="1"/>
  <c r="BA486" i="1"/>
  <c r="AP398" i="1"/>
  <c r="AA53" i="1"/>
  <c r="AB149" i="1"/>
  <c r="EH168" i="1"/>
  <c r="BP100" i="1"/>
  <c r="DU485" i="1"/>
  <c r="Y500" i="1"/>
  <c r="AA232" i="1"/>
  <c r="DU374" i="1"/>
  <c r="DV286" i="1"/>
  <c r="BA51" i="1"/>
  <c r="BA308" i="1"/>
  <c r="CR261" i="1"/>
  <c r="M143" i="1"/>
  <c r="EU281" i="1"/>
  <c r="BD342" i="1"/>
  <c r="EG139" i="1"/>
  <c r="BD471" i="1"/>
  <c r="CC477" i="1"/>
  <c r="EX224" i="1"/>
  <c r="CR162" i="1"/>
  <c r="BO451" i="1"/>
  <c r="EW170" i="1"/>
  <c r="K359" i="1"/>
  <c r="EG67" i="1"/>
  <c r="BA439" i="1"/>
  <c r="BC68" i="1"/>
  <c r="AA50" i="1"/>
  <c r="BP201" i="1"/>
  <c r="BO378" i="1"/>
  <c r="DT88" i="1"/>
  <c r="AP456" i="1"/>
  <c r="DG273" i="1"/>
  <c r="Y159" i="1"/>
  <c r="EI139" i="1"/>
  <c r="CD129" i="1"/>
  <c r="M200" i="1"/>
  <c r="CR79" i="1"/>
  <c r="CT341" i="1"/>
  <c r="AM484" i="1"/>
  <c r="EI484" i="1"/>
  <c r="BA232" i="1"/>
  <c r="EX200" i="1"/>
  <c r="AN34" i="1"/>
  <c r="DV495" i="1"/>
  <c r="BA265" i="1"/>
  <c r="EX272" i="1"/>
  <c r="AB280" i="1"/>
  <c r="CS229" i="1"/>
  <c r="CE471" i="1"/>
  <c r="DE78" i="1"/>
  <c r="EH108" i="1"/>
  <c r="CF10" i="1"/>
  <c r="CF341" i="1"/>
  <c r="BD429" i="1"/>
  <c r="DH30" i="1"/>
  <c r="BP251" i="1"/>
  <c r="EI17" i="1"/>
  <c r="EV135" i="1"/>
  <c r="L329" i="1"/>
  <c r="EX65" i="1"/>
  <c r="BB176" i="1"/>
  <c r="BQ179" i="1"/>
  <c r="CQ219" i="1"/>
  <c r="AB240" i="1"/>
  <c r="DS121" i="1"/>
  <c r="BO316" i="1"/>
  <c r="EX255" i="1"/>
  <c r="CR378" i="1"/>
  <c r="CD123" i="1"/>
  <c r="BO406" i="1"/>
  <c r="EW202" i="1"/>
  <c r="DS268" i="1"/>
  <c r="AA188" i="1"/>
  <c r="BO30" i="1"/>
  <c r="DU283" i="1"/>
  <c r="CT215" i="1"/>
  <c r="AN206" i="1"/>
  <c r="AN308" i="1"/>
  <c r="DG307" i="1"/>
  <c r="EJ18" i="1"/>
  <c r="EV184" i="1"/>
  <c r="DS347" i="1"/>
  <c r="BE7" i="1"/>
  <c r="CT59" i="1"/>
  <c r="K200" i="1"/>
  <c r="CR228" i="1"/>
  <c r="CS312" i="1"/>
  <c r="AP473" i="1"/>
  <c r="CC289" i="1"/>
  <c r="AO482" i="1"/>
  <c r="Z326" i="1"/>
  <c r="AA478" i="1"/>
  <c r="DV434" i="1"/>
  <c r="BB248" i="1"/>
  <c r="DT397" i="1"/>
  <c r="AP382" i="1"/>
  <c r="BQ194" i="1"/>
  <c r="BQ142" i="1"/>
  <c r="AA121" i="1"/>
  <c r="CT18" i="1"/>
  <c r="DH311" i="1"/>
  <c r="AN119" i="1"/>
  <c r="AO432" i="1"/>
  <c r="DE195" i="1"/>
  <c r="EH20" i="1"/>
  <c r="BD263" i="1"/>
  <c r="EG490" i="1"/>
  <c r="BQ129" i="1"/>
  <c r="L273" i="1"/>
  <c r="EH288" i="1"/>
  <c r="CF17" i="1"/>
  <c r="DU349" i="1"/>
  <c r="BO168" i="1"/>
  <c r="DV25" i="1"/>
  <c r="AN183" i="1"/>
  <c r="BP180" i="1"/>
  <c r="BO35" i="1"/>
  <c r="BD48" i="1"/>
  <c r="DV131" i="1"/>
  <c r="Y488" i="1"/>
  <c r="BA294" i="1"/>
  <c r="AB172" i="1"/>
  <c r="BR222" i="1"/>
  <c r="CF305" i="1"/>
  <c r="EG488" i="1"/>
  <c r="EX188" i="1"/>
  <c r="AO242" i="1"/>
  <c r="EG36" i="1"/>
  <c r="K434" i="1"/>
  <c r="Y309" i="1"/>
  <c r="AO286" i="1"/>
  <c r="N326" i="1"/>
  <c r="Z477" i="1"/>
  <c r="CT422" i="1"/>
  <c r="Z223" i="1"/>
  <c r="CR319" i="1"/>
  <c r="CF450" i="1"/>
  <c r="CR76" i="1"/>
  <c r="CQ208" i="1"/>
  <c r="CD53" i="1"/>
  <c r="CF421" i="1"/>
  <c r="BP162" i="1"/>
  <c r="EX236" i="1"/>
  <c r="L287" i="1"/>
  <c r="N193" i="1"/>
  <c r="DF194" i="1"/>
  <c r="EW391" i="1"/>
  <c r="K68" i="1"/>
  <c r="EV283" i="1"/>
  <c r="BR70" i="1"/>
  <c r="BP284" i="1"/>
  <c r="EU44" i="1"/>
  <c r="BO113" i="1"/>
  <c r="Y213" i="1"/>
  <c r="EX203" i="1"/>
  <c r="N336" i="1"/>
  <c r="CT403" i="1"/>
  <c r="DS229" i="1"/>
  <c r="EH317" i="1"/>
  <c r="DT394" i="1"/>
  <c r="BD331" i="1"/>
  <c r="AO327" i="1"/>
  <c r="DE126" i="1"/>
  <c r="CT342" i="1"/>
  <c r="AO354" i="1"/>
  <c r="EJ67" i="1"/>
  <c r="DF236" i="1"/>
  <c r="BR398" i="1"/>
  <c r="EX130" i="1"/>
  <c r="DT17" i="1"/>
  <c r="CC330" i="1"/>
  <c r="BR172" i="1"/>
  <c r="AA344" i="1"/>
  <c r="DU469" i="1"/>
  <c r="BR426" i="1"/>
  <c r="EX218" i="1"/>
  <c r="K422" i="1"/>
  <c r="BR297" i="1"/>
  <c r="CE451" i="1"/>
  <c r="AP500" i="1"/>
  <c r="K171" i="1"/>
  <c r="EI254" i="1"/>
  <c r="DU37" i="1"/>
  <c r="DF197" i="1"/>
  <c r="AA132" i="1"/>
  <c r="BC169" i="1"/>
  <c r="CE84" i="1"/>
  <c r="AO265" i="1"/>
  <c r="BP59" i="1"/>
  <c r="DV437" i="1"/>
  <c r="EU463" i="1"/>
  <c r="AN384" i="1"/>
  <c r="CT159" i="1"/>
  <c r="CC189" i="1"/>
  <c r="AM279" i="1"/>
  <c r="CF175" i="1"/>
  <c r="DE64" i="1"/>
  <c r="DT473" i="1"/>
  <c r="N197" i="1"/>
  <c r="K370" i="1"/>
  <c r="EI414" i="1"/>
  <c r="DG388" i="1"/>
  <c r="BC306" i="1"/>
  <c r="AA311" i="1"/>
  <c r="AO311" i="1"/>
  <c r="DG166" i="1"/>
  <c r="CS185" i="1"/>
  <c r="DE46" i="1"/>
  <c r="Y10" i="1"/>
  <c r="BA35" i="1"/>
  <c r="BQ399" i="1"/>
  <c r="AN84" i="1"/>
  <c r="EG148" i="1"/>
  <c r="DE152" i="1"/>
  <c r="EU366" i="1"/>
  <c r="CC220" i="1"/>
  <c r="AN438" i="1"/>
  <c r="CC312" i="1"/>
  <c r="DT360" i="1"/>
  <c r="AN499" i="1"/>
  <c r="EU78" i="1"/>
  <c r="AP128" i="1"/>
  <c r="EV342" i="1"/>
  <c r="EJ139" i="1"/>
  <c r="CT240" i="1"/>
  <c r="DT373" i="1"/>
  <c r="EJ191" i="1"/>
  <c r="CS373" i="1"/>
  <c r="BR228" i="1"/>
  <c r="BC425" i="1"/>
  <c r="EW409" i="1"/>
  <c r="CT201" i="1"/>
  <c r="DV93" i="1"/>
  <c r="AM174" i="1"/>
  <c r="CR417" i="1"/>
  <c r="EU317" i="1"/>
  <c r="BR401" i="1"/>
  <c r="DT151" i="1"/>
  <c r="EW331" i="1"/>
  <c r="BC483" i="1"/>
  <c r="EH439" i="1"/>
  <c r="Z390" i="1"/>
  <c r="M399" i="1"/>
  <c r="EV396" i="1"/>
  <c r="AB230" i="1"/>
  <c r="BQ105" i="1"/>
  <c r="Y402" i="1"/>
  <c r="BP493" i="1"/>
  <c r="Z335" i="1"/>
  <c r="DG185" i="1"/>
  <c r="N73" i="1"/>
  <c r="DU268" i="1"/>
  <c r="AN289" i="1"/>
  <c r="EU77" i="1"/>
  <c r="BO282" i="1"/>
  <c r="CF120" i="1"/>
  <c r="BQ440" i="1"/>
  <c r="AO21" i="1"/>
  <c r="DV15" i="1"/>
  <c r="CD222" i="1"/>
  <c r="CT158" i="1"/>
  <c r="DF417" i="1"/>
  <c r="L167" i="1"/>
  <c r="CC247" i="1"/>
  <c r="AM187" i="1"/>
  <c r="CT498" i="1"/>
  <c r="BC193" i="1"/>
  <c r="DS73" i="1"/>
  <c r="EW304" i="1"/>
  <c r="EV234" i="1"/>
  <c r="EX10" i="1"/>
  <c r="AM472" i="1"/>
  <c r="CE470" i="1"/>
  <c r="EV87" i="1"/>
  <c r="CF106" i="1"/>
  <c r="CD155" i="1"/>
  <c r="EW34" i="1"/>
  <c r="CR164" i="1"/>
  <c r="DV71" i="1"/>
  <c r="CE249" i="1"/>
  <c r="CE90" i="1"/>
  <c r="CD121" i="1"/>
  <c r="CQ255" i="1"/>
  <c r="DH11" i="1"/>
  <c r="DF10" i="1"/>
  <c r="CC164" i="1"/>
  <c r="M316" i="1"/>
  <c r="BD59" i="1"/>
  <c r="BB208" i="1"/>
  <c r="DF233" i="1"/>
  <c r="AB221" i="1"/>
  <c r="DV52" i="1"/>
  <c r="CF490" i="1"/>
  <c r="AM335" i="1"/>
  <c r="AN381" i="1"/>
  <c r="BC99" i="1"/>
  <c r="Z441" i="1"/>
  <c r="CR149" i="1"/>
  <c r="DH248" i="1"/>
  <c r="DG239" i="1"/>
  <c r="BC461" i="1"/>
  <c r="AB497" i="1"/>
  <c r="EG412" i="1"/>
  <c r="K391" i="1"/>
  <c r="BQ211" i="1"/>
  <c r="AA195" i="1"/>
  <c r="AM395" i="1"/>
  <c r="EW184" i="1"/>
  <c r="EU19" i="1"/>
  <c r="CS226" i="1"/>
  <c r="DE169" i="1"/>
  <c r="L285" i="1"/>
  <c r="EX48" i="1"/>
  <c r="BQ16" i="1"/>
  <c r="DH24" i="1"/>
  <c r="AA217" i="1"/>
  <c r="EH386" i="1"/>
  <c r="BA491" i="1"/>
  <c r="DV462" i="1"/>
  <c r="EI321" i="1"/>
  <c r="EI32" i="1"/>
  <c r="K458" i="1"/>
  <c r="BR334" i="1"/>
  <c r="EG145" i="1"/>
  <c r="EV34" i="1"/>
  <c r="EI478" i="1"/>
  <c r="BB395" i="1"/>
  <c r="CC382" i="1"/>
  <c r="AN371" i="1"/>
  <c r="Z307" i="1"/>
  <c r="EH231" i="1"/>
  <c r="EJ484" i="1"/>
  <c r="CS174" i="1"/>
  <c r="CF215" i="1"/>
  <c r="BQ39" i="1"/>
  <c r="CC426" i="1"/>
  <c r="DV120" i="1"/>
  <c r="Y458" i="1"/>
  <c r="CD348" i="1"/>
  <c r="BQ258" i="1"/>
  <c r="CS241" i="1"/>
  <c r="N357" i="1"/>
  <c r="CC311" i="1"/>
  <c r="EU360" i="1"/>
  <c r="AN80" i="1"/>
  <c r="Y65" i="1"/>
  <c r="K286" i="1"/>
  <c r="BC249" i="1"/>
  <c r="AB485" i="1"/>
  <c r="K173" i="1"/>
  <c r="EH107" i="1"/>
  <c r="AM80" i="1"/>
  <c r="AB263" i="1"/>
  <c r="CD455" i="1"/>
  <c r="AA80" i="1"/>
  <c r="DF216" i="1"/>
  <c r="BR339" i="1"/>
  <c r="AA317" i="1"/>
  <c r="BD165" i="1"/>
  <c r="CR226" i="1"/>
  <c r="BP331" i="1"/>
  <c r="Z226" i="1"/>
  <c r="BO140" i="1"/>
  <c r="BC442" i="1"/>
  <c r="BR393" i="1"/>
  <c r="EW398" i="1"/>
  <c r="CD50" i="1"/>
  <c r="Y135" i="1"/>
  <c r="BD222" i="1"/>
  <c r="CD444" i="1"/>
  <c r="DF123" i="1"/>
  <c r="EW25" i="1"/>
  <c r="EU443" i="1"/>
  <c r="EV49" i="1"/>
  <c r="N350" i="1"/>
  <c r="DT184" i="1"/>
  <c r="CD76" i="1"/>
  <c r="EJ176" i="1"/>
  <c r="CF290" i="1"/>
  <c r="BA227" i="1"/>
  <c r="DT139" i="1"/>
  <c r="BC51" i="1"/>
  <c r="EG32" i="1"/>
  <c r="DS300" i="1"/>
  <c r="DE90" i="1"/>
  <c r="AO168" i="1"/>
  <c r="CC88" i="1"/>
  <c r="BC323" i="1"/>
  <c r="CS128" i="1"/>
  <c r="CC33" i="1"/>
  <c r="BD262" i="1"/>
  <c r="BO71" i="1"/>
  <c r="DS326" i="1"/>
  <c r="AA33" i="1"/>
  <c r="BA86" i="1"/>
  <c r="BQ234" i="1"/>
  <c r="BD55" i="1"/>
  <c r="AA239" i="1"/>
  <c r="EW42" i="1"/>
  <c r="CT479" i="1"/>
  <c r="AM208" i="1"/>
  <c r="AA76" i="1"/>
  <c r="DU400" i="1"/>
  <c r="BB291" i="1"/>
  <c r="AN463" i="1"/>
  <c r="DV144" i="1"/>
  <c r="AM321" i="1"/>
  <c r="CD357" i="1"/>
  <c r="M219" i="1"/>
  <c r="CC13" i="1"/>
  <c r="AP310" i="1"/>
  <c r="Y150" i="1"/>
  <c r="CD147" i="1"/>
  <c r="CR181" i="1"/>
  <c r="DT270" i="1"/>
  <c r="L153" i="1"/>
  <c r="DV204" i="1"/>
  <c r="EX311" i="1"/>
  <c r="L239" i="1"/>
  <c r="EH43" i="1"/>
  <c r="AO305" i="1"/>
  <c r="EI356" i="1"/>
  <c r="EV91" i="1"/>
  <c r="L257" i="1"/>
  <c r="BB139" i="1"/>
  <c r="EG114" i="1"/>
  <c r="M78" i="1"/>
  <c r="CD330" i="1"/>
  <c r="BO210" i="1"/>
  <c r="N383" i="1"/>
  <c r="EI409" i="1"/>
  <c r="EW471" i="1"/>
  <c r="DH449" i="1"/>
  <c r="AM471" i="1"/>
  <c r="K38" i="1"/>
  <c r="CD183" i="1"/>
  <c r="DG294" i="1"/>
  <c r="BC315" i="1"/>
  <c r="DH434" i="1"/>
  <c r="CC105" i="1"/>
  <c r="DT391" i="1"/>
  <c r="CS271" i="1"/>
  <c r="DE365" i="1"/>
  <c r="CD304" i="1"/>
  <c r="BQ250" i="1"/>
  <c r="BQ499" i="1"/>
  <c r="DT146" i="1"/>
  <c r="EJ164" i="1"/>
  <c r="EV129" i="1"/>
  <c r="AN13" i="1"/>
  <c r="CC133" i="1"/>
  <c r="EV173" i="1"/>
  <c r="BA270" i="1"/>
  <c r="M324" i="1"/>
  <c r="L438" i="1"/>
  <c r="CC449" i="1"/>
  <c r="EG400" i="1"/>
  <c r="K410" i="1"/>
  <c r="BA220" i="1"/>
  <c r="CT93" i="1"/>
  <c r="EU261" i="1"/>
  <c r="EI207" i="1"/>
  <c r="AA223" i="1"/>
  <c r="M251" i="1"/>
  <c r="CT281" i="1"/>
  <c r="EH151" i="1"/>
  <c r="CF292" i="1"/>
  <c r="EV168" i="1"/>
  <c r="L110" i="1"/>
  <c r="CC269" i="1"/>
  <c r="EV448" i="1"/>
  <c r="AP10" i="1"/>
  <c r="BC216" i="1"/>
  <c r="BO206" i="1"/>
  <c r="M228" i="1"/>
  <c r="EH10" i="1"/>
  <c r="CQ488" i="1"/>
  <c r="CE165" i="1"/>
  <c r="CD163" i="1"/>
  <c r="BB110" i="1"/>
  <c r="DG252" i="1"/>
  <c r="AM478" i="1"/>
  <c r="BC148" i="1"/>
  <c r="CC305" i="1"/>
  <c r="M182" i="1"/>
  <c r="BR301" i="1"/>
  <c r="BC449" i="1"/>
  <c r="CE61" i="1"/>
  <c r="AB154" i="1"/>
  <c r="BR99" i="1"/>
  <c r="BQ452" i="1"/>
  <c r="EW27" i="1"/>
  <c r="AB173" i="1"/>
  <c r="AB293" i="1"/>
  <c r="DG335" i="1"/>
  <c r="BB205" i="1"/>
  <c r="EG59" i="1"/>
  <c r="N110" i="1"/>
  <c r="BR465" i="1"/>
  <c r="AN422" i="1"/>
  <c r="CC123" i="1"/>
  <c r="AA234" i="1"/>
  <c r="CS481" i="1"/>
  <c r="CQ309" i="1"/>
  <c r="K420" i="1"/>
  <c r="AP442" i="1"/>
  <c r="Z486" i="1"/>
  <c r="DU322" i="1"/>
  <c r="CE100" i="1"/>
  <c r="DU385" i="1"/>
  <c r="AM183" i="1"/>
  <c r="L107" i="1"/>
  <c r="EI19" i="1"/>
  <c r="DV464" i="1"/>
  <c r="DU205" i="1"/>
  <c r="DS64" i="1"/>
  <c r="AP136" i="1"/>
  <c r="N289" i="1"/>
  <c r="EU272" i="1"/>
  <c r="EJ71" i="1"/>
  <c r="DV40" i="1"/>
  <c r="AO144" i="1"/>
  <c r="CR108" i="1"/>
  <c r="CC179" i="1"/>
  <c r="DG18" i="1"/>
  <c r="BR158" i="1"/>
  <c r="DV486" i="1"/>
  <c r="EJ380" i="1"/>
  <c r="AN85" i="1"/>
  <c r="EJ424" i="1"/>
  <c r="BB87" i="1"/>
  <c r="CC412" i="1"/>
  <c r="EW142" i="1"/>
  <c r="CE371" i="1"/>
  <c r="BO13" i="1"/>
  <c r="N226" i="1"/>
  <c r="EH250" i="1"/>
  <c r="Y30" i="1"/>
  <c r="DG76" i="1"/>
  <c r="M55" i="1"/>
  <c r="EX299" i="1"/>
  <c r="EX121" i="1"/>
  <c r="BB477" i="1"/>
  <c r="DF158" i="1"/>
  <c r="DE247" i="1"/>
  <c r="CF391" i="1"/>
  <c r="AN361" i="1"/>
  <c r="DU164" i="1"/>
  <c r="BA467" i="1"/>
  <c r="CD386" i="1"/>
  <c r="L138" i="1"/>
  <c r="AO209" i="1"/>
  <c r="BR231" i="1"/>
  <c r="DE62" i="1"/>
  <c r="DG318" i="1"/>
  <c r="DG60" i="1"/>
  <c r="DG429" i="1"/>
  <c r="CR309" i="1"/>
  <c r="DS441" i="1"/>
  <c r="EG102" i="1"/>
  <c r="DU461" i="1"/>
  <c r="CR385" i="1"/>
  <c r="K93" i="1"/>
  <c r="CS94" i="1"/>
  <c r="DG336" i="1"/>
  <c r="EU414" i="1"/>
  <c r="BB399" i="1"/>
  <c r="N120" i="1"/>
  <c r="EH355" i="1"/>
  <c r="CE401" i="1"/>
  <c r="AM392" i="1"/>
  <c r="EH66" i="1"/>
  <c r="N477" i="1"/>
  <c r="BD408" i="1"/>
  <c r="DG387" i="1"/>
  <c r="EW15" i="1"/>
  <c r="DT59" i="1"/>
  <c r="CS465" i="1"/>
  <c r="DU307" i="1"/>
  <c r="CT373" i="1"/>
  <c r="EI498" i="1"/>
  <c r="AA250" i="1"/>
  <c r="EH112" i="1"/>
  <c r="EX351" i="1"/>
  <c r="N185" i="1"/>
  <c r="EG457" i="1"/>
  <c r="BB495" i="1"/>
  <c r="BB144" i="1"/>
  <c r="BR428" i="1"/>
  <c r="EI52" i="1"/>
  <c r="BQ136" i="1"/>
  <c r="CE391" i="1"/>
  <c r="DH440" i="1"/>
  <c r="BA450" i="1"/>
  <c r="AB27" i="1"/>
  <c r="AO48" i="1"/>
  <c r="BQ268" i="1"/>
  <c r="BP124" i="1"/>
  <c r="M439" i="1"/>
  <c r="EU474" i="1"/>
  <c r="BO394" i="1"/>
  <c r="K317" i="1"/>
  <c r="DG190" i="1"/>
  <c r="BQ88" i="1"/>
  <c r="CE241" i="1"/>
  <c r="BC49" i="1"/>
  <c r="EI366" i="1"/>
  <c r="L362" i="1"/>
  <c r="BP246" i="1"/>
  <c r="L338" i="1"/>
  <c r="DS477" i="1"/>
  <c r="CR254" i="1"/>
  <c r="BO122" i="1"/>
  <c r="M287" i="1"/>
  <c r="DS70" i="1"/>
  <c r="BD376" i="1"/>
  <c r="EG209" i="1"/>
  <c r="DS37" i="1"/>
  <c r="DS290" i="1"/>
  <c r="AN274" i="1"/>
  <c r="BR102" i="1"/>
  <c r="EI86" i="1"/>
  <c r="CE295" i="1"/>
  <c r="AM58" i="1"/>
  <c r="CQ367" i="1"/>
  <c r="EW361" i="1"/>
  <c r="CT162" i="1"/>
  <c r="CF474" i="1"/>
  <c r="AM20" i="1"/>
  <c r="AP397" i="1"/>
  <c r="BC360" i="1"/>
  <c r="BC279" i="1"/>
  <c r="BR486" i="1"/>
  <c r="AP385" i="1"/>
  <c r="Z456" i="1"/>
  <c r="BR296" i="1"/>
  <c r="CC267" i="1"/>
  <c r="DV441" i="1"/>
  <c r="CE33" i="1"/>
  <c r="BP400" i="1"/>
  <c r="CE67" i="1"/>
  <c r="AB68" i="1"/>
  <c r="AA436" i="1"/>
  <c r="BB40" i="1"/>
  <c r="L497" i="1"/>
  <c r="CS183" i="1"/>
  <c r="EW151" i="1"/>
  <c r="BC453" i="1"/>
  <c r="BQ295" i="1"/>
  <c r="EU160" i="1"/>
  <c r="N393" i="1"/>
  <c r="BC395" i="1"/>
  <c r="BD383" i="1"/>
  <c r="AP299" i="1"/>
  <c r="CQ128" i="1"/>
  <c r="DS10" i="1"/>
  <c r="CR97" i="1"/>
  <c r="EG103" i="1"/>
  <c r="DH295" i="1"/>
  <c r="DF475" i="1"/>
  <c r="AN214" i="1"/>
  <c r="CC15" i="1"/>
  <c r="EG280" i="1"/>
  <c r="CC456" i="1"/>
  <c r="CR460" i="1"/>
  <c r="CQ303" i="1"/>
  <c r="CE199" i="1"/>
  <c r="AB403" i="1"/>
  <c r="DV282" i="1"/>
  <c r="CT112" i="1"/>
  <c r="CC53" i="1"/>
  <c r="EH321" i="1"/>
  <c r="DV348" i="1"/>
  <c r="DV168" i="1"/>
  <c r="Z13" i="1"/>
  <c r="EX405" i="1"/>
  <c r="BB92" i="1"/>
  <c r="K155" i="1"/>
  <c r="AO462" i="1"/>
  <c r="DF427" i="1"/>
  <c r="BD500" i="1"/>
  <c r="K343" i="1"/>
  <c r="CD417" i="1"/>
  <c r="DF410" i="1"/>
  <c r="DG423" i="1"/>
  <c r="DF129" i="1"/>
  <c r="EW272" i="1"/>
  <c r="DS29" i="1"/>
  <c r="DT406" i="1"/>
  <c r="AN143" i="1"/>
  <c r="DU35" i="1"/>
  <c r="DV92" i="1"/>
  <c r="Y455" i="1"/>
  <c r="DS480" i="1"/>
  <c r="BQ260" i="1"/>
  <c r="BO15" i="1"/>
  <c r="DT346" i="1"/>
  <c r="Z27" i="1"/>
  <c r="BQ438" i="1"/>
  <c r="CE497" i="1"/>
  <c r="CD124" i="1"/>
  <c r="EJ229" i="1"/>
  <c r="EX247" i="1"/>
  <c r="EJ48" i="1"/>
  <c r="DE327" i="1"/>
  <c r="AO304" i="1"/>
  <c r="EG325" i="1"/>
  <c r="DH297" i="1"/>
  <c r="BC348" i="1"/>
  <c r="EI471" i="1"/>
  <c r="EH358" i="1"/>
  <c r="BC264" i="1"/>
  <c r="BP233" i="1"/>
  <c r="M327" i="1"/>
  <c r="CF15" i="1"/>
  <c r="CF223" i="1"/>
  <c r="Z165" i="1"/>
  <c r="EJ150" i="1"/>
  <c r="CQ153" i="1"/>
  <c r="BB85" i="1"/>
  <c r="CS384" i="1"/>
  <c r="EX265" i="1"/>
  <c r="CC379" i="1"/>
  <c r="Z360" i="1"/>
  <c r="BC459" i="1"/>
  <c r="EI324" i="1"/>
  <c r="AB306" i="1"/>
  <c r="BO25" i="1"/>
  <c r="EH287" i="1"/>
  <c r="DV363" i="1"/>
  <c r="BR215" i="1"/>
  <c r="DU479" i="1"/>
  <c r="DV444" i="1"/>
  <c r="CE108" i="1"/>
  <c r="EI407" i="1"/>
  <c r="BQ392" i="1"/>
  <c r="M158" i="1"/>
  <c r="EI235" i="1"/>
  <c r="EV276" i="1"/>
  <c r="AM267" i="1"/>
  <c r="CD98" i="1"/>
  <c r="BB400" i="1"/>
  <c r="CT301" i="1"/>
  <c r="DG287" i="1"/>
  <c r="AO235" i="1"/>
  <c r="AP493" i="1"/>
  <c r="EG243" i="1"/>
  <c r="EJ498" i="1"/>
  <c r="AA273" i="1"/>
  <c r="EX386" i="1"/>
  <c r="CS333" i="1"/>
  <c r="CF66" i="1"/>
  <c r="EI330" i="1"/>
  <c r="AA183" i="1"/>
  <c r="EU325" i="1"/>
  <c r="DH191" i="1"/>
  <c r="EU215" i="1"/>
  <c r="DU262" i="1"/>
  <c r="CE183" i="1"/>
  <c r="EW456" i="1"/>
  <c r="DS173" i="1"/>
  <c r="AO165" i="1"/>
  <c r="CD344" i="1"/>
  <c r="AM485" i="1"/>
  <c r="CT33" i="1"/>
  <c r="CF313" i="1"/>
  <c r="BB151" i="1"/>
  <c r="DU328" i="1"/>
  <c r="BR106" i="1"/>
  <c r="DT323" i="1"/>
  <c r="DE265" i="1"/>
  <c r="CT211" i="1"/>
  <c r="CQ184" i="1"/>
  <c r="CT34" i="1"/>
  <c r="DT442" i="1"/>
  <c r="Y62" i="1"/>
  <c r="BA190" i="1"/>
  <c r="CE79" i="1"/>
  <c r="Z500" i="1"/>
  <c r="CR126" i="1"/>
  <c r="DT266" i="1"/>
  <c r="EU243" i="1"/>
  <c r="AN182" i="1"/>
  <c r="AN245" i="1"/>
  <c r="CQ344" i="1"/>
  <c r="EI34" i="1"/>
  <c r="BO223" i="1"/>
  <c r="DV402" i="1"/>
  <c r="BQ122" i="1"/>
  <c r="AO156" i="1"/>
  <c r="DS157" i="1"/>
  <c r="CE187" i="1"/>
  <c r="CE309" i="1"/>
  <c r="CF393" i="1"/>
  <c r="DT451" i="1"/>
  <c r="K88" i="1"/>
  <c r="CC246" i="1"/>
  <c r="DT376" i="1"/>
  <c r="L422" i="1"/>
  <c r="EI460" i="1"/>
  <c r="M70" i="1"/>
  <c r="CT324" i="1"/>
  <c r="BO19" i="1"/>
  <c r="AA276" i="1"/>
  <c r="CF442" i="1"/>
  <c r="EV12" i="1"/>
  <c r="EV486" i="1"/>
  <c r="EJ329" i="1"/>
  <c r="BB69" i="1"/>
  <c r="CF436" i="1"/>
  <c r="EW109" i="1"/>
  <c r="AB148" i="1"/>
  <c r="BD432" i="1"/>
  <c r="AB108" i="1"/>
  <c r="EV190" i="1"/>
  <c r="K318" i="1"/>
  <c r="L79" i="1"/>
  <c r="CF357" i="1"/>
  <c r="DH240" i="1"/>
  <c r="M288" i="1"/>
  <c r="EX204" i="1"/>
  <c r="BD77" i="1"/>
  <c r="EU307" i="1"/>
  <c r="EW259" i="1"/>
  <c r="DE123" i="1"/>
  <c r="DE9" i="1"/>
  <c r="CF375" i="1"/>
  <c r="EV180" i="1"/>
  <c r="BQ52" i="1"/>
  <c r="BR207" i="1"/>
  <c r="EX229" i="1"/>
  <c r="BC383" i="1"/>
  <c r="DF149" i="1"/>
  <c r="EG402" i="1"/>
  <c r="EG136" i="1"/>
  <c r="AP330" i="1"/>
  <c r="BC219" i="1"/>
  <c r="BD44" i="1"/>
  <c r="Z451" i="1"/>
  <c r="BR12" i="1"/>
  <c r="EJ480" i="1"/>
  <c r="BO241" i="1"/>
  <c r="CT280" i="1"/>
  <c r="AA109" i="1"/>
  <c r="CC240" i="1"/>
  <c r="EH356" i="1"/>
  <c r="EV32" i="1"/>
  <c r="AO481" i="1"/>
  <c r="BD445" i="1"/>
  <c r="DS67" i="1"/>
  <c r="CE72" i="1"/>
  <c r="AP34" i="1"/>
  <c r="BQ441" i="1"/>
  <c r="DH74" i="1"/>
  <c r="BR147" i="1"/>
  <c r="BA182" i="1"/>
  <c r="N29" i="1"/>
  <c r="Y252" i="1"/>
  <c r="DF354" i="1"/>
  <c r="DS343" i="1"/>
  <c r="K457" i="1"/>
  <c r="DV360" i="1"/>
  <c r="AO362" i="1"/>
  <c r="AB435" i="1"/>
  <c r="EJ321" i="1"/>
  <c r="EW216" i="1"/>
  <c r="N122" i="1"/>
  <c r="BO110" i="1"/>
  <c r="DG35" i="1"/>
  <c r="EJ160" i="1"/>
  <c r="DS433" i="1"/>
  <c r="DG485" i="1"/>
  <c r="BD127" i="1"/>
  <c r="DS77" i="1"/>
  <c r="EI436" i="1"/>
  <c r="N351" i="1"/>
  <c r="AM221" i="1"/>
  <c r="BD80" i="1"/>
  <c r="DF476" i="1"/>
  <c r="CT180" i="1"/>
  <c r="BO100" i="1"/>
  <c r="CS115" i="1"/>
  <c r="AA254" i="1"/>
  <c r="M66" i="1"/>
  <c r="CQ442" i="1"/>
  <c r="CS297" i="1"/>
  <c r="CF367" i="1"/>
  <c r="DF142" i="1"/>
  <c r="CE420" i="1"/>
  <c r="DF441" i="1"/>
  <c r="CQ36" i="1"/>
  <c r="Z480" i="1"/>
  <c r="BA456" i="1"/>
  <c r="CR55" i="1"/>
  <c r="EG288" i="1"/>
  <c r="BD164" i="1"/>
  <c r="AO236" i="1"/>
  <c r="DE32" i="1"/>
  <c r="DS254" i="1"/>
  <c r="AN67" i="1"/>
  <c r="EU291" i="1"/>
  <c r="CE487" i="1"/>
  <c r="K180" i="1"/>
  <c r="DT460" i="1"/>
  <c r="BQ121" i="1"/>
  <c r="CQ41" i="1"/>
  <c r="K385" i="1"/>
  <c r="CD362" i="1"/>
  <c r="BC460" i="1"/>
  <c r="EI218" i="1"/>
  <c r="DS301" i="1"/>
  <c r="K194" i="1"/>
  <c r="DE415" i="1"/>
  <c r="DU151" i="1"/>
  <c r="Z342" i="1"/>
  <c r="EG140" i="1"/>
  <c r="CQ498" i="1"/>
  <c r="CD46" i="1"/>
  <c r="EH82" i="1"/>
  <c r="DS284" i="1"/>
  <c r="L302" i="1"/>
  <c r="AB489" i="1"/>
  <c r="EI66" i="1"/>
  <c r="AB345" i="1"/>
  <c r="EW312" i="1"/>
  <c r="CD346" i="1"/>
  <c r="CE254" i="1"/>
  <c r="DE346" i="1"/>
  <c r="BQ339" i="1"/>
  <c r="CF31" i="1"/>
  <c r="EV224" i="1"/>
  <c r="BR245" i="1"/>
  <c r="DG170" i="1"/>
  <c r="Y263" i="1"/>
  <c r="BQ126" i="1"/>
  <c r="BD198" i="1"/>
  <c r="DF95" i="1"/>
  <c r="BO434" i="1"/>
  <c r="AN167" i="1"/>
  <c r="Y165" i="1"/>
  <c r="EW20" i="1"/>
  <c r="BP481" i="1"/>
  <c r="EV15" i="1"/>
  <c r="AP434" i="1"/>
  <c r="CE75" i="1"/>
  <c r="BC466" i="1"/>
  <c r="L123" i="1"/>
  <c r="DF11" i="1"/>
  <c r="BO480" i="1"/>
  <c r="BB31" i="1"/>
  <c r="L222" i="1"/>
  <c r="N482" i="1"/>
  <c r="CD368" i="1"/>
  <c r="L19" i="1"/>
  <c r="EI225" i="1"/>
  <c r="CC406" i="1"/>
  <c r="BB117" i="1"/>
  <c r="CF242" i="1"/>
  <c r="DE279" i="1"/>
  <c r="CQ63" i="1"/>
  <c r="N265" i="1"/>
  <c r="EW103" i="1"/>
  <c r="AB481" i="1"/>
  <c r="EX314" i="1"/>
  <c r="CE458" i="1"/>
  <c r="EX183" i="1"/>
  <c r="EI431" i="1"/>
  <c r="BC446" i="1"/>
  <c r="DH69" i="1"/>
  <c r="DV387" i="1"/>
  <c r="CE66" i="1"/>
  <c r="DE478" i="1"/>
  <c r="K37" i="1"/>
  <c r="AB443" i="1"/>
  <c r="EX248" i="1"/>
  <c r="EH357" i="1"/>
  <c r="L403" i="1"/>
  <c r="EW465" i="1"/>
  <c r="AO245" i="1"/>
  <c r="BP260" i="1"/>
  <c r="BO91" i="1"/>
  <c r="EI232" i="1"/>
  <c r="CF441" i="1"/>
  <c r="DV479" i="1"/>
  <c r="EH284" i="1"/>
  <c r="BP25" i="1"/>
  <c r="CE402" i="1"/>
  <c r="DS251" i="1"/>
  <c r="DV427" i="1"/>
  <c r="DV46" i="1"/>
  <c r="DG208" i="1"/>
  <c r="EH331" i="1"/>
  <c r="CQ152" i="1"/>
  <c r="EV395" i="1"/>
  <c r="EW299" i="1"/>
  <c r="DG145" i="1"/>
  <c r="AB157" i="1"/>
  <c r="DU239" i="1"/>
  <c r="DH136" i="1"/>
  <c r="DU73" i="1"/>
  <c r="M298" i="1"/>
  <c r="DF255" i="1"/>
  <c r="DS461" i="1"/>
  <c r="CD51" i="1"/>
  <c r="AN322" i="1"/>
  <c r="CD403" i="1"/>
  <c r="N84" i="1"/>
  <c r="EV366" i="1"/>
  <c r="BP484" i="1"/>
  <c r="DG19" i="1"/>
  <c r="L261" i="1"/>
  <c r="DT271" i="1"/>
  <c r="BB358" i="1"/>
  <c r="EG303" i="1"/>
  <c r="CS478" i="1"/>
  <c r="CC100" i="1"/>
  <c r="EJ81" i="1"/>
  <c r="EI349" i="1"/>
  <c r="CF369" i="1"/>
  <c r="EI260" i="1"/>
  <c r="CT480" i="1"/>
  <c r="CQ177" i="1"/>
  <c r="DU243" i="1"/>
  <c r="CC371" i="1"/>
  <c r="EW94" i="1"/>
  <c r="AP251" i="1"/>
  <c r="DS98" i="1"/>
  <c r="N471" i="1"/>
  <c r="AO13" i="1"/>
  <c r="DT408" i="1"/>
  <c r="DV187" i="1"/>
  <c r="BP154" i="1"/>
  <c r="CD296" i="1"/>
  <c r="BP234" i="1"/>
  <c r="CS395" i="1"/>
  <c r="EX201" i="1"/>
  <c r="EX266" i="1"/>
  <c r="BB356" i="1"/>
  <c r="N417" i="1"/>
  <c r="EJ333" i="1"/>
  <c r="EW40" i="1"/>
  <c r="BB135" i="1"/>
  <c r="EW365" i="1"/>
  <c r="BD265" i="1"/>
  <c r="K295" i="1"/>
  <c r="CC126" i="1"/>
  <c r="DV249" i="1"/>
  <c r="BQ78" i="1"/>
  <c r="BA255" i="1"/>
  <c r="BB294" i="1"/>
  <c r="CR375" i="1"/>
  <c r="BC199" i="1"/>
  <c r="EI204" i="1"/>
  <c r="DE112" i="1"/>
  <c r="EU147" i="1"/>
  <c r="CE301" i="1"/>
  <c r="DV48" i="1"/>
  <c r="M76" i="1"/>
  <c r="DG462" i="1"/>
  <c r="DS327" i="1"/>
  <c r="AM494" i="1"/>
  <c r="BA19" i="1"/>
  <c r="EW127" i="1"/>
  <c r="EU149" i="1"/>
  <c r="CD171" i="1"/>
  <c r="EI495" i="1"/>
  <c r="EJ262" i="1"/>
  <c r="AM220" i="1"/>
  <c r="N379" i="1"/>
  <c r="EG122" i="1"/>
  <c r="AO413" i="1"/>
  <c r="EJ206" i="1"/>
  <c r="AN314" i="1"/>
  <c r="CT193" i="1"/>
  <c r="Z306" i="1"/>
  <c r="Y109" i="1"/>
  <c r="DV63" i="1"/>
  <c r="CT62" i="1"/>
  <c r="BC158" i="1"/>
  <c r="CR457" i="1"/>
  <c r="DH473" i="1"/>
  <c r="N172" i="1"/>
  <c r="CR399" i="1"/>
  <c r="L413" i="1"/>
  <c r="AM239" i="1"/>
  <c r="M96" i="1"/>
  <c r="DT249" i="1"/>
  <c r="CS294" i="1"/>
  <c r="BD337" i="1"/>
  <c r="AB104" i="1"/>
  <c r="DV100" i="1"/>
  <c r="AO41" i="1"/>
  <c r="Y321" i="1"/>
  <c r="EI448" i="1"/>
  <c r="CC68" i="1"/>
  <c r="BD105" i="1"/>
  <c r="Y54" i="1"/>
  <c r="Y295" i="1"/>
  <c r="AA278" i="1"/>
  <c r="DU24" i="1"/>
  <c r="AA422" i="1"/>
  <c r="AA322" i="1"/>
  <c r="CC213" i="1"/>
  <c r="CC138" i="1"/>
  <c r="CF408" i="1"/>
  <c r="BC107" i="1"/>
  <c r="M375" i="1"/>
  <c r="BD176" i="1"/>
  <c r="BB61" i="1"/>
  <c r="EV133" i="1"/>
  <c r="DS220" i="1"/>
  <c r="BD382" i="1"/>
  <c r="BC418" i="1"/>
  <c r="EW341" i="1"/>
  <c r="AN202" i="1"/>
  <c r="M157" i="1"/>
  <c r="EW45" i="1"/>
  <c r="AA106" i="1"/>
  <c r="AP287" i="1"/>
  <c r="CQ101" i="1"/>
  <c r="EJ414" i="1"/>
  <c r="DE329" i="1"/>
  <c r="DT485" i="1"/>
  <c r="BD312" i="1"/>
  <c r="L182" i="1"/>
  <c r="EU31" i="1"/>
  <c r="CT339" i="1"/>
  <c r="BR389" i="1"/>
  <c r="DF446" i="1"/>
  <c r="EW433" i="1"/>
  <c r="N445" i="1"/>
  <c r="BO333" i="1"/>
  <c r="BP498" i="1"/>
  <c r="DV306" i="1"/>
  <c r="EW337" i="1"/>
  <c r="EG458" i="1"/>
  <c r="CS182" i="1"/>
  <c r="BC46" i="1"/>
  <c r="DG309" i="1"/>
  <c r="EG127" i="1"/>
  <c r="EH488" i="1"/>
  <c r="EV46" i="1"/>
  <c r="EU120" i="1"/>
  <c r="BB55" i="1"/>
  <c r="AO54" i="1"/>
  <c r="EV203" i="1"/>
  <c r="BQ158" i="1"/>
  <c r="EG368" i="1"/>
  <c r="AA144" i="1"/>
  <c r="CE27" i="1"/>
  <c r="BR210" i="1"/>
  <c r="AN284" i="1"/>
  <c r="CF461" i="1"/>
  <c r="AB90" i="1"/>
  <c r="DS191" i="1"/>
  <c r="L412" i="1"/>
  <c r="CD500" i="1"/>
  <c r="BB460" i="1"/>
  <c r="AA94" i="1"/>
  <c r="DE97" i="1"/>
  <c r="Y378" i="1"/>
  <c r="Z447" i="1"/>
  <c r="EV371" i="1"/>
  <c r="K160" i="1"/>
  <c r="DG483" i="1"/>
  <c r="AA280" i="1"/>
  <c r="AP489" i="1"/>
  <c r="EW493" i="1"/>
  <c r="CT85" i="1"/>
  <c r="BO149" i="1"/>
  <c r="DV301" i="1"/>
  <c r="EX239" i="1"/>
  <c r="EW158" i="1"/>
  <c r="DS109" i="1"/>
  <c r="BB382" i="1"/>
  <c r="AB398" i="1"/>
  <c r="EG149" i="1"/>
  <c r="CC27" i="1"/>
  <c r="BP394" i="1"/>
  <c r="EG267" i="1"/>
  <c r="DH87" i="1"/>
  <c r="AA128" i="1"/>
  <c r="BA196" i="1"/>
  <c r="BP97" i="1"/>
  <c r="AP436" i="1"/>
  <c r="EJ155" i="1"/>
  <c r="L402" i="1"/>
  <c r="DE360" i="1"/>
  <c r="CF145" i="1"/>
  <c r="DU69" i="1"/>
  <c r="AP361" i="1"/>
  <c r="CS117" i="1"/>
  <c r="DU251" i="1"/>
  <c r="DH463" i="1"/>
  <c r="CQ478" i="1"/>
  <c r="Z257" i="1"/>
  <c r="EI485" i="1"/>
  <c r="EH285" i="1"/>
  <c r="CT20" i="1"/>
  <c r="CQ98" i="1"/>
  <c r="CS420" i="1"/>
  <c r="DV456" i="1"/>
  <c r="DU80" i="1"/>
  <c r="Y386" i="1"/>
  <c r="AA73" i="1"/>
  <c r="DH88" i="1"/>
  <c r="N486" i="1"/>
  <c r="EJ180" i="1"/>
  <c r="BD112" i="1"/>
  <c r="CQ211" i="1"/>
  <c r="EG104" i="1"/>
  <c r="BO261" i="1"/>
  <c r="CS409" i="1"/>
  <c r="BB397" i="1"/>
  <c r="CD354" i="1"/>
  <c r="AO340" i="1"/>
  <c r="Y218" i="1"/>
  <c r="BP409" i="1"/>
  <c r="AA486" i="1"/>
  <c r="L491" i="1"/>
  <c r="AP388" i="1"/>
  <c r="DT33" i="1"/>
  <c r="DS424" i="1"/>
  <c r="N316" i="1"/>
  <c r="CC419" i="1"/>
  <c r="DH332" i="1"/>
  <c r="CR335" i="1"/>
  <c r="AP272" i="1"/>
  <c r="Z247" i="1"/>
  <c r="BA144" i="1"/>
  <c r="AO181" i="1"/>
  <c r="EG440" i="1"/>
  <c r="BD449" i="1"/>
  <c r="BD498" i="1"/>
  <c r="M83" i="1"/>
  <c r="EG25" i="1"/>
  <c r="CC488" i="1"/>
  <c r="AP151" i="1"/>
  <c r="EH305" i="1"/>
  <c r="DH339" i="1"/>
  <c r="AP114" i="1"/>
  <c r="DF15" i="1"/>
  <c r="EU266" i="1"/>
  <c r="CQ74" i="1"/>
  <c r="CE51" i="1"/>
  <c r="BO18" i="1"/>
  <c r="CS57" i="1"/>
  <c r="EU488" i="1"/>
  <c r="EG247" i="1"/>
  <c r="K95" i="1"/>
  <c r="BA185" i="1"/>
  <c r="DU255" i="1"/>
  <c r="Y318" i="1"/>
  <c r="M127" i="1"/>
  <c r="K316" i="1"/>
  <c r="BA272" i="1"/>
  <c r="DS470" i="1"/>
  <c r="BP72" i="1"/>
  <c r="DV61" i="1"/>
  <c r="DH92" i="1"/>
  <c r="DE331" i="1"/>
  <c r="DE138" i="1"/>
  <c r="BA293" i="1"/>
  <c r="DS237" i="1"/>
  <c r="CR450" i="1"/>
  <c r="DF46" i="1"/>
  <c r="CQ14" i="1"/>
  <c r="DV175" i="1"/>
  <c r="DE260" i="1"/>
  <c r="DS314" i="1"/>
  <c r="AB60" i="1"/>
  <c r="DV59" i="1"/>
  <c r="DU414" i="1"/>
  <c r="CT431" i="1"/>
  <c r="AP56" i="1"/>
  <c r="CQ57" i="1"/>
  <c r="DT487" i="1"/>
  <c r="CR459" i="1"/>
  <c r="DH214" i="1"/>
  <c r="EU351" i="1"/>
  <c r="BD223" i="1"/>
  <c r="AB453" i="1"/>
  <c r="DH44" i="1"/>
  <c r="DH116" i="1"/>
  <c r="DS256" i="1"/>
  <c r="CR214" i="1"/>
  <c r="Y396" i="1"/>
  <c r="CE454" i="1"/>
  <c r="CQ440" i="1"/>
  <c r="Y308" i="1"/>
  <c r="DH310" i="1"/>
  <c r="DV235" i="1"/>
  <c r="BO456" i="1"/>
  <c r="EX439" i="1"/>
  <c r="DU304" i="1"/>
  <c r="CR190" i="1"/>
  <c r="Y451" i="1"/>
  <c r="DT435" i="1"/>
  <c r="AM127" i="1"/>
  <c r="BA361" i="1"/>
  <c r="EV35" i="1"/>
  <c r="AP52" i="1"/>
  <c r="L74" i="1"/>
  <c r="EW322" i="1"/>
  <c r="DH292" i="1"/>
  <c r="DU81" i="1"/>
  <c r="BP203" i="1"/>
  <c r="DV362" i="1"/>
  <c r="BA247" i="1"/>
  <c r="BD473" i="1"/>
  <c r="EX63" i="1"/>
  <c r="DT464" i="1"/>
  <c r="CC359" i="1"/>
  <c r="AN196" i="1"/>
  <c r="CQ432" i="1"/>
  <c r="CS45" i="1"/>
  <c r="AP280" i="1"/>
  <c r="EG272" i="1"/>
  <c r="CR148" i="1"/>
  <c r="DU402" i="1"/>
  <c r="DV418" i="1"/>
  <c r="DV421" i="1"/>
  <c r="AM499" i="1"/>
  <c r="EJ276" i="1"/>
  <c r="BB468" i="1"/>
  <c r="EI314" i="1"/>
  <c r="DU492" i="1"/>
  <c r="EJ102" i="1"/>
  <c r="AB126" i="1"/>
  <c r="EU270" i="1"/>
  <c r="DE268" i="1"/>
  <c r="DS90" i="1"/>
  <c r="DF204" i="1"/>
  <c r="K298" i="1"/>
  <c r="L291" i="1"/>
  <c r="EW305" i="1"/>
  <c r="AA133" i="1"/>
  <c r="CD396" i="1"/>
  <c r="CT78" i="1"/>
  <c r="BB154" i="1"/>
  <c r="CD187" i="1"/>
  <c r="DS76" i="1"/>
  <c r="EX132" i="1"/>
  <c r="AO148" i="1"/>
  <c r="BD311" i="1"/>
  <c r="DE58" i="1"/>
  <c r="CT40" i="1"/>
  <c r="L245" i="1"/>
  <c r="CC191" i="1"/>
  <c r="BD353" i="1"/>
  <c r="AP31" i="1"/>
  <c r="Y198" i="1"/>
  <c r="BR69" i="1"/>
  <c r="CF257" i="1"/>
  <c r="Z23" i="1"/>
  <c r="EV408" i="1"/>
  <c r="Z485" i="1"/>
  <c r="BO250" i="1"/>
  <c r="DU258" i="1"/>
  <c r="K456" i="1"/>
  <c r="K181" i="1"/>
  <c r="BA130" i="1"/>
  <c r="EX407" i="1"/>
  <c r="EX441" i="1"/>
  <c r="DE116" i="1"/>
  <c r="CC82" i="1"/>
  <c r="BO46" i="1"/>
  <c r="BD453" i="1"/>
  <c r="CS137" i="1"/>
  <c r="AP332" i="1"/>
  <c r="BD386" i="1"/>
  <c r="BB28" i="1"/>
  <c r="EJ211" i="1"/>
  <c r="K147" i="1"/>
  <c r="Z273" i="1"/>
  <c r="DG219" i="1"/>
  <c r="K293" i="1"/>
  <c r="DT200" i="1"/>
  <c r="M364" i="1"/>
  <c r="DT264" i="1"/>
  <c r="DT416" i="1"/>
  <c r="CS141" i="1"/>
  <c r="BB451" i="1"/>
  <c r="BA416" i="1"/>
  <c r="Z454" i="1"/>
  <c r="BC141" i="1"/>
  <c r="Z48" i="1"/>
  <c r="DU96" i="1"/>
  <c r="DG225" i="1"/>
  <c r="EG460" i="1"/>
  <c r="CT492" i="1"/>
  <c r="EU111" i="1"/>
  <c r="CF314" i="1"/>
  <c r="AN120" i="1"/>
  <c r="EH31" i="1"/>
  <c r="DS190" i="1"/>
  <c r="AO196" i="1"/>
  <c r="CF447" i="1"/>
  <c r="EH145" i="1"/>
  <c r="CD209" i="1"/>
  <c r="DF254" i="1"/>
  <c r="DS456" i="1"/>
  <c r="BA335" i="1"/>
  <c r="Y341" i="1"/>
  <c r="DF141" i="1"/>
  <c r="Z336" i="1"/>
  <c r="EI427" i="1"/>
  <c r="CD474" i="1"/>
  <c r="CC437" i="1"/>
  <c r="BB457" i="1"/>
  <c r="AN430" i="1"/>
  <c r="AB64" i="1"/>
  <c r="EH235" i="1"/>
  <c r="CF373" i="1"/>
  <c r="CE400" i="1"/>
  <c r="DU18" i="1"/>
  <c r="BC265" i="1"/>
  <c r="K29" i="1"/>
  <c r="CT87" i="1"/>
  <c r="DG130" i="1"/>
  <c r="DT234" i="1"/>
  <c r="DH480" i="1"/>
  <c r="BD163" i="1"/>
  <c r="CD200" i="1"/>
  <c r="EH343" i="1"/>
  <c r="Y138" i="1"/>
  <c r="Z116" i="1"/>
  <c r="CD471" i="1"/>
  <c r="Y471" i="1"/>
  <c r="CF381" i="1"/>
  <c r="DF159" i="1"/>
  <c r="CT427" i="1"/>
  <c r="CT395" i="1"/>
  <c r="AB472" i="1"/>
  <c r="BR151" i="1"/>
  <c r="Y329" i="1"/>
  <c r="DG246" i="1"/>
  <c r="K264" i="1"/>
  <c r="CT213" i="1"/>
  <c r="EV420" i="1"/>
  <c r="CR349" i="1"/>
  <c r="M31" i="1"/>
  <c r="DH65" i="1"/>
  <c r="EI468" i="1"/>
  <c r="DV472" i="1"/>
  <c r="BP420" i="1"/>
  <c r="N259" i="1"/>
  <c r="CT198" i="1"/>
  <c r="BC101" i="1"/>
  <c r="EJ393" i="1"/>
  <c r="AA45" i="1"/>
  <c r="K390" i="1"/>
  <c r="DH47" i="1"/>
  <c r="AM273" i="1"/>
  <c r="DE10" i="1"/>
  <c r="AN243" i="1"/>
  <c r="DF283" i="1"/>
  <c r="EW100" i="1"/>
  <c r="Y299" i="1"/>
  <c r="DE328" i="1"/>
  <c r="AA450" i="1"/>
  <c r="Z300" i="1"/>
  <c r="CD157" i="1"/>
  <c r="DU270" i="1"/>
  <c r="DG191" i="1"/>
  <c r="CD154" i="1"/>
  <c r="AP157" i="1"/>
  <c r="EU396" i="1"/>
  <c r="AA491" i="1"/>
  <c r="DG46" i="1"/>
  <c r="EX84" i="1"/>
  <c r="AB228" i="1"/>
  <c r="AN153" i="1"/>
  <c r="BD348" i="1"/>
  <c r="BO26" i="1"/>
  <c r="DG248" i="1"/>
  <c r="EX307" i="1"/>
  <c r="CS221" i="1"/>
  <c r="DV268" i="1"/>
  <c r="CD19" i="1"/>
  <c r="DF81" i="1"/>
  <c r="CF475" i="1"/>
  <c r="Z426" i="1"/>
  <c r="EV88" i="1"/>
  <c r="BR307" i="1"/>
  <c r="AA343" i="1"/>
  <c r="BP144" i="1"/>
  <c r="BQ62" i="1"/>
  <c r="CT65" i="1"/>
  <c r="CE282" i="1"/>
  <c r="AO80" i="1"/>
  <c r="DT461" i="1"/>
  <c r="CC32" i="1"/>
  <c r="DE497" i="1"/>
  <c r="AP182" i="1"/>
  <c r="CC169" i="1"/>
  <c r="DS26" i="1"/>
  <c r="AB117" i="1"/>
  <c r="AO464" i="1"/>
  <c r="DT60" i="1"/>
  <c r="AN22" i="1"/>
  <c r="EI335" i="1"/>
  <c r="CD385" i="1"/>
  <c r="EX47" i="1"/>
  <c r="BP345" i="1"/>
  <c r="CE459" i="1"/>
  <c r="DF260" i="1"/>
  <c r="DH187" i="1"/>
  <c r="CF29" i="1"/>
  <c r="AM466" i="1"/>
  <c r="CT473" i="1"/>
  <c r="AN393" i="1"/>
  <c r="AB321" i="1"/>
  <c r="CC230" i="1"/>
  <c r="DH76" i="1"/>
  <c r="AN449" i="1"/>
  <c r="EI362" i="1"/>
  <c r="CF54" i="1"/>
  <c r="DS94" i="1"/>
  <c r="DF171" i="1"/>
  <c r="BC205" i="1"/>
  <c r="Y462" i="1"/>
  <c r="EW356" i="1"/>
  <c r="CF157" i="1"/>
  <c r="AO22" i="1"/>
  <c r="EH126" i="1"/>
  <c r="BQ189" i="1"/>
  <c r="DH391" i="1"/>
  <c r="DS346" i="1"/>
  <c r="M458" i="1"/>
  <c r="DU17" i="1"/>
  <c r="CD210" i="1"/>
  <c r="EX199" i="1"/>
  <c r="N323" i="1"/>
  <c r="CT375" i="1"/>
  <c r="AN268" i="1"/>
  <c r="CQ446" i="1"/>
  <c r="EG94" i="1"/>
  <c r="DG437" i="1"/>
  <c r="BC243" i="1"/>
  <c r="EV98" i="1"/>
  <c r="CS150" i="1"/>
  <c r="BD489" i="1"/>
  <c r="DG427" i="1"/>
  <c r="EV40" i="1"/>
  <c r="BA311" i="1"/>
  <c r="AP166" i="1"/>
  <c r="BR450" i="1"/>
  <c r="CS171" i="1"/>
  <c r="DS279" i="1"/>
  <c r="M22" i="1"/>
  <c r="DV13" i="1"/>
  <c r="DH427" i="1"/>
  <c r="BC57" i="1"/>
  <c r="AB405" i="1"/>
  <c r="BO302" i="1"/>
  <c r="BR71" i="1"/>
  <c r="DF403" i="1"/>
  <c r="DE473" i="1"/>
  <c r="AN166" i="1"/>
  <c r="BB165" i="1"/>
  <c r="DG301" i="1"/>
  <c r="DS253" i="1"/>
  <c r="AB51" i="1"/>
  <c r="BD264" i="1"/>
  <c r="EU348" i="1"/>
  <c r="BP169" i="1"/>
  <c r="BA286" i="1"/>
  <c r="CT21" i="1"/>
  <c r="Y87" i="1"/>
  <c r="AN270" i="1"/>
  <c r="CE362" i="1"/>
  <c r="CE204" i="1"/>
  <c r="BD281" i="1"/>
  <c r="DF445" i="1"/>
  <c r="CS311" i="1"/>
  <c r="DV406" i="1"/>
  <c r="EJ13" i="1"/>
  <c r="DF121" i="1"/>
  <c r="AA380" i="1"/>
  <c r="DS143" i="1"/>
  <c r="EG155" i="1"/>
  <c r="DU417" i="1"/>
  <c r="EH286" i="1"/>
  <c r="AM115" i="1"/>
  <c r="DV272" i="1"/>
  <c r="BQ251" i="1"/>
  <c r="M262" i="1"/>
  <c r="EI226" i="1"/>
  <c r="DV149" i="1"/>
  <c r="CF435" i="1"/>
  <c r="EG459" i="1"/>
  <c r="AA243" i="1"/>
  <c r="CR115" i="1"/>
  <c r="CC484" i="1"/>
  <c r="EW396" i="1"/>
  <c r="AB312" i="1"/>
  <c r="L359" i="1"/>
  <c r="CC109" i="1"/>
  <c r="BR378" i="1"/>
  <c r="BR295" i="1"/>
  <c r="EG244" i="1"/>
  <c r="BP470" i="1"/>
  <c r="DS394" i="1"/>
  <c r="DH199" i="1"/>
  <c r="EG379" i="1"/>
  <c r="CC41" i="1"/>
  <c r="CS167" i="1"/>
  <c r="L498" i="1"/>
  <c r="BQ151" i="1"/>
  <c r="BA321" i="1"/>
  <c r="AO425" i="1"/>
  <c r="BA386" i="1"/>
  <c r="M47" i="1"/>
  <c r="CF158" i="1"/>
  <c r="N464" i="1"/>
  <c r="AM188" i="1"/>
  <c r="EW498" i="1"/>
  <c r="EG317" i="1"/>
  <c r="AP145" i="1"/>
  <c r="CE130" i="1"/>
  <c r="BB474" i="1"/>
  <c r="BR430" i="1"/>
  <c r="AA279" i="1"/>
  <c r="DS451" i="1"/>
  <c r="BB364" i="1"/>
  <c r="BO111" i="1"/>
  <c r="M106" i="1"/>
  <c r="AN219" i="1"/>
  <c r="CD116" i="1"/>
  <c r="CE159" i="1"/>
  <c r="BC352" i="1"/>
  <c r="DF395" i="1"/>
  <c r="CQ65" i="1"/>
  <c r="AM379" i="1"/>
  <c r="AN104" i="1"/>
  <c r="EW254" i="1"/>
  <c r="DV447" i="1"/>
  <c r="Y178" i="1"/>
  <c r="BQ60" i="1"/>
  <c r="AA47" i="1"/>
  <c r="EX225" i="1"/>
  <c r="CF221" i="1"/>
  <c r="AM318" i="1"/>
  <c r="L448" i="1"/>
  <c r="CS272" i="1"/>
  <c r="EU309" i="1"/>
  <c r="CT125" i="1"/>
  <c r="EX207" i="1"/>
  <c r="EU139" i="1"/>
  <c r="CE192" i="1"/>
  <c r="DG424" i="1"/>
  <c r="Y129" i="1"/>
  <c r="DF437" i="1"/>
  <c r="AN233" i="1"/>
  <c r="EU471" i="1"/>
  <c r="BA55" i="1"/>
  <c r="EV345" i="1"/>
  <c r="BC429" i="1"/>
  <c r="BB312" i="1"/>
  <c r="CD321" i="1"/>
  <c r="AO440" i="1"/>
  <c r="EV312" i="1"/>
  <c r="Z76" i="1"/>
  <c r="EV76" i="1"/>
  <c r="EU169" i="1"/>
  <c r="BO330" i="1"/>
  <c r="BB167" i="1"/>
  <c r="CQ450" i="1"/>
  <c r="AO320" i="1"/>
  <c r="CS331" i="1"/>
  <c r="EJ112" i="1"/>
  <c r="AO93" i="1"/>
  <c r="DV136" i="1"/>
  <c r="DH63" i="1"/>
  <c r="DU165" i="1"/>
  <c r="BR424" i="1"/>
  <c r="K429" i="1"/>
  <c r="DG168" i="1"/>
  <c r="DS357" i="1"/>
  <c r="DV178" i="1"/>
  <c r="EV314" i="1"/>
  <c r="BA385" i="1"/>
  <c r="BB316" i="1"/>
  <c r="DS459" i="1"/>
  <c r="DS72" i="1"/>
  <c r="BQ220" i="1"/>
  <c r="DG167" i="1"/>
  <c r="DV158" i="1"/>
  <c r="CT461" i="1"/>
  <c r="BD171" i="1"/>
  <c r="EH242" i="1"/>
  <c r="AO195" i="1"/>
  <c r="DH303" i="1"/>
  <c r="DU319" i="1"/>
  <c r="EI55" i="1"/>
  <c r="BA288" i="1"/>
  <c r="BD484" i="1"/>
  <c r="CD497" i="1"/>
  <c r="BA20" i="1"/>
  <c r="BQ297" i="1"/>
  <c r="DV401" i="1"/>
  <c r="EW408" i="1"/>
  <c r="EG421" i="1"/>
  <c r="BP142" i="1"/>
  <c r="M318" i="1"/>
  <c r="DF64" i="1"/>
  <c r="N422" i="1"/>
  <c r="AA472" i="1"/>
  <c r="EI397" i="1"/>
  <c r="EW351" i="1"/>
  <c r="AA480" i="1"/>
  <c r="BO375" i="1"/>
  <c r="EW474" i="1"/>
  <c r="DU155" i="1"/>
  <c r="CE368" i="1"/>
  <c r="BA404" i="1"/>
  <c r="EW140" i="1"/>
  <c r="CR15" i="1"/>
  <c r="EI65" i="1"/>
  <c r="CQ206" i="1"/>
  <c r="BR375" i="1"/>
  <c r="AP334" i="1"/>
  <c r="BC52" i="1"/>
  <c r="AA430" i="1"/>
  <c r="DF443" i="1"/>
  <c r="EU254" i="1"/>
  <c r="EI47" i="1"/>
  <c r="CS361" i="1"/>
  <c r="DH290" i="1"/>
  <c r="DE267" i="1"/>
  <c r="BC72" i="1"/>
  <c r="EV242" i="1"/>
  <c r="BQ256" i="1"/>
  <c r="EW10" i="1"/>
  <c r="CE326" i="1"/>
  <c r="DV81" i="1"/>
  <c r="BB235" i="1"/>
  <c r="AP149" i="1"/>
  <c r="CT45" i="1"/>
  <c r="DS364" i="1"/>
  <c r="BO185" i="1"/>
  <c r="CQ330" i="1"/>
  <c r="AM218" i="1"/>
  <c r="BD364" i="1"/>
  <c r="CS108" i="1"/>
  <c r="DU418" i="1"/>
  <c r="Z164" i="1"/>
  <c r="EH324" i="1"/>
  <c r="CS260" i="1"/>
  <c r="Y293" i="1"/>
  <c r="EG438" i="1"/>
  <c r="AN423" i="1"/>
  <c r="M448" i="1"/>
  <c r="CQ336" i="1"/>
  <c r="CE21" i="1"/>
  <c r="BP446" i="1"/>
  <c r="BR460" i="1"/>
  <c r="BA187" i="1"/>
  <c r="CT99" i="1"/>
  <c r="EU318" i="1"/>
  <c r="AO26" i="1"/>
  <c r="Z70" i="1"/>
  <c r="BO388" i="1"/>
  <c r="DV195" i="1"/>
  <c r="EI211" i="1"/>
  <c r="AB78" i="1"/>
  <c r="BB57" i="1"/>
  <c r="CS407" i="1"/>
  <c r="CF58" i="1"/>
  <c r="EV123" i="1"/>
  <c r="AO449" i="1"/>
  <c r="EJ357" i="1"/>
  <c r="BQ428" i="1"/>
  <c r="L78" i="1"/>
  <c r="L116" i="1"/>
  <c r="BA73" i="1"/>
  <c r="CC393" i="1"/>
  <c r="CQ415" i="1"/>
  <c r="EH399" i="1"/>
  <c r="CQ56" i="1"/>
  <c r="BB241" i="1"/>
  <c r="BQ281" i="1"/>
  <c r="L268" i="1"/>
  <c r="N51" i="1"/>
  <c r="EU165" i="1"/>
  <c r="EU383" i="1"/>
  <c r="CS454" i="1"/>
  <c r="K53" i="1"/>
  <c r="DS437" i="1"/>
  <c r="CF173" i="1"/>
  <c r="BD32" i="1"/>
  <c r="EX455" i="1"/>
  <c r="AO166" i="1"/>
  <c r="EX215" i="1"/>
  <c r="AM62" i="1"/>
  <c r="K278" i="1"/>
  <c r="DT265" i="1"/>
  <c r="CQ34" i="1"/>
  <c r="AP454" i="1"/>
  <c r="M289" i="1"/>
  <c r="CQ200" i="1"/>
  <c r="EH453" i="1"/>
  <c r="Z372" i="1"/>
  <c r="EV414" i="1"/>
  <c r="CD94" i="1"/>
  <c r="CF285" i="1"/>
  <c r="CS145" i="1"/>
  <c r="DT85" i="1"/>
  <c r="DE101" i="1"/>
  <c r="EV106" i="1"/>
  <c r="DF55" i="1"/>
  <c r="DG204" i="1"/>
  <c r="EH22" i="1"/>
  <c r="CD494" i="1"/>
  <c r="DG154" i="1"/>
  <c r="AO154" i="1"/>
  <c r="AN285" i="1"/>
  <c r="CD47" i="1"/>
  <c r="CD443" i="1"/>
  <c r="EJ177" i="1"/>
  <c r="EH493" i="1"/>
  <c r="EV496" i="1"/>
  <c r="DT355" i="1"/>
  <c r="BR368" i="1"/>
  <c r="BA175" i="1"/>
  <c r="EH337" i="1"/>
  <c r="AB434" i="1"/>
  <c r="CD402" i="1"/>
  <c r="EW80" i="1"/>
  <c r="CD25" i="1"/>
  <c r="DG454" i="1"/>
  <c r="AP438" i="1"/>
  <c r="BB180" i="1"/>
  <c r="EJ399" i="1"/>
  <c r="AP441" i="1"/>
  <c r="EJ222" i="1"/>
  <c r="EI45" i="1"/>
  <c r="CE283" i="1"/>
  <c r="L332" i="1"/>
  <c r="AP467" i="1"/>
  <c r="DV231" i="1"/>
  <c r="CE73" i="1"/>
  <c r="BD455" i="1"/>
  <c r="BA112" i="1"/>
  <c r="N455" i="1"/>
  <c r="BO430" i="1"/>
  <c r="AP122" i="1"/>
  <c r="CS359" i="1"/>
  <c r="BR350" i="1"/>
  <c r="CR21" i="1"/>
  <c r="CQ135" i="1"/>
  <c r="M394" i="1"/>
  <c r="Z475" i="1"/>
  <c r="CD233" i="1"/>
  <c r="CT488" i="1"/>
  <c r="EJ221" i="1"/>
  <c r="AA11" i="1"/>
  <c r="CS199" i="1"/>
  <c r="CF417" i="1"/>
  <c r="DE36" i="1"/>
  <c r="AP380" i="1"/>
  <c r="AO159" i="1"/>
  <c r="BR269" i="1"/>
  <c r="DS287" i="1"/>
  <c r="DF12" i="1"/>
  <c r="EV374" i="1"/>
  <c r="DV227" i="1"/>
  <c r="CR10" i="1"/>
  <c r="L457" i="1"/>
  <c r="CE376" i="1"/>
  <c r="K50" i="1"/>
  <c r="BQ112" i="1"/>
  <c r="DH141" i="1"/>
  <c r="CQ301" i="1"/>
  <c r="EX336" i="1"/>
  <c r="EW107" i="1"/>
  <c r="AO258" i="1"/>
  <c r="DF349" i="1"/>
  <c r="N23" i="1"/>
  <c r="AP55" i="1"/>
  <c r="Z347" i="1"/>
  <c r="CR409" i="1"/>
  <c r="CS421" i="1"/>
  <c r="EW346" i="1"/>
  <c r="EW387" i="1"/>
  <c r="CR360" i="1"/>
  <c r="BB228" i="1"/>
  <c r="EJ287" i="1"/>
  <c r="BP402" i="1"/>
  <c r="Y23" i="1"/>
  <c r="BO9" i="1"/>
  <c r="BQ147" i="1"/>
  <c r="DU148" i="1"/>
  <c r="DT493" i="1"/>
  <c r="CC80" i="1"/>
  <c r="CE228" i="1"/>
  <c r="L330" i="1"/>
  <c r="CQ308" i="1"/>
  <c r="AN179" i="1"/>
  <c r="CR150" i="1"/>
  <c r="M172" i="1"/>
  <c r="AA482" i="1"/>
  <c r="K66" i="1"/>
  <c r="AP356" i="1"/>
  <c r="AM374" i="1"/>
  <c r="AO289" i="1"/>
  <c r="CQ273" i="1"/>
  <c r="AP344" i="1"/>
  <c r="BQ120" i="1"/>
  <c r="AA275" i="1"/>
  <c r="BA465" i="1"/>
  <c r="BO419" i="1"/>
  <c r="CS497" i="1"/>
  <c r="AO53" i="1"/>
  <c r="BQ329" i="1"/>
  <c r="CT41" i="1"/>
  <c r="DE266" i="1"/>
  <c r="CC167" i="1"/>
  <c r="EX57" i="1"/>
  <c r="CQ289" i="1"/>
  <c r="K63" i="1"/>
  <c r="EG51" i="1"/>
  <c r="DF57" i="1"/>
  <c r="DF358" i="1"/>
  <c r="CC132" i="1"/>
  <c r="BB416" i="1"/>
  <c r="BQ477" i="1"/>
  <c r="DV347" i="1"/>
  <c r="CC135" i="1"/>
  <c r="K196" i="1"/>
  <c r="CR69" i="1"/>
  <c r="AN9" i="1"/>
  <c r="DU221" i="1"/>
  <c r="EW469" i="1"/>
  <c r="CS418" i="1"/>
  <c r="BD319" i="1"/>
  <c r="N245" i="1"/>
  <c r="BP78" i="1"/>
  <c r="BA442" i="1"/>
  <c r="AN18" i="1"/>
  <c r="AB159" i="1"/>
  <c r="K44" i="1"/>
  <c r="CE110" i="1"/>
  <c r="BQ309" i="1"/>
  <c r="AM375" i="1"/>
  <c r="DH268" i="1"/>
  <c r="DS9" i="1"/>
  <c r="EG404" i="1"/>
  <c r="BP27" i="1"/>
  <c r="DH330" i="1"/>
  <c r="EV139" i="1"/>
  <c r="N431" i="1"/>
  <c r="EV369" i="1"/>
  <c r="EI255" i="1"/>
  <c r="DH78" i="1"/>
  <c r="EW117" i="1"/>
  <c r="BD202" i="1"/>
  <c r="AQ7" i="1"/>
  <c r="CR203" i="1"/>
  <c r="AO447" i="1"/>
  <c r="DU454" i="1"/>
  <c r="N153" i="1"/>
  <c r="EV157" i="1"/>
  <c r="DU415" i="1"/>
  <c r="BR241" i="1"/>
  <c r="BB96" i="1"/>
  <c r="CF167" i="1"/>
  <c r="AM236" i="1"/>
  <c r="Z96" i="1"/>
  <c r="CC95" i="1"/>
  <c r="CF48" i="1"/>
  <c r="AB22" i="1"/>
  <c r="EJ386" i="1"/>
  <c r="CC417" i="1"/>
  <c r="CE258" i="1"/>
  <c r="EU158" i="1"/>
  <c r="DG344" i="1"/>
  <c r="AM325" i="1"/>
  <c r="CT126" i="1"/>
  <c r="DF439" i="1"/>
  <c r="DH51" i="1"/>
  <c r="EJ410" i="1"/>
  <c r="DU462" i="1"/>
  <c r="CD68" i="1"/>
  <c r="CE31" i="1"/>
  <c r="L104" i="1"/>
  <c r="EU26" i="1"/>
  <c r="CS452" i="1"/>
  <c r="CQ448" i="1"/>
  <c r="DT276" i="1"/>
  <c r="BO183" i="1"/>
  <c r="CS191" i="1"/>
  <c r="BR79" i="1"/>
  <c r="N253" i="1"/>
  <c r="AB323" i="1"/>
  <c r="BB407" i="1"/>
  <c r="Z174" i="1"/>
  <c r="DU296" i="1"/>
  <c r="EI295" i="1"/>
  <c r="BR379" i="1"/>
  <c r="AM401" i="1"/>
  <c r="DS443" i="1"/>
  <c r="AN97" i="1"/>
  <c r="EG100" i="1"/>
  <c r="CC168" i="1"/>
  <c r="BB125" i="1"/>
  <c r="CE259" i="1"/>
  <c r="CD470" i="1"/>
  <c r="CE210" i="1"/>
  <c r="DE161" i="1"/>
  <c r="BB211" i="1"/>
  <c r="EG357" i="1"/>
  <c r="L168" i="1"/>
  <c r="BO440" i="1"/>
  <c r="AO444" i="1"/>
  <c r="Y279" i="1"/>
  <c r="DH204" i="1"/>
  <c r="BB494" i="1"/>
  <c r="DF97" i="1"/>
  <c r="DF258" i="1"/>
  <c r="CQ111" i="1"/>
  <c r="BA378" i="1"/>
  <c r="CR212" i="1"/>
  <c r="BC408" i="1"/>
  <c r="Y475" i="1"/>
  <c r="DV94" i="1"/>
  <c r="AO92" i="1"/>
  <c r="DG249" i="1"/>
  <c r="EV179" i="1"/>
  <c r="CR143" i="1"/>
  <c r="DV482" i="1"/>
  <c r="EW236" i="1"/>
  <c r="BQ444" i="1"/>
  <c r="AO408" i="1"/>
  <c r="BA115" i="1"/>
  <c r="CF455" i="1"/>
  <c r="EJ204" i="1"/>
  <c r="AO438" i="1"/>
  <c r="AB340" i="1"/>
  <c r="EI384" i="1"/>
  <c r="DF113" i="1"/>
  <c r="AN414" i="1"/>
  <c r="M281" i="1"/>
  <c r="DU327" i="1"/>
  <c r="EI49" i="1"/>
  <c r="AA389" i="1"/>
  <c r="AO453" i="1"/>
  <c r="AA244" i="1"/>
  <c r="BA274" i="1"/>
  <c r="EX208" i="1"/>
  <c r="DG127" i="1"/>
  <c r="K62" i="1"/>
  <c r="N421" i="1"/>
  <c r="EX360" i="1"/>
  <c r="DF227" i="1"/>
  <c r="BQ314" i="1"/>
  <c r="DF312" i="1"/>
  <c r="DS197" i="1"/>
  <c r="CR65" i="1"/>
  <c r="EW455" i="1"/>
  <c r="AM156" i="1"/>
  <c r="BR137" i="1"/>
  <c r="CE76" i="1"/>
  <c r="AB464" i="1"/>
  <c r="EJ178" i="1"/>
  <c r="EI77" i="1"/>
  <c r="DT71" i="1"/>
  <c r="EI331" i="1"/>
  <c r="EU444" i="1"/>
  <c r="EG309" i="1"/>
  <c r="BR343" i="1"/>
  <c r="Y173" i="1"/>
  <c r="BQ318" i="1"/>
  <c r="CC422" i="1"/>
  <c r="L436" i="1"/>
  <c r="BA40" i="1"/>
  <c r="CE463" i="1"/>
  <c r="EJ279" i="1"/>
  <c r="M64" i="1"/>
  <c r="BO129" i="1"/>
  <c r="BA21" i="1"/>
  <c r="BD51" i="1"/>
  <c r="CS282" i="1"/>
  <c r="DH323" i="1"/>
  <c r="AN43" i="1"/>
  <c r="BB163" i="1"/>
  <c r="Y254" i="1"/>
  <c r="EW389" i="1"/>
  <c r="AO25" i="1"/>
  <c r="DF32" i="1"/>
  <c r="DH190" i="1"/>
  <c r="DE85" i="1"/>
  <c r="EW87" i="1"/>
  <c r="M292" i="1"/>
  <c r="EJ33" i="1"/>
  <c r="CT130" i="1"/>
  <c r="BB365" i="1"/>
  <c r="BR274" i="1"/>
  <c r="DE451" i="1"/>
  <c r="CQ62" i="1"/>
  <c r="AM117" i="1"/>
  <c r="CD152" i="1"/>
  <c r="EX297" i="1"/>
  <c r="EJ38" i="1"/>
  <c r="BP104" i="1"/>
  <c r="EX222" i="1"/>
  <c r="M166" i="1"/>
  <c r="AA447" i="1"/>
  <c r="DT337" i="1"/>
  <c r="CF95" i="1"/>
  <c r="BC93" i="1"/>
  <c r="DE190" i="1"/>
  <c r="DS102" i="1"/>
  <c r="EJ316" i="1"/>
  <c r="AA415" i="1"/>
  <c r="DT283" i="1"/>
  <c r="DU497" i="1"/>
  <c r="AA173" i="1"/>
  <c r="EG171" i="1"/>
  <c r="DE277" i="1"/>
  <c r="EJ305" i="1"/>
  <c r="EG70" i="1"/>
  <c r="Z73" i="1"/>
  <c r="CD313" i="1"/>
  <c r="DG31" i="1"/>
  <c r="EI241" i="1"/>
  <c r="EG354" i="1"/>
  <c r="N181" i="1"/>
  <c r="DW7" i="1"/>
  <c r="BQ83" i="1"/>
  <c r="BO491" i="1"/>
  <c r="EG240" i="1"/>
  <c r="L251" i="1"/>
  <c r="DH95" i="1"/>
  <c r="Z498" i="1"/>
  <c r="DE300" i="1"/>
  <c r="Z396" i="1"/>
  <c r="M426" i="1"/>
  <c r="BR174" i="1"/>
  <c r="CD125" i="1"/>
  <c r="BA379" i="1"/>
  <c r="AA255" i="1"/>
  <c r="EH23" i="1"/>
  <c r="EU37" i="1"/>
  <c r="CR58" i="1"/>
  <c r="AP485" i="1"/>
  <c r="DF133" i="1"/>
  <c r="DE60" i="1"/>
  <c r="DT421" i="1"/>
  <c r="CF40" i="1"/>
  <c r="Z387" i="1"/>
  <c r="BO483" i="1"/>
  <c r="EI244" i="1"/>
  <c r="BP404" i="1"/>
  <c r="CS419" i="1"/>
  <c r="CC149" i="1"/>
  <c r="DF116" i="1"/>
  <c r="EJ297" i="1"/>
  <c r="CE13" i="1"/>
  <c r="CC210" i="1"/>
  <c r="EG86" i="1"/>
  <c r="BQ172" i="1"/>
  <c r="AN325" i="1"/>
  <c r="CS25" i="1"/>
  <c r="AN294" i="1"/>
  <c r="CD35" i="1"/>
  <c r="AO9" i="1"/>
  <c r="Y240" i="1"/>
  <c r="Y40" i="1"/>
  <c r="EV23" i="1"/>
  <c r="M153" i="1"/>
  <c r="Z167" i="1"/>
  <c r="BR78" i="1"/>
  <c r="DU187" i="1"/>
  <c r="M231" i="1"/>
  <c r="EJ238" i="1"/>
  <c r="CD350" i="1"/>
  <c r="DF273" i="1"/>
  <c r="AB250" i="1"/>
  <c r="EG479" i="1"/>
  <c r="DE77" i="1"/>
  <c r="AN212" i="1"/>
  <c r="BQ391" i="1"/>
  <c r="EW102" i="1"/>
  <c r="AP265" i="1"/>
  <c r="EJ335" i="1"/>
  <c r="CC77" i="1"/>
  <c r="BP376" i="1"/>
  <c r="DV137" i="1"/>
  <c r="CS240" i="1"/>
  <c r="AM359" i="1"/>
  <c r="BA314" i="1"/>
  <c r="CR17" i="1"/>
  <c r="CR243" i="1"/>
  <c r="DV358" i="1"/>
  <c r="CR84" i="1"/>
  <c r="DG152" i="1"/>
  <c r="K249" i="1"/>
  <c r="BD292" i="1"/>
  <c r="BA430" i="1"/>
  <c r="EG46" i="1"/>
  <c r="AA136" i="1"/>
  <c r="CD482" i="1"/>
  <c r="BQ104" i="1"/>
  <c r="AM292" i="1"/>
  <c r="DT223" i="1"/>
  <c r="AO100" i="1"/>
  <c r="BD102" i="1"/>
  <c r="CS495" i="1"/>
  <c r="N261" i="1"/>
  <c r="BP47" i="1"/>
  <c r="BQ176" i="1"/>
  <c r="AP139" i="1"/>
  <c r="CR121" i="1"/>
  <c r="DT227" i="1"/>
  <c r="EH110" i="1"/>
  <c r="BD417" i="1"/>
  <c r="CS243" i="1"/>
  <c r="EI305" i="1"/>
  <c r="DE309" i="1"/>
  <c r="EW354" i="1"/>
  <c r="EI59" i="1"/>
  <c r="BP426" i="1"/>
  <c r="DF211" i="1"/>
  <c r="K280" i="1"/>
  <c r="EU377" i="1"/>
  <c r="DG162" i="1"/>
  <c r="BO234" i="1"/>
  <c r="BB130" i="1"/>
  <c r="BA184" i="1"/>
  <c r="L62" i="1"/>
  <c r="DV176" i="1"/>
  <c r="BD155" i="1"/>
  <c r="EU457" i="1"/>
  <c r="EJ219" i="1"/>
  <c r="EH294" i="1"/>
  <c r="AA70" i="1"/>
  <c r="EX36" i="1"/>
  <c r="EH292" i="1"/>
  <c r="EG239" i="1"/>
  <c r="AA189" i="1"/>
  <c r="K207" i="1"/>
  <c r="BQ117" i="1"/>
  <c r="CD270" i="1"/>
  <c r="DE40" i="1"/>
  <c r="N317" i="1"/>
  <c r="BD365" i="1"/>
  <c r="Y61" i="1"/>
  <c r="CS255" i="1"/>
  <c r="K79" i="1"/>
  <c r="BO170" i="1"/>
  <c r="DG215" i="1"/>
  <c r="AB302" i="1"/>
  <c r="EW363" i="1"/>
  <c r="AN385" i="1"/>
  <c r="DU500" i="1"/>
  <c r="DH280" i="1"/>
  <c r="CQ375" i="1"/>
  <c r="EH174" i="1"/>
  <c r="L382" i="1"/>
  <c r="BP62" i="1"/>
  <c r="L256" i="1"/>
  <c r="AA445" i="1"/>
  <c r="DH59" i="1"/>
  <c r="K206" i="1"/>
  <c r="BD73" i="1"/>
  <c r="BA419" i="1"/>
  <c r="EJ488" i="1"/>
  <c r="BO29" i="1"/>
  <c r="DF338" i="1"/>
  <c r="BB452" i="1"/>
  <c r="M266" i="1"/>
  <c r="BQ305" i="1"/>
  <c r="EH433" i="1"/>
  <c r="AP300" i="1"/>
  <c r="EJ134" i="1"/>
  <c r="Z179" i="1"/>
  <c r="AA166" i="1"/>
  <c r="EG248" i="1"/>
  <c r="CF317" i="1"/>
  <c r="BD135" i="1"/>
  <c r="Y304" i="1"/>
  <c r="BA93" i="1"/>
  <c r="DV455" i="1"/>
  <c r="AM460" i="1"/>
  <c r="DS74" i="1"/>
  <c r="EW276" i="1"/>
  <c r="DH368" i="1"/>
  <c r="AP482" i="1"/>
  <c r="AM409" i="1"/>
  <c r="Z412" i="1"/>
  <c r="CE464" i="1"/>
  <c r="CQ230" i="1"/>
  <c r="CF322" i="1"/>
  <c r="BR492" i="1"/>
  <c r="EU487" i="1"/>
  <c r="Z81" i="1"/>
  <c r="DV368" i="1"/>
  <c r="EG394" i="1"/>
  <c r="BQ400" i="1"/>
  <c r="CF293" i="1"/>
  <c r="EI174" i="1"/>
  <c r="DF269" i="1"/>
  <c r="BR97" i="1"/>
  <c r="Y322" i="1"/>
  <c r="Z321" i="1"/>
  <c r="EV262" i="1"/>
  <c r="AP11" i="1"/>
  <c r="N401" i="1"/>
  <c r="DG491" i="1"/>
  <c r="CD430" i="1"/>
  <c r="DT183" i="1"/>
  <c r="BA323" i="1"/>
  <c r="BP399" i="1"/>
  <c r="EX186" i="1"/>
  <c r="Z262" i="1"/>
  <c r="CF154" i="1"/>
  <c r="AP445" i="1"/>
  <c r="EV128" i="1"/>
  <c r="CC86" i="1"/>
  <c r="BA490" i="1"/>
  <c r="EH396" i="1"/>
  <c r="EX260" i="1"/>
  <c r="AP294" i="1"/>
  <c r="DS492" i="1"/>
  <c r="DF398" i="1"/>
  <c r="CC474" i="1"/>
  <c r="EV255" i="1"/>
  <c r="BB121" i="1"/>
  <c r="CF414" i="1"/>
  <c r="AN481" i="1"/>
  <c r="L15" i="1"/>
  <c r="CE293" i="1"/>
  <c r="CR160" i="1"/>
  <c r="N82" i="1"/>
  <c r="CS304" i="1"/>
  <c r="BP236" i="1"/>
  <c r="DH369" i="1"/>
  <c r="DT133" i="1"/>
  <c r="DE220" i="1"/>
  <c r="DT446" i="1"/>
  <c r="DV373" i="1"/>
  <c r="EJ332" i="1"/>
  <c r="BB36" i="1"/>
  <c r="N331" i="1"/>
  <c r="N335" i="1"/>
  <c r="Y483" i="1"/>
  <c r="DU51" i="1"/>
  <c r="DV129" i="1"/>
  <c r="DE283" i="1"/>
  <c r="L196" i="1"/>
  <c r="CE19" i="1"/>
  <c r="BC428" i="1"/>
  <c r="AM130" i="1"/>
  <c r="EJ72" i="1"/>
  <c r="DS488" i="1"/>
  <c r="DU157" i="1"/>
  <c r="EJ268" i="1"/>
  <c r="CR182" i="1"/>
  <c r="AA107" i="1"/>
  <c r="EV258" i="1"/>
  <c r="EW434" i="1"/>
  <c r="DT350" i="1"/>
  <c r="EH462" i="1"/>
  <c r="EV246" i="1"/>
  <c r="BA132" i="1"/>
  <c r="EG344" i="1"/>
  <c r="DE127" i="1"/>
  <c r="DE355" i="1"/>
  <c r="DF200" i="1"/>
  <c r="EI179" i="1"/>
  <c r="BQ237" i="1"/>
  <c r="DE18" i="1"/>
  <c r="DS415" i="1"/>
  <c r="DV143" i="1"/>
  <c r="DG262" i="1"/>
  <c r="EJ269" i="1"/>
  <c r="CR440" i="1"/>
  <c r="EG308" i="1"/>
  <c r="BR461" i="1"/>
  <c r="CR415" i="1"/>
  <c r="DF355" i="1"/>
  <c r="DE173" i="1"/>
  <c r="DG452" i="1"/>
  <c r="BD106" i="1"/>
  <c r="EW277" i="1"/>
  <c r="L215" i="1"/>
  <c r="BC133" i="1"/>
  <c r="EI441" i="1"/>
  <c r="CR493" i="1"/>
  <c r="BP313" i="1"/>
  <c r="DG144" i="1"/>
  <c r="Y125" i="1"/>
  <c r="AO136" i="1"/>
  <c r="CF301" i="1"/>
  <c r="EU340" i="1"/>
  <c r="DS196" i="1"/>
  <c r="AO401" i="1"/>
  <c r="DU309" i="1"/>
  <c r="BA17" i="1"/>
  <c r="CF21" i="1"/>
  <c r="BP469" i="1"/>
  <c r="CF389" i="1"/>
  <c r="M167" i="1"/>
  <c r="EH403" i="1"/>
  <c r="AA110" i="1"/>
  <c r="EI412" i="1"/>
  <c r="DU384" i="1"/>
  <c r="DS201" i="1"/>
  <c r="BA251" i="1"/>
  <c r="CD24" i="1"/>
  <c r="EG189" i="1"/>
  <c r="BC387" i="1"/>
  <c r="DV174" i="1"/>
  <c r="BR117" i="1"/>
  <c r="BO84" i="1"/>
  <c r="CC266" i="1"/>
  <c r="BQ346" i="1"/>
  <c r="CR9" i="1"/>
  <c r="BB185" i="1"/>
  <c r="DE483" i="1"/>
  <c r="AP240" i="1"/>
  <c r="DE459" i="1"/>
  <c r="CE151" i="1"/>
  <c r="DF151" i="1"/>
  <c r="CT23" i="1"/>
  <c r="AM194" i="1"/>
  <c r="DV90" i="1"/>
  <c r="BR425" i="1"/>
  <c r="BO264" i="1"/>
  <c r="AM147" i="1"/>
  <c r="BA119" i="1"/>
  <c r="DV205" i="1"/>
  <c r="DH101" i="1"/>
  <c r="Y26" i="1"/>
  <c r="DH329" i="1"/>
  <c r="DT409" i="1"/>
  <c r="BB321" i="1"/>
  <c r="CQ151" i="1"/>
  <c r="BD50" i="1"/>
  <c r="K142" i="1"/>
  <c r="CT185" i="1"/>
  <c r="BQ298" i="1"/>
  <c r="AO388" i="1"/>
  <c r="DU478" i="1"/>
  <c r="CR107" i="1"/>
  <c r="BD418" i="1"/>
  <c r="BQ70" i="1"/>
  <c r="EI443" i="1"/>
  <c r="CE23" i="1"/>
  <c r="AA457" i="1"/>
  <c r="EW62" i="1"/>
  <c r="EX171" i="1"/>
  <c r="EV319" i="1"/>
  <c r="DG482" i="1"/>
  <c r="AB275" i="1"/>
  <c r="BQ159" i="1"/>
  <c r="AO135" i="1"/>
  <c r="BC432" i="1"/>
  <c r="L347" i="1"/>
  <c r="BB423" i="1"/>
  <c r="DF368" i="1"/>
  <c r="AO429" i="1"/>
  <c r="BA46" i="1"/>
  <c r="DS192" i="1"/>
  <c r="N468" i="1"/>
  <c r="DH31" i="1"/>
  <c r="CR174" i="1"/>
  <c r="EX240" i="1"/>
  <c r="BQ119" i="1"/>
  <c r="EJ143" i="1"/>
  <c r="BA420" i="1"/>
  <c r="CC291" i="1"/>
  <c r="BA348" i="1"/>
  <c r="M388" i="1"/>
  <c r="DT70" i="1"/>
  <c r="AM470" i="1"/>
  <c r="DU330" i="1"/>
  <c r="AB482" i="1"/>
  <c r="Z194" i="1"/>
  <c r="CT64" i="1"/>
  <c r="CS116" i="1"/>
  <c r="CQ490" i="1"/>
  <c r="CE468" i="1"/>
  <c r="AO358" i="1"/>
  <c r="EX444" i="1"/>
  <c r="BB175" i="1"/>
  <c r="N490" i="1"/>
  <c r="CT115" i="1"/>
  <c r="BC187" i="1"/>
  <c r="N68" i="1"/>
  <c r="AA449" i="1"/>
  <c r="CR423" i="1"/>
  <c r="K35" i="1"/>
  <c r="CS319" i="1"/>
  <c r="BS7" i="1"/>
  <c r="Y193" i="1"/>
  <c r="DH358" i="1"/>
  <c r="AO15" i="1"/>
  <c r="BD57" i="1"/>
  <c r="AN276" i="1"/>
  <c r="BO24" i="1"/>
  <c r="CT474" i="1"/>
  <c r="M235" i="1"/>
  <c r="CD104" i="1"/>
  <c r="EV175" i="1"/>
  <c r="BP348" i="1"/>
  <c r="EW106" i="1"/>
  <c r="BA201" i="1"/>
  <c r="EU497" i="1"/>
  <c r="BP146" i="1"/>
  <c r="AO85" i="1"/>
  <c r="CC43" i="1"/>
  <c r="AM333" i="1"/>
  <c r="CC293" i="1"/>
  <c r="BB133" i="1"/>
  <c r="BB220" i="1"/>
  <c r="M377" i="1"/>
  <c r="AP246" i="1"/>
  <c r="CD438" i="1"/>
  <c r="CR421" i="1"/>
  <c r="DT143" i="1"/>
  <c r="CT386" i="1"/>
  <c r="EI37" i="1"/>
  <c r="EV228" i="1"/>
  <c r="DF251" i="1"/>
  <c r="AM160" i="1"/>
  <c r="BQ41" i="1"/>
  <c r="DE197" i="1"/>
  <c r="AB471" i="1"/>
  <c r="DF384" i="1"/>
  <c r="Y205" i="1"/>
  <c r="BB348" i="1"/>
  <c r="BQ327" i="1"/>
  <c r="CS124" i="1"/>
  <c r="AP259" i="1"/>
  <c r="AP90" i="1"/>
  <c r="CF427" i="1"/>
  <c r="AA17" i="1"/>
  <c r="DH389" i="1"/>
  <c r="CE266" i="1"/>
  <c r="DE148" i="1"/>
  <c r="DV20" i="1"/>
  <c r="EV487" i="1"/>
  <c r="Z159" i="1"/>
  <c r="K499" i="1"/>
  <c r="BD268" i="1"/>
  <c r="DG201" i="1"/>
  <c r="BP133" i="1"/>
  <c r="EU462" i="1"/>
  <c r="CC49" i="1"/>
  <c r="N252" i="1"/>
  <c r="CT439" i="1"/>
  <c r="EV176" i="1"/>
  <c r="AA429" i="1"/>
  <c r="CT206" i="1"/>
  <c r="AN264" i="1"/>
  <c r="M75" i="1"/>
  <c r="EV240" i="1"/>
  <c r="AB71" i="1"/>
  <c r="AC7" i="1"/>
  <c r="BP265" i="1"/>
  <c r="CF401" i="1"/>
  <c r="DG258" i="1"/>
  <c r="N202" i="1"/>
  <c r="CS457" i="1"/>
  <c r="EG417" i="1"/>
  <c r="AN408" i="1"/>
  <c r="EU345" i="1"/>
  <c r="BP378" i="1"/>
  <c r="K15" i="1"/>
  <c r="DV346" i="1"/>
  <c r="M118" i="1"/>
  <c r="BB34" i="1"/>
  <c r="DF270" i="1"/>
  <c r="CQ31" i="1"/>
  <c r="AM288" i="1"/>
  <c r="AP238" i="1"/>
  <c r="EV464" i="1"/>
  <c r="DE217" i="1"/>
  <c r="K80" i="1"/>
  <c r="L258" i="1"/>
  <c r="DE109" i="1"/>
  <c r="EJ245" i="1"/>
  <c r="CQ270" i="1"/>
  <c r="DT75" i="1"/>
  <c r="DV208" i="1"/>
  <c r="EH29" i="1"/>
  <c r="EH309" i="1"/>
  <c r="N428" i="1"/>
  <c r="DF228" i="1"/>
  <c r="M85" i="1"/>
  <c r="CS169" i="1"/>
  <c r="DS484" i="1"/>
  <c r="CR444" i="1"/>
  <c r="CD250" i="1"/>
  <c r="BP126" i="1"/>
  <c r="AB365" i="1"/>
  <c r="AN148" i="1"/>
  <c r="DU484" i="1"/>
  <c r="CE53" i="1"/>
  <c r="N79" i="1"/>
  <c r="CD375" i="1"/>
  <c r="CR371" i="1"/>
  <c r="L69" i="1"/>
  <c r="AA249" i="1"/>
  <c r="EV60" i="1"/>
  <c r="DF18" i="1"/>
  <c r="EH485" i="1"/>
  <c r="EJ237" i="1"/>
  <c r="BR61" i="1"/>
  <c r="BQ160" i="1"/>
  <c r="DE417" i="1"/>
  <c r="AB189" i="1"/>
  <c r="K98" i="1"/>
  <c r="CD477" i="1"/>
  <c r="CC12" i="1"/>
  <c r="CR155" i="1"/>
  <c r="EW203" i="1"/>
  <c r="N213" i="1"/>
  <c r="AM29" i="1"/>
  <c r="BP185" i="1"/>
  <c r="CF431" i="1"/>
  <c r="DU254" i="1"/>
  <c r="BC222" i="1"/>
  <c r="DU15" i="1"/>
  <c r="CE302" i="1"/>
  <c r="DT27" i="1"/>
  <c r="EW172" i="1"/>
  <c r="EV272" i="1"/>
  <c r="BD389" i="1"/>
  <c r="BD16" i="1"/>
  <c r="AP23" i="1"/>
  <c r="DG15" i="1"/>
  <c r="BA120" i="1"/>
  <c r="CE196" i="1"/>
  <c r="DG297" i="1"/>
  <c r="BB53" i="1"/>
  <c r="Z461" i="1"/>
  <c r="AO324" i="1"/>
  <c r="AN358" i="1"/>
  <c r="EH306" i="1"/>
  <c r="DF340" i="1"/>
  <c r="K153" i="1"/>
  <c r="AB88" i="1"/>
  <c r="DT257" i="1"/>
  <c r="AN95" i="1"/>
  <c r="AA224" i="1"/>
  <c r="BD298" i="1"/>
  <c r="AM405" i="1"/>
  <c r="EH388" i="1"/>
  <c r="AA154" i="1"/>
  <c r="BR192" i="1"/>
  <c r="BP425" i="1"/>
  <c r="N87" i="1"/>
  <c r="EJ379" i="1"/>
  <c r="CF378" i="1"/>
  <c r="AN290" i="1"/>
  <c r="BQ486" i="1"/>
  <c r="EW385" i="1"/>
  <c r="BO115" i="1"/>
  <c r="CS118" i="1"/>
  <c r="CT288" i="1"/>
  <c r="BP318" i="1"/>
  <c r="DF137" i="1"/>
  <c r="Y142" i="1"/>
  <c r="BO85" i="1"/>
  <c r="M260" i="1"/>
  <c r="DE278" i="1"/>
  <c r="CD240" i="1"/>
  <c r="Y220" i="1"/>
  <c r="DV344" i="1"/>
  <c r="DS206" i="1"/>
  <c r="CQ423" i="1"/>
  <c r="DT100" i="1"/>
  <c r="BB311" i="1"/>
  <c r="CT361" i="1"/>
  <c r="AB371" i="1"/>
  <c r="N140" i="1"/>
  <c r="EG88" i="1"/>
  <c r="EG392" i="1"/>
  <c r="Z285" i="1"/>
  <c r="EH302" i="1"/>
  <c r="DG111" i="1"/>
  <c r="N432" i="1"/>
  <c r="DT374" i="1"/>
  <c r="DH118" i="1"/>
  <c r="BB168" i="1"/>
  <c r="CT192" i="1"/>
  <c r="EX451" i="1"/>
  <c r="Y374" i="1"/>
  <c r="CS210" i="1"/>
  <c r="DT471" i="1"/>
  <c r="BD304" i="1"/>
  <c r="EG19" i="1"/>
  <c r="CF363" i="1"/>
  <c r="AO187" i="1"/>
  <c r="DS20" i="1"/>
  <c r="CF252" i="1"/>
  <c r="CQ338" i="1"/>
  <c r="CT176" i="1"/>
  <c r="EH500" i="1"/>
  <c r="EU49" i="1"/>
  <c r="AM140" i="1"/>
  <c r="EV170" i="1"/>
  <c r="DF125" i="1"/>
  <c r="CS159" i="1"/>
  <c r="CF360" i="1"/>
  <c r="K272" i="1"/>
  <c r="AO334" i="1"/>
  <c r="Z311" i="1"/>
  <c r="DG179" i="1"/>
  <c r="EU327" i="1"/>
  <c r="L276" i="1"/>
  <c r="CQ229" i="1"/>
  <c r="CD326" i="1"/>
  <c r="BO230" i="1"/>
  <c r="Y482" i="1"/>
  <c r="BC47" i="1"/>
  <c r="K448" i="1"/>
  <c r="BR352" i="1"/>
  <c r="EG158" i="1"/>
  <c r="EI318" i="1"/>
  <c r="AA257" i="1"/>
  <c r="DT32" i="1"/>
  <c r="Y143" i="1"/>
  <c r="Y447" i="1"/>
  <c r="Z438" i="1"/>
  <c r="CS460" i="1"/>
  <c r="CD174" i="1"/>
  <c r="BD260" i="1"/>
  <c r="CQ158" i="1"/>
  <c r="EW92" i="1"/>
  <c r="BP262" i="1"/>
  <c r="DS440" i="1"/>
  <c r="DU45" i="1"/>
  <c r="CF146" i="1"/>
  <c r="DF195" i="1"/>
  <c r="CC197" i="1"/>
  <c r="L308" i="1"/>
  <c r="EV196" i="1"/>
  <c r="Z352" i="1"/>
  <c r="EU32" i="1"/>
  <c r="DE351" i="1"/>
  <c r="DV192" i="1"/>
  <c r="CQ307" i="1"/>
  <c r="AB190" i="1"/>
  <c r="EU153" i="1"/>
  <c r="CT344" i="1"/>
  <c r="M369" i="1"/>
  <c r="CD463" i="1"/>
  <c r="Z425" i="1"/>
  <c r="CF82" i="1"/>
  <c r="CF183" i="1"/>
  <c r="DV468" i="1"/>
  <c r="BQ483" i="1"/>
  <c r="BO27" i="1"/>
  <c r="DH313" i="1"/>
  <c r="BB231" i="1"/>
  <c r="DG265" i="1"/>
  <c r="BQ208" i="1"/>
  <c r="DT294" i="1"/>
  <c r="CD127" i="1"/>
  <c r="DT93" i="1"/>
  <c r="EX55" i="1"/>
  <c r="DV428" i="1"/>
  <c r="EX348" i="1"/>
  <c r="CR310" i="1"/>
  <c r="BC48" i="1"/>
  <c r="EV20" i="1"/>
  <c r="EG336" i="1"/>
  <c r="N390" i="1"/>
  <c r="BC366" i="1"/>
  <c r="CE477" i="1"/>
  <c r="CF79" i="1"/>
  <c r="AO332" i="1"/>
  <c r="CS385" i="1"/>
  <c r="EU407" i="1"/>
  <c r="BP435" i="1"/>
  <c r="M21" i="1"/>
  <c r="DV367" i="1"/>
  <c r="CE390" i="1"/>
  <c r="DE484" i="1"/>
  <c r="BP114" i="1"/>
  <c r="L411" i="1"/>
  <c r="CQ361" i="1"/>
  <c r="BP341" i="1"/>
  <c r="CR49" i="1"/>
  <c r="Z315" i="1"/>
  <c r="CT128" i="1"/>
  <c r="EG279" i="1"/>
  <c r="BC468" i="1"/>
  <c r="CE181" i="1"/>
  <c r="CE167" i="1"/>
  <c r="EG439" i="1"/>
  <c r="EV265" i="1"/>
  <c r="Y140" i="1"/>
  <c r="AP108" i="1"/>
  <c r="DV142" i="1"/>
  <c r="EJ99" i="1"/>
  <c r="CF80" i="1"/>
  <c r="AB203" i="1"/>
  <c r="DE284" i="1"/>
  <c r="AA437" i="1"/>
  <c r="CC482" i="1"/>
  <c r="BP181" i="1"/>
  <c r="CC175" i="1"/>
  <c r="DG330" i="1"/>
  <c r="AM244" i="1"/>
  <c r="CC450" i="1"/>
  <c r="EX156" i="1"/>
  <c r="DE34" i="1"/>
  <c r="AA468" i="1"/>
  <c r="EW31" i="1"/>
  <c r="BC127" i="1"/>
  <c r="AA377" i="1"/>
  <c r="CS494" i="1"/>
  <c r="AP307" i="1"/>
  <c r="M58" i="1"/>
  <c r="EU28" i="1"/>
  <c r="AN140" i="1"/>
  <c r="Z495" i="1"/>
  <c r="DS245" i="1"/>
  <c r="CE422" i="1"/>
  <c r="AO386" i="1"/>
  <c r="N242" i="1"/>
  <c r="BP81" i="1"/>
  <c r="EI385" i="1"/>
  <c r="CQ388" i="1"/>
  <c r="BO116" i="1"/>
  <c r="EX463" i="1"/>
  <c r="EV329" i="1"/>
  <c r="AO77" i="1"/>
  <c r="BQ412" i="1"/>
  <c r="CE272" i="1"/>
  <c r="DS91" i="1"/>
  <c r="K36" i="1"/>
  <c r="L202" i="1"/>
  <c r="DT251" i="1"/>
  <c r="BP120" i="1"/>
  <c r="AN66" i="1"/>
  <c r="BR32" i="1"/>
  <c r="DV114" i="1"/>
  <c r="BA423" i="1"/>
  <c r="CQ183" i="1"/>
  <c r="M258" i="1"/>
  <c r="CR372" i="1"/>
  <c r="BP79" i="1"/>
  <c r="CS31" i="1"/>
  <c r="CQ287" i="1"/>
  <c r="DE474" i="1"/>
  <c r="AN326" i="1"/>
  <c r="CF25" i="1"/>
  <c r="BA104" i="1"/>
  <c r="AN354" i="1"/>
  <c r="Y20" i="1"/>
  <c r="CE50" i="1"/>
  <c r="EV440" i="1"/>
  <c r="K471" i="1"/>
  <c r="CQ424" i="1"/>
  <c r="AM48" i="1"/>
  <c r="CE339" i="1"/>
  <c r="DH162" i="1"/>
  <c r="BB17" i="1"/>
  <c r="AA193" i="1"/>
  <c r="BR224" i="1"/>
  <c r="CD467" i="1"/>
  <c r="EV376" i="1"/>
  <c r="BR303" i="1"/>
  <c r="AA312" i="1"/>
  <c r="DG279" i="1"/>
  <c r="DF33" i="1"/>
  <c r="Z47" i="1"/>
  <c r="AP440" i="1"/>
  <c r="CD65" i="1"/>
  <c r="K418" i="1"/>
  <c r="DG104" i="1"/>
  <c r="DU214" i="1"/>
  <c r="EH79" i="1"/>
  <c r="EV149" i="1"/>
  <c r="CS78" i="1"/>
  <c r="DH251" i="1"/>
  <c r="AA155" i="1"/>
  <c r="EI429" i="1"/>
  <c r="BC165" i="1"/>
  <c r="EX331" i="1"/>
  <c r="AN78" i="1"/>
  <c r="BA206" i="1"/>
  <c r="BD221" i="1"/>
  <c r="BB385" i="1"/>
  <c r="AM425" i="1"/>
  <c r="DE236" i="1"/>
  <c r="BA37" i="1"/>
  <c r="CR239" i="1"/>
  <c r="EX411" i="1"/>
  <c r="CT53" i="1"/>
  <c r="Y419" i="1"/>
  <c r="EV285" i="1"/>
  <c r="CC216" i="1"/>
  <c r="EI194" i="1"/>
  <c r="DF282" i="1"/>
  <c r="BR493" i="1"/>
  <c r="BD232" i="1"/>
  <c r="EW75" i="1"/>
  <c r="DE342" i="1"/>
  <c r="EG393" i="1"/>
  <c r="EW23" i="1"/>
  <c r="EX149" i="1"/>
  <c r="DS214" i="1"/>
  <c r="CE40" i="1"/>
  <c r="CS244" i="1"/>
  <c r="DS404" i="1"/>
  <c r="DH34" i="1"/>
  <c r="CC454" i="1"/>
  <c r="AM235" i="1"/>
  <c r="BO361" i="1"/>
  <c r="BR272" i="1"/>
  <c r="DE92" i="1"/>
  <c r="CF165" i="1"/>
  <c r="CF485" i="1"/>
  <c r="DS127" i="1"/>
  <c r="CE149" i="1"/>
  <c r="AB286" i="1"/>
  <c r="AN109" i="1"/>
  <c r="EJ65" i="1"/>
  <c r="BP231" i="1"/>
  <c r="BP350" i="1"/>
  <c r="DT21" i="1"/>
  <c r="DU99" i="1"/>
  <c r="CE198" i="1"/>
  <c r="DG41" i="1"/>
  <c r="K189" i="1"/>
  <c r="DF274" i="1"/>
  <c r="EW230" i="1"/>
  <c r="EW307" i="1"/>
  <c r="DG110" i="1"/>
  <c r="CF464" i="1"/>
  <c r="K103" i="1"/>
  <c r="AP365" i="1"/>
  <c r="DH153" i="1"/>
  <c r="AA290" i="1"/>
  <c r="DT87" i="1"/>
  <c r="DF49" i="1"/>
  <c r="CQ386" i="1"/>
  <c r="BB24" i="1"/>
  <c r="CR43" i="1"/>
  <c r="DF196" i="1"/>
  <c r="DG477" i="1"/>
  <c r="BC294" i="1"/>
  <c r="AM105" i="1"/>
  <c r="CQ350" i="1"/>
  <c r="AN244" i="1"/>
  <c r="EG339" i="1"/>
  <c r="BR365" i="1"/>
  <c r="Z280" i="1"/>
  <c r="BD227" i="1"/>
  <c r="DU23" i="1"/>
  <c r="EV251" i="1"/>
  <c r="EH129" i="1"/>
  <c r="CS36" i="1"/>
  <c r="DH317" i="1"/>
  <c r="EI486" i="1"/>
  <c r="DU419" i="1"/>
  <c r="CF473" i="1"/>
  <c r="K360" i="1"/>
  <c r="Y426" i="1"/>
  <c r="K283" i="1"/>
  <c r="DG135" i="1"/>
  <c r="DV238" i="1"/>
  <c r="K338" i="1"/>
  <c r="AB85" i="1"/>
  <c r="DV289" i="1"/>
  <c r="EU61" i="1"/>
  <c r="DH272" i="1"/>
  <c r="CR281" i="1"/>
  <c r="AA126" i="1"/>
  <c r="CT290" i="1"/>
  <c r="EH197" i="1"/>
  <c r="EV330" i="1"/>
  <c r="BD188" i="1"/>
  <c r="K368" i="1"/>
  <c r="BO385" i="1"/>
  <c r="BR456" i="1"/>
  <c r="CE348" i="1"/>
  <c r="AN455" i="1"/>
  <c r="BR386" i="1"/>
  <c r="DV334" i="1"/>
  <c r="L310" i="1"/>
  <c r="Y281" i="1"/>
  <c r="Y79" i="1"/>
  <c r="BP444" i="1"/>
  <c r="EG28" i="1"/>
  <c r="M337" i="1"/>
  <c r="BP139" i="1"/>
  <c r="CE428" i="1"/>
  <c r="BC416" i="1"/>
  <c r="AM215" i="1"/>
  <c r="EU334" i="1"/>
  <c r="EJ166" i="1"/>
  <c r="L372" i="1"/>
  <c r="CQ397" i="1"/>
  <c r="DS310" i="1"/>
  <c r="L434" i="1"/>
  <c r="EJ220" i="1"/>
  <c r="DF183" i="1"/>
  <c r="CT409" i="1"/>
  <c r="CT384" i="1"/>
  <c r="BP33" i="1"/>
  <c r="Y498" i="1"/>
  <c r="CC184" i="1"/>
  <c r="BP37" i="1"/>
  <c r="EW61" i="1"/>
  <c r="BP474" i="1"/>
  <c r="N211" i="1"/>
  <c r="AO468" i="1"/>
  <c r="AA164" i="1"/>
  <c r="CQ50" i="1"/>
  <c r="AP458" i="1"/>
  <c r="M397" i="1"/>
  <c r="CC404" i="1"/>
  <c r="EW253" i="1"/>
  <c r="DT279" i="1"/>
  <c r="AB329" i="1"/>
  <c r="CF326" i="1"/>
  <c r="DG220" i="1"/>
  <c r="CE247" i="1"/>
  <c r="AM242" i="1"/>
  <c r="DV442" i="1"/>
  <c r="AO352" i="1"/>
  <c r="M401" i="1"/>
  <c r="M244" i="1"/>
  <c r="AO313" i="1"/>
  <c r="EW273" i="1"/>
  <c r="N217" i="1"/>
  <c r="DS262" i="1"/>
  <c r="AN363" i="1"/>
  <c r="BP310" i="1"/>
  <c r="BB409" i="1"/>
  <c r="Z411" i="1"/>
  <c r="K266" i="1"/>
  <c r="DS53" i="1"/>
  <c r="BA142" i="1"/>
  <c r="M185" i="1"/>
  <c r="AO95" i="1"/>
  <c r="N360" i="1"/>
  <c r="BP466" i="1"/>
  <c r="DG178" i="1"/>
  <c r="EI68" i="1"/>
  <c r="BO311" i="1"/>
  <c r="AB26" i="1"/>
  <c r="BA50" i="1"/>
  <c r="DG261" i="1"/>
  <c r="CS253" i="1"/>
  <c r="Z12" i="1"/>
  <c r="EH186" i="1"/>
  <c r="L178" i="1"/>
  <c r="DH218" i="1"/>
  <c r="BA297" i="1"/>
  <c r="CE495" i="1"/>
  <c r="DH485" i="1"/>
  <c r="EX258" i="1"/>
  <c r="AO430" i="1"/>
  <c r="BD407" i="1"/>
  <c r="K452" i="1"/>
  <c r="CS451" i="1"/>
  <c r="CC206" i="1"/>
  <c r="M49" i="1"/>
  <c r="BR407" i="1"/>
  <c r="BP92" i="1"/>
  <c r="M234" i="1"/>
  <c r="EJ487" i="1"/>
  <c r="DT466" i="1"/>
  <c r="Y57" i="1"/>
  <c r="AB226" i="1"/>
  <c r="DG385" i="1"/>
  <c r="K497" i="1"/>
  <c r="EI108" i="1"/>
  <c r="BA128" i="1"/>
  <c r="DV27" i="1"/>
  <c r="AM322" i="1"/>
  <c r="CQ83" i="1"/>
  <c r="BA466" i="1"/>
  <c r="DF168" i="1"/>
  <c r="Z346" i="1"/>
  <c r="K300" i="1"/>
  <c r="K397" i="1"/>
  <c r="EX233" i="1"/>
  <c r="BC184" i="1"/>
  <c r="M400" i="1"/>
  <c r="DU313" i="1"/>
  <c r="AO244" i="1"/>
  <c r="N319" i="1"/>
  <c r="EI224" i="1"/>
  <c r="BP390" i="1"/>
  <c r="BQ178" i="1"/>
  <c r="BP427" i="1"/>
  <c r="BO281" i="1"/>
  <c r="DE361" i="1"/>
  <c r="BP294" i="1"/>
  <c r="BO300" i="1"/>
  <c r="BO78" i="1"/>
  <c r="BP39" i="1"/>
  <c r="BR374" i="1"/>
  <c r="DV106" i="1"/>
  <c r="M406" i="1"/>
  <c r="BQ91" i="1"/>
  <c r="EU163" i="1"/>
  <c r="DV356" i="1"/>
  <c r="CE57" i="1"/>
  <c r="CE206" i="1"/>
  <c r="EU267" i="1"/>
  <c r="DH97" i="1"/>
  <c r="DF369" i="1"/>
  <c r="DG173" i="1"/>
  <c r="N426" i="1"/>
  <c r="DE344" i="1"/>
  <c r="DE47" i="1"/>
  <c r="BO144" i="1"/>
  <c r="K466" i="1"/>
  <c r="AN191" i="1"/>
  <c r="CD269" i="1"/>
  <c r="DV236" i="1"/>
  <c r="CD52" i="1"/>
  <c r="CC443" i="1"/>
  <c r="BC484" i="1"/>
  <c r="CT295" i="1"/>
  <c r="CE492" i="1"/>
  <c r="L463" i="1"/>
  <c r="BR63" i="1"/>
  <c r="BQ58" i="1"/>
  <c r="DG400" i="1"/>
  <c r="EG466" i="1"/>
  <c r="AN36" i="1"/>
  <c r="DT383" i="1"/>
  <c r="EU316" i="1"/>
  <c r="EW358" i="1"/>
  <c r="BQ371" i="1"/>
  <c r="DV207" i="1"/>
  <c r="EI24" i="1"/>
  <c r="M283" i="1"/>
  <c r="AP170" i="1"/>
  <c r="AO83" i="1"/>
  <c r="EG281" i="1"/>
  <c r="DG183" i="1"/>
  <c r="EW195" i="1"/>
  <c r="CC259" i="1"/>
  <c r="EJ497" i="1"/>
  <c r="EH35" i="1"/>
  <c r="EJ202" i="1"/>
  <c r="BA244" i="1"/>
  <c r="CC428" i="1"/>
  <c r="CR453" i="1"/>
  <c r="DE450" i="1"/>
  <c r="N118" i="1"/>
  <c r="BR46" i="1"/>
  <c r="EW148" i="1"/>
  <c r="K389" i="1"/>
  <c r="AB138" i="1"/>
  <c r="CF127" i="1"/>
  <c r="CS429" i="1"/>
  <c r="CS382" i="1"/>
  <c r="BB183" i="1"/>
  <c r="DG187" i="1"/>
  <c r="AP156" i="1"/>
  <c r="BO342" i="1"/>
  <c r="CS39" i="1"/>
  <c r="CS11" i="1"/>
  <c r="CC325" i="1"/>
  <c r="EX179" i="1"/>
  <c r="EX431" i="1"/>
  <c r="BA464" i="1"/>
  <c r="EH290" i="1"/>
  <c r="BB105" i="1"/>
  <c r="AB59" i="1"/>
  <c r="DT169" i="1"/>
  <c r="AN317" i="1"/>
  <c r="EG258" i="1"/>
  <c r="DH155" i="1"/>
  <c r="N467" i="1"/>
  <c r="AB358" i="1"/>
  <c r="BO157" i="1"/>
  <c r="BA279" i="1"/>
  <c r="EG110" i="1"/>
  <c r="L381" i="1"/>
  <c r="AP447" i="1"/>
  <c r="AO328" i="1"/>
  <c r="EG489" i="1"/>
  <c r="CQ124" i="1"/>
  <c r="BA121" i="1"/>
  <c r="CR50" i="1"/>
  <c r="EH312" i="1"/>
  <c r="AP301" i="1"/>
  <c r="BD234" i="1"/>
  <c r="CT296" i="1"/>
  <c r="DF430" i="1"/>
  <c r="EW91" i="1"/>
  <c r="AM385" i="1"/>
  <c r="L464" i="1"/>
  <c r="M67" i="1"/>
  <c r="DG430" i="1"/>
  <c r="AA327" i="1"/>
  <c r="L206" i="1"/>
  <c r="DE228" i="1"/>
  <c r="AP180" i="1"/>
  <c r="BB108" i="1"/>
  <c r="DU295" i="1"/>
  <c r="CC286" i="1"/>
  <c r="DS458" i="1"/>
  <c r="CC354" i="1"/>
  <c r="N283" i="1"/>
  <c r="EI143" i="1"/>
  <c r="EJ201" i="1"/>
  <c r="Z41" i="1"/>
  <c r="DF174" i="1"/>
  <c r="L30" i="1"/>
  <c r="AA268" i="1"/>
  <c r="CD405" i="1"/>
  <c r="AO219" i="1"/>
  <c r="K476" i="1"/>
  <c r="BO258" i="1"/>
  <c r="EU434" i="1"/>
  <c r="CF62" i="1"/>
  <c r="CT350" i="1"/>
  <c r="CC207" i="1"/>
  <c r="BB341" i="1"/>
  <c r="Z402" i="1"/>
  <c r="DH100" i="1"/>
  <c r="CC370" i="1"/>
  <c r="L354" i="1"/>
  <c r="CD489" i="1"/>
  <c r="Z309" i="1"/>
  <c r="BC430" i="1"/>
  <c r="CE321" i="1"/>
  <c r="DS244" i="1"/>
  <c r="DS465" i="1"/>
  <c r="BD42" i="1"/>
  <c r="DS122" i="1"/>
  <c r="K109" i="1"/>
  <c r="Z243" i="1"/>
  <c r="EV429" i="1"/>
  <c r="BP82" i="1"/>
  <c r="CF289" i="1"/>
  <c r="CC72" i="1"/>
  <c r="L271" i="1"/>
  <c r="L367" i="1"/>
  <c r="DE482" i="1"/>
  <c r="BA402" i="1"/>
  <c r="BP70" i="1"/>
  <c r="AN498" i="1"/>
  <c r="BC69" i="1"/>
  <c r="BP393" i="1"/>
  <c r="CT275" i="1"/>
  <c r="AM144" i="1"/>
  <c r="DE238" i="1"/>
  <c r="CR287" i="1"/>
  <c r="N484" i="1"/>
  <c r="CD333" i="1"/>
  <c r="CC423" i="1"/>
  <c r="EH345" i="1"/>
  <c r="BO465" i="1"/>
  <c r="BR38" i="1"/>
  <c r="L270" i="1"/>
  <c r="EH413" i="1"/>
  <c r="CR430" i="1"/>
  <c r="EI117" i="1"/>
  <c r="CT370" i="1"/>
  <c r="DG350" i="1"/>
  <c r="DF115" i="1"/>
  <c r="Z196" i="1"/>
  <c r="EI192" i="1"/>
  <c r="EI325" i="1"/>
  <c r="EW275" i="1"/>
  <c r="EH274" i="1"/>
  <c r="L337" i="1"/>
  <c r="EH73" i="1"/>
  <c r="CE298" i="1"/>
  <c r="BR354" i="1"/>
  <c r="K73" i="1"/>
  <c r="EV400" i="1"/>
  <c r="AN129" i="1"/>
  <c r="BP66" i="1"/>
  <c r="AO124" i="1"/>
  <c r="N174" i="1"/>
  <c r="DF92" i="1"/>
  <c r="AP155" i="1"/>
  <c r="L421" i="1"/>
  <c r="EW246" i="1"/>
  <c r="EW444" i="1"/>
  <c r="DS400" i="1"/>
  <c r="AN360" i="1"/>
  <c r="CR157" i="1"/>
  <c r="CS138" i="1"/>
  <c r="AO357" i="1"/>
  <c r="DH94" i="1"/>
  <c r="EJ490" i="1"/>
  <c r="Z235" i="1"/>
  <c r="DT418" i="1"/>
  <c r="CD122" i="1"/>
  <c r="DH431" i="1"/>
  <c r="AO492" i="1"/>
  <c r="L238" i="1"/>
  <c r="BD251" i="1"/>
  <c r="CE481" i="1"/>
  <c r="M168" i="1"/>
  <c r="N423" i="1"/>
  <c r="AM469" i="1"/>
  <c r="BQ365" i="1"/>
  <c r="Y403" i="1"/>
  <c r="BQ247" i="1"/>
  <c r="DE55" i="1"/>
  <c r="AB116" i="1"/>
  <c r="DT82" i="1"/>
  <c r="AP226" i="1"/>
  <c r="EH207" i="1"/>
  <c r="EI339" i="1"/>
  <c r="EJ140" i="1"/>
  <c r="AB279" i="1"/>
  <c r="AO30" i="1"/>
  <c r="EJ460" i="1"/>
  <c r="EU167" i="1"/>
  <c r="BB392" i="1"/>
  <c r="DS370" i="1"/>
  <c r="Y102" i="1"/>
  <c r="DV386" i="1"/>
  <c r="AO90" i="1"/>
  <c r="K421" i="1"/>
  <c r="Z496" i="1"/>
  <c r="CC141" i="1"/>
  <c r="BC233" i="1"/>
  <c r="BR186" i="1"/>
  <c r="AA58" i="1"/>
  <c r="AB168" i="1"/>
  <c r="DH393" i="1"/>
  <c r="AN253" i="1"/>
  <c r="DF339" i="1"/>
  <c r="CD319" i="1"/>
  <c r="DS116" i="1"/>
  <c r="L119" i="1"/>
  <c r="CQ149" i="1"/>
  <c r="CC34" i="1"/>
  <c r="N246" i="1"/>
  <c r="EV447" i="1"/>
  <c r="DS240" i="1"/>
  <c r="CQ282" i="1"/>
  <c r="AM423" i="1"/>
  <c r="L495" i="1"/>
  <c r="EH368" i="1"/>
  <c r="BO175" i="1"/>
  <c r="BA482" i="1"/>
  <c r="CR436" i="1"/>
  <c r="BO34" i="1"/>
  <c r="M270" i="1"/>
  <c r="CQ382" i="1"/>
  <c r="AO162" i="1"/>
  <c r="DG306" i="1"/>
  <c r="DU496" i="1"/>
  <c r="CS133" i="1"/>
  <c r="DH221" i="1"/>
  <c r="BP249" i="1"/>
  <c r="DS159" i="1"/>
  <c r="Z408" i="1"/>
  <c r="BP179" i="1"/>
  <c r="CF61" i="1"/>
  <c r="Y25" i="1"/>
  <c r="BP196" i="1"/>
  <c r="EX443" i="1"/>
  <c r="DT274" i="1"/>
  <c r="DT61" i="1"/>
  <c r="DT306" i="1"/>
  <c r="EX415" i="1"/>
  <c r="DH125" i="1"/>
  <c r="AN349" i="1"/>
  <c r="CT66" i="1"/>
  <c r="DU92" i="1"/>
  <c r="AA259" i="1"/>
  <c r="Z28" i="1"/>
  <c r="AM481" i="1"/>
  <c r="CQ25" i="1"/>
  <c r="EU263" i="1"/>
  <c r="AP284" i="1"/>
  <c r="K117" i="1"/>
  <c r="M25" i="1"/>
  <c r="Y137" i="1"/>
  <c r="BP137" i="1"/>
  <c r="EU159" i="1"/>
  <c r="CR473" i="1"/>
  <c r="DF335" i="1"/>
  <c r="K454" i="1"/>
  <c r="AO198" i="1"/>
  <c r="CT419" i="1"/>
  <c r="EI285" i="1"/>
  <c r="EW213" i="1"/>
  <c r="Y70" i="1"/>
  <c r="BQ382" i="1"/>
  <c r="DS261" i="1"/>
  <c r="CD58" i="1"/>
  <c r="BC17" i="1"/>
  <c r="CF14" i="1"/>
  <c r="BB147" i="1"/>
  <c r="DS93" i="1"/>
  <c r="AB396" i="1"/>
  <c r="AA213" i="1"/>
  <c r="CF169" i="1"/>
  <c r="DV39" i="1"/>
  <c r="EH428" i="1"/>
  <c r="AO485" i="1"/>
  <c r="CD159" i="1"/>
  <c r="AO115" i="1"/>
  <c r="AN287" i="1"/>
  <c r="DV185" i="1"/>
  <c r="M193" i="1"/>
  <c r="BR282" i="1"/>
  <c r="DE461" i="1"/>
  <c r="CS332" i="1"/>
  <c r="AB210" i="1"/>
  <c r="Y113" i="1"/>
  <c r="DU316" i="1"/>
  <c r="EV85" i="1"/>
  <c r="L42" i="1"/>
  <c r="L49" i="1"/>
  <c r="EJ433" i="1"/>
  <c r="CC57" i="1"/>
  <c r="L335" i="1"/>
  <c r="DS99" i="1"/>
  <c r="BQ249" i="1"/>
  <c r="BA305" i="1"/>
  <c r="CF465" i="1"/>
  <c r="CD37" i="1"/>
  <c r="M311" i="1"/>
  <c r="CS111" i="1"/>
  <c r="CC154" i="1"/>
  <c r="EV235" i="1"/>
  <c r="Z253" i="1"/>
  <c r="AB110" i="1"/>
  <c r="DV132" i="1"/>
  <c r="DE50" i="1"/>
  <c r="BA449" i="1"/>
  <c r="CC145" i="1"/>
  <c r="DH229" i="1"/>
  <c r="BQ111" i="1"/>
  <c r="BD416" i="1"/>
  <c r="K34" i="1"/>
  <c r="AO325" i="1"/>
  <c r="EU472" i="1"/>
  <c r="BR470" i="1"/>
  <c r="AM88" i="1"/>
  <c r="EX417" i="1"/>
  <c r="AB79" i="1"/>
  <c r="EG338" i="1"/>
  <c r="CC102" i="1"/>
  <c r="DH234" i="1"/>
  <c r="EV138" i="1"/>
  <c r="BC384" i="1"/>
  <c r="BP269" i="1"/>
  <c r="AA201" i="1"/>
  <c r="CR396" i="1"/>
  <c r="BO390" i="1"/>
  <c r="DG91" i="1"/>
  <c r="L211" i="1"/>
  <c r="Z103" i="1"/>
  <c r="DS312" i="1"/>
  <c r="BC91" i="1"/>
  <c r="EI421" i="1"/>
  <c r="EG331" i="1"/>
  <c r="DE453" i="1"/>
  <c r="CT127" i="1"/>
  <c r="CC10" i="1"/>
  <c r="EX262" i="1"/>
  <c r="DV431" i="1"/>
  <c r="EG395" i="1"/>
  <c r="CD279" i="1"/>
  <c r="DE147" i="1"/>
  <c r="BA407" i="1"/>
  <c r="N210" i="1"/>
  <c r="EV13" i="1"/>
  <c r="EW269" i="1"/>
  <c r="EG142" i="1"/>
  <c r="DV383" i="1"/>
  <c r="EX194" i="1"/>
  <c r="EU382" i="1"/>
  <c r="DH198" i="1"/>
  <c r="CC47" i="1"/>
  <c r="M161" i="1"/>
  <c r="AO11" i="1"/>
  <c r="DF310" i="1"/>
  <c r="CE169" i="1"/>
  <c r="CF347" i="1"/>
  <c r="DH168" i="1"/>
  <c r="K123" i="1"/>
  <c r="BB71" i="1"/>
  <c r="DG74" i="1"/>
  <c r="AP216" i="1"/>
  <c r="EW403" i="1"/>
  <c r="DF29" i="1"/>
  <c r="EU190" i="1"/>
  <c r="BQ99" i="1"/>
  <c r="CD106" i="1"/>
  <c r="Y411" i="1"/>
  <c r="DF407" i="1"/>
  <c r="Y42" i="1"/>
  <c r="EI266" i="1"/>
  <c r="BP151" i="1"/>
  <c r="AA209" i="1"/>
  <c r="AB142" i="1"/>
  <c r="DF243" i="1"/>
  <c r="EJ234" i="1"/>
  <c r="EJ290" i="1"/>
  <c r="AB266" i="1"/>
  <c r="BD287" i="1"/>
  <c r="BC462" i="1"/>
  <c r="EW73" i="1"/>
  <c r="EG374" i="1"/>
  <c r="EV256" i="1"/>
  <c r="DT489" i="1"/>
  <c r="EG496" i="1"/>
  <c r="AP286" i="1"/>
  <c r="EH346" i="1"/>
  <c r="CD239" i="1"/>
  <c r="BD101" i="1"/>
  <c r="EG483" i="1"/>
  <c r="CD225" i="1"/>
  <c r="CC309" i="1"/>
  <c r="DT201" i="1"/>
  <c r="CR44" i="1"/>
  <c r="CS232" i="1"/>
  <c r="BC458" i="1"/>
  <c r="BP384" i="1"/>
  <c r="EG431" i="1"/>
  <c r="AP144" i="1"/>
  <c r="CC97" i="1"/>
  <c r="DE100" i="1"/>
  <c r="EH54" i="1"/>
  <c r="AN416" i="1"/>
  <c r="BC22" i="1"/>
  <c r="Z155" i="1"/>
  <c r="CT56" i="1"/>
  <c r="N238" i="1"/>
  <c r="BR363" i="1"/>
  <c r="CE93" i="1"/>
  <c r="EX354" i="1"/>
  <c r="BD36" i="1"/>
  <c r="AO50" i="1"/>
  <c r="DG149" i="1"/>
  <c r="EI237" i="1"/>
  <c r="BC301" i="1"/>
  <c r="BC499" i="1"/>
  <c r="DF422" i="1"/>
  <c r="EW122" i="1"/>
  <c r="DG461" i="1"/>
  <c r="CS339" i="1"/>
  <c r="BQ57" i="1"/>
  <c r="DS375" i="1"/>
  <c r="EV118" i="1"/>
  <c r="EG81" i="1"/>
  <c r="BA10" i="1"/>
  <c r="BA410" i="1"/>
  <c r="AB458" i="1"/>
  <c r="DH124" i="1"/>
  <c r="DE156" i="1"/>
  <c r="DV32" i="1"/>
  <c r="DF460" i="1"/>
  <c r="BP171" i="1"/>
  <c r="EJ246" i="1"/>
  <c r="Z478" i="1"/>
  <c r="Z423" i="1"/>
  <c r="AO344" i="1"/>
  <c r="CS230" i="1"/>
  <c r="AN113" i="1"/>
  <c r="DT427" i="1"/>
  <c r="L61" i="1"/>
  <c r="BA161" i="1"/>
  <c r="EI9" i="1"/>
  <c r="EH50" i="1"/>
  <c r="EW360" i="1"/>
  <c r="DS426" i="1"/>
  <c r="L146" i="1"/>
  <c r="EU11" i="1"/>
  <c r="BD71" i="1"/>
  <c r="AO99" i="1"/>
  <c r="EV216" i="1"/>
  <c r="DS14" i="1"/>
  <c r="N205" i="1"/>
  <c r="AO293" i="1"/>
  <c r="BA461" i="1"/>
  <c r="CC439" i="1"/>
  <c r="Z222" i="1"/>
  <c r="DU14" i="1"/>
  <c r="BA436" i="1"/>
  <c r="CF496" i="1"/>
  <c r="BC229" i="1"/>
  <c r="Z376" i="1"/>
  <c r="CD248" i="1"/>
  <c r="L449" i="1"/>
  <c r="CQ331" i="1"/>
  <c r="BC390" i="1"/>
  <c r="EJ165" i="1"/>
  <c r="CT308" i="1"/>
  <c r="Y177" i="1"/>
  <c r="AB48" i="1"/>
  <c r="BO121" i="1"/>
  <c r="BR305" i="1"/>
  <c r="DF299" i="1"/>
  <c r="DG13" i="1"/>
  <c r="AB176" i="1"/>
  <c r="AM489" i="1"/>
  <c r="AB341" i="1"/>
  <c r="DF288" i="1"/>
  <c r="N385" i="1"/>
  <c r="CE136" i="1"/>
  <c r="EX261" i="1"/>
  <c r="AM66" i="1"/>
  <c r="M376" i="1"/>
  <c r="BA77" i="1"/>
  <c r="CS368" i="1"/>
  <c r="BO304" i="1"/>
  <c r="BQ497" i="1"/>
  <c r="BA64" i="1"/>
  <c r="AA179" i="1"/>
  <c r="EG228" i="1"/>
  <c r="BR213" i="1"/>
  <c r="EU238" i="1"/>
  <c r="DU424" i="1"/>
  <c r="Y376" i="1"/>
  <c r="BR212" i="1"/>
  <c r="EJ426" i="1"/>
  <c r="BP119" i="1"/>
  <c r="EX466" i="1"/>
  <c r="DS107" i="1"/>
  <c r="CR217" i="1"/>
  <c r="DH167" i="1"/>
  <c r="CC453" i="1"/>
  <c r="AM390" i="1"/>
  <c r="CR329" i="1"/>
  <c r="AN254" i="1"/>
  <c r="BC256" i="1"/>
  <c r="CC268" i="1"/>
  <c r="DT439" i="1"/>
  <c r="AO47" i="1"/>
  <c r="CE86" i="1"/>
  <c r="BQ32" i="1"/>
  <c r="BA259" i="1"/>
  <c r="CS250" i="1"/>
  <c r="CD253" i="1"/>
  <c r="Z287" i="1"/>
  <c r="CR336" i="1"/>
  <c r="AM90" i="1"/>
  <c r="BD277" i="1"/>
  <c r="DT166" i="1"/>
  <c r="AO248" i="1"/>
  <c r="CQ144" i="1"/>
  <c r="CD437" i="1"/>
  <c r="AN467" i="1"/>
  <c r="CQ150" i="1"/>
  <c r="EX174" i="1"/>
  <c r="CS189" i="1"/>
  <c r="AA298" i="1"/>
  <c r="Z61" i="1"/>
  <c r="DG193" i="1"/>
  <c r="CS310" i="1"/>
  <c r="CR221" i="1"/>
  <c r="DS88" i="1"/>
  <c r="CS278" i="1"/>
  <c r="Y235" i="1"/>
  <c r="BC381" i="1"/>
  <c r="AO323" i="1"/>
  <c r="AM99" i="1"/>
  <c r="BB332" i="1"/>
  <c r="BO387" i="1"/>
  <c r="EG233" i="1"/>
  <c r="CT404" i="1"/>
  <c r="AN137" i="1"/>
  <c r="BD87" i="1"/>
  <c r="BC309" i="1"/>
  <c r="EX146" i="1"/>
  <c r="AM38" i="1"/>
  <c r="EW270" i="1"/>
  <c r="CR398" i="1"/>
  <c r="CE449" i="1"/>
  <c r="AB397" i="1"/>
  <c r="EX460" i="1"/>
  <c r="K405" i="1"/>
  <c r="AM171" i="1"/>
  <c r="DG83" i="1"/>
  <c r="EG472" i="1"/>
  <c r="AN88" i="1"/>
  <c r="K152" i="1"/>
  <c r="EI199" i="1"/>
  <c r="BD461" i="1"/>
  <c r="Z308" i="1"/>
  <c r="BC21" i="1"/>
  <c r="EG378" i="1"/>
  <c r="CQ487" i="1"/>
  <c r="CC153" i="1"/>
  <c r="CE145" i="1"/>
  <c r="DT244" i="1"/>
  <c r="CS231" i="1"/>
  <c r="DH90" i="1"/>
  <c r="CQ28" i="1"/>
  <c r="N90" i="1"/>
  <c r="M417" i="1"/>
  <c r="L58" i="1"/>
  <c r="CT468" i="1"/>
  <c r="CT460" i="1"/>
  <c r="CD291" i="1"/>
  <c r="BB20" i="1"/>
  <c r="DH398" i="1"/>
  <c r="BC357" i="1"/>
  <c r="EI470" i="1"/>
  <c r="M217" i="1"/>
  <c r="EV479" i="1"/>
  <c r="DF298" i="1"/>
  <c r="AM291" i="1"/>
  <c r="EG212" i="1"/>
  <c r="EV476" i="1"/>
  <c r="CQ414" i="1"/>
  <c r="EU484" i="1"/>
  <c r="K449" i="1"/>
  <c r="CR342" i="1"/>
  <c r="BA205" i="1"/>
  <c r="K281" i="1"/>
  <c r="CE98" i="1"/>
  <c r="M125" i="1"/>
  <c r="EJ82" i="1"/>
  <c r="L82" i="1"/>
  <c r="CE322" i="1"/>
  <c r="CT136" i="1"/>
  <c r="EH308" i="1"/>
  <c r="BD459" i="1"/>
  <c r="BP291" i="1"/>
  <c r="CF133" i="1"/>
  <c r="L37" i="1"/>
  <c r="BA57" i="1"/>
  <c r="DS311" i="1"/>
  <c r="EX22" i="1"/>
  <c r="CT326" i="1"/>
  <c r="AO55" i="1"/>
  <c r="CD491" i="1"/>
  <c r="BR98" i="1"/>
  <c r="EX227" i="1"/>
  <c r="AP135" i="1"/>
  <c r="DH497" i="1"/>
  <c r="CC494" i="1"/>
  <c r="CS214" i="1"/>
  <c r="AO214" i="1"/>
  <c r="CT406" i="1"/>
  <c r="BB242" i="1"/>
  <c r="AB233" i="1"/>
  <c r="BQ51" i="1"/>
  <c r="AN494" i="1"/>
  <c r="DS336" i="1"/>
  <c r="CC22" i="1"/>
  <c r="CT220" i="1"/>
  <c r="BC245" i="1"/>
  <c r="EH163" i="1"/>
  <c r="DS388" i="1"/>
  <c r="EG40" i="1"/>
  <c r="EU452" i="1"/>
  <c r="AN201" i="1"/>
  <c r="DV489" i="1"/>
  <c r="BP455" i="1"/>
  <c r="CQ256" i="1"/>
  <c r="AN436" i="1"/>
  <c r="CF198" i="1"/>
  <c r="EG176" i="1"/>
  <c r="AB188" i="1"/>
  <c r="CE224" i="1"/>
  <c r="CQ18" i="1"/>
  <c r="CF483" i="1"/>
  <c r="BD424" i="1"/>
  <c r="Z494" i="1"/>
  <c r="DF367" i="1"/>
  <c r="AB411" i="1"/>
  <c r="CS67" i="1"/>
  <c r="CF382" i="1"/>
  <c r="EX435" i="1"/>
  <c r="DS422" i="1"/>
  <c r="AN318" i="1"/>
  <c r="AB426" i="1"/>
  <c r="AB474" i="1"/>
  <c r="BA171" i="1"/>
  <c r="EH263" i="1"/>
  <c r="EU202" i="1"/>
  <c r="DT497" i="1"/>
  <c r="CD393" i="1"/>
  <c r="EX250" i="1"/>
  <c r="BP412" i="1"/>
  <c r="AA44" i="1"/>
  <c r="BA197" i="1"/>
  <c r="BO289" i="1"/>
  <c r="DS272" i="1"/>
  <c r="Z240" i="1"/>
  <c r="EX428" i="1"/>
  <c r="CR127" i="1"/>
  <c r="DV12" i="1"/>
  <c r="DG403" i="1"/>
  <c r="K305" i="1"/>
  <c r="AO489" i="1"/>
  <c r="CF374" i="1"/>
  <c r="K472" i="1"/>
  <c r="CF141" i="1"/>
  <c r="L406" i="1"/>
  <c r="Y468" i="1"/>
  <c r="EG386" i="1"/>
  <c r="BR19" i="1"/>
  <c r="CE180" i="1"/>
  <c r="DS103" i="1"/>
  <c r="DF477" i="1"/>
  <c r="EU142" i="1"/>
  <c r="EX228" i="1"/>
  <c r="CQ103" i="1"/>
  <c r="L242" i="1"/>
  <c r="BA101" i="1"/>
  <c r="Y16" i="1"/>
  <c r="DS182" i="1"/>
  <c r="CD95" i="1"/>
  <c r="DT35" i="1"/>
  <c r="CF164" i="1"/>
  <c r="BR496" i="1"/>
  <c r="EV134" i="1"/>
  <c r="EJ145" i="1"/>
  <c r="DG487" i="1"/>
  <c r="CE237" i="1"/>
  <c r="CD490" i="1"/>
  <c r="DG39" i="1"/>
  <c r="CC476" i="1"/>
  <c r="DF324" i="1"/>
  <c r="EJ250" i="1"/>
  <c r="DT110" i="1"/>
  <c r="K428" i="1"/>
  <c r="EG307" i="1"/>
  <c r="Z338" i="1"/>
  <c r="BB277" i="1"/>
  <c r="DS42" i="1"/>
  <c r="CC451" i="1"/>
  <c r="BO212" i="1"/>
  <c r="BC175" i="1"/>
  <c r="CR285" i="1"/>
  <c r="CE433" i="1"/>
  <c r="BD62" i="1"/>
  <c r="DT224" i="1"/>
  <c r="EU499" i="1"/>
  <c r="CE28" i="1"/>
  <c r="EH298" i="1"/>
  <c r="EU431" i="1"/>
  <c r="CE280" i="1"/>
  <c r="BD31" i="1"/>
  <c r="N327" i="1"/>
  <c r="DV200" i="1"/>
  <c r="CT163" i="1"/>
  <c r="DF462" i="1"/>
  <c r="CC339" i="1"/>
  <c r="BP372" i="1"/>
  <c r="DT74" i="1"/>
  <c r="N356" i="1"/>
  <c r="AN230" i="1"/>
  <c r="CT426" i="1"/>
  <c r="AB433" i="1"/>
  <c r="DE350" i="1"/>
  <c r="EW488" i="1"/>
  <c r="M382" i="1"/>
  <c r="DS165" i="1"/>
  <c r="L496" i="1"/>
  <c r="EV83" i="1"/>
  <c r="BD56" i="1"/>
  <c r="EG362" i="1"/>
  <c r="CD448" i="1"/>
  <c r="BP56" i="1"/>
  <c r="EJ24" i="1"/>
  <c r="CC253" i="1"/>
  <c r="Z259" i="1"/>
  <c r="AP455" i="1"/>
  <c r="DE16" i="1"/>
  <c r="EG473" i="1"/>
  <c r="EJ244" i="1"/>
  <c r="CQ286" i="1"/>
  <c r="DF226" i="1"/>
  <c r="EX471" i="1"/>
  <c r="EV315" i="1"/>
  <c r="DU350" i="1"/>
  <c r="EJ85" i="1"/>
  <c r="AM201" i="1"/>
  <c r="EJ249" i="1"/>
  <c r="M408" i="1"/>
  <c r="N408" i="1"/>
  <c r="EV470" i="1"/>
  <c r="CQ261" i="1"/>
  <c r="M252" i="1"/>
  <c r="DF177" i="1"/>
  <c r="BA233" i="1"/>
  <c r="EV412" i="1"/>
  <c r="EU265" i="1"/>
  <c r="CE343" i="1"/>
  <c r="EH155" i="1"/>
  <c r="BR255" i="1"/>
  <c r="Y123" i="1"/>
  <c r="L118" i="1"/>
  <c r="Y247" i="1"/>
  <c r="BO260" i="1"/>
  <c r="CT19" i="1"/>
  <c r="BD458" i="1"/>
  <c r="DE347" i="1"/>
  <c r="DS46" i="1"/>
  <c r="K367" i="1"/>
  <c r="Z271" i="1"/>
  <c r="EW374" i="1"/>
  <c r="EJ255" i="1"/>
  <c r="EI197" i="1"/>
  <c r="DU152" i="1"/>
  <c r="EW415" i="1"/>
  <c r="AB125" i="1"/>
  <c r="CF122" i="1"/>
  <c r="AN125" i="1"/>
  <c r="EG413" i="1"/>
  <c r="EH138" i="1"/>
  <c r="L333" i="1"/>
  <c r="AM212" i="1"/>
  <c r="L150" i="1"/>
  <c r="BR123" i="1"/>
  <c r="EW412" i="1"/>
  <c r="DF287" i="1"/>
  <c r="CS97" i="1"/>
  <c r="AB364" i="1"/>
  <c r="DF185" i="1"/>
  <c r="BD209" i="1"/>
  <c r="AN225" i="1"/>
  <c r="EI213" i="1"/>
  <c r="AA48" i="1"/>
  <c r="CS348" i="1"/>
  <c r="EX14" i="1"/>
  <c r="N201" i="1"/>
  <c r="DV160" i="1"/>
  <c r="N268" i="1"/>
  <c r="M424" i="1"/>
  <c r="M93" i="1"/>
  <c r="DV294" i="1"/>
  <c r="CQ197" i="1"/>
  <c r="AP379" i="1"/>
  <c r="AM331" i="1"/>
  <c r="EI293" i="1"/>
  <c r="CR114" i="1"/>
  <c r="AA240" i="1"/>
  <c r="BR20" i="1"/>
  <c r="EI182" i="1"/>
  <c r="EW268" i="1"/>
  <c r="DF244" i="1"/>
  <c r="EI417" i="1"/>
  <c r="BD468" i="1"/>
  <c r="Z422" i="1"/>
  <c r="EU93" i="1"/>
  <c r="BQ133" i="1"/>
  <c r="BO166" i="1"/>
  <c r="DG361" i="1"/>
  <c r="BA360" i="1"/>
  <c r="Z135" i="1"/>
  <c r="DH483" i="1"/>
  <c r="BP405" i="1"/>
  <c r="EV445" i="1"/>
  <c r="DT236" i="1"/>
  <c r="CS212" i="1"/>
  <c r="CF342" i="1"/>
  <c r="AM32" i="1"/>
  <c r="EU244" i="1"/>
  <c r="EJ141" i="1"/>
  <c r="AO161" i="1"/>
  <c r="EJ46" i="1"/>
  <c r="CE56" i="1"/>
  <c r="CR82" i="1"/>
  <c r="AB308" i="1"/>
  <c r="DH48" i="1"/>
  <c r="EW194" i="1"/>
  <c r="N113" i="1"/>
  <c r="AN359" i="1"/>
  <c r="EG128" i="1"/>
  <c r="EU33" i="1"/>
  <c r="CS251" i="1"/>
  <c r="CD218" i="1"/>
  <c r="BA263" i="1"/>
  <c r="BO446" i="1"/>
  <c r="DH143" i="1"/>
  <c r="N203" i="1"/>
  <c r="BQ248" i="1"/>
  <c r="AP115" i="1"/>
  <c r="CC425" i="1"/>
  <c r="CR130" i="1"/>
  <c r="AO338" i="1"/>
  <c r="CE24" i="1"/>
  <c r="K238" i="1"/>
  <c r="CS77" i="1"/>
  <c r="DG317" i="1"/>
  <c r="DV265" i="1"/>
  <c r="CC21" i="1"/>
  <c r="AN266" i="1"/>
  <c r="BP206" i="1"/>
  <c r="AM182" i="1"/>
  <c r="AO79" i="1"/>
  <c r="EU35" i="1"/>
  <c r="L152" i="1"/>
  <c r="CF298" i="1"/>
  <c r="AA238" i="1"/>
  <c r="N304" i="1"/>
  <c r="BC310" i="1"/>
  <c r="EW467" i="1"/>
  <c r="CE421" i="1"/>
  <c r="K135" i="1"/>
  <c r="CE450" i="1"/>
  <c r="BO461" i="1"/>
  <c r="DU103" i="1"/>
  <c r="DH486" i="1"/>
  <c r="EG463" i="1"/>
  <c r="K394" i="1"/>
  <c r="CC130" i="1"/>
  <c r="CR37" i="1"/>
  <c r="AB422" i="1"/>
  <c r="BR49" i="1"/>
  <c r="EJ370" i="1"/>
  <c r="EV25" i="1"/>
  <c r="CF379" i="1"/>
  <c r="CT165" i="1"/>
  <c r="EH16" i="1"/>
  <c r="CQ437" i="1"/>
  <c r="BD104" i="1"/>
  <c r="K265" i="1"/>
  <c r="DG209" i="1"/>
  <c r="EX306" i="1"/>
  <c r="BQ423" i="1"/>
  <c r="CF396" i="1"/>
  <c r="EV399" i="1"/>
  <c r="N100" i="1"/>
  <c r="CS193" i="1"/>
  <c r="EG31" i="1"/>
  <c r="CC361" i="1"/>
  <c r="EX424" i="1"/>
  <c r="CE330" i="1"/>
  <c r="DT453" i="1"/>
  <c r="CR68" i="1"/>
  <c r="CE124" i="1"/>
  <c r="L130" i="1"/>
  <c r="AP101" i="1"/>
  <c r="BB45" i="1"/>
  <c r="DS414" i="1"/>
  <c r="K459" i="1"/>
  <c r="DH22" i="1"/>
  <c r="K113" i="1"/>
  <c r="EH214" i="1"/>
  <c r="CD133" i="1"/>
  <c r="EX61" i="1"/>
  <c r="BQ464" i="1"/>
  <c r="DH14" i="1"/>
  <c r="DU121" i="1"/>
  <c r="BP227" i="1"/>
  <c r="CQ453" i="1"/>
  <c r="EX475" i="1"/>
  <c r="N50" i="1"/>
  <c r="AM364" i="1"/>
  <c r="BB314" i="1"/>
  <c r="N481" i="1"/>
  <c r="Z241" i="1"/>
  <c r="DH102" i="1"/>
  <c r="DH133" i="1"/>
  <c r="DF311" i="1"/>
  <c r="BA204" i="1"/>
  <c r="CT82" i="1"/>
  <c r="EI265" i="1"/>
  <c r="BO328" i="1"/>
  <c r="EG346" i="1"/>
  <c r="BQ436" i="1"/>
  <c r="AN165" i="1"/>
  <c r="DH84" i="1"/>
  <c r="AA102" i="1"/>
  <c r="DG268" i="1"/>
  <c r="BP456" i="1"/>
  <c r="K84" i="1"/>
  <c r="K178" i="1"/>
  <c r="BR59" i="1"/>
  <c r="BP121" i="1"/>
  <c r="BQ216" i="1"/>
  <c r="DT191" i="1"/>
  <c r="AP162" i="1"/>
  <c r="K444" i="1"/>
  <c r="N32" i="1"/>
  <c r="CT90" i="1"/>
  <c r="BB159" i="1"/>
  <c r="N229" i="1"/>
  <c r="EH139" i="1"/>
  <c r="BO495" i="1"/>
  <c r="AA185" i="1"/>
  <c r="CF53" i="1"/>
  <c r="CC155" i="1"/>
  <c r="EW487" i="1"/>
  <c r="AN321" i="1"/>
  <c r="DT219" i="1"/>
  <c r="N186" i="1"/>
  <c r="CF437" i="1"/>
  <c r="BP325" i="1"/>
  <c r="AB376" i="1"/>
  <c r="DV499" i="1"/>
  <c r="CT239" i="1"/>
  <c r="DS407" i="1"/>
  <c r="Y354" i="1"/>
  <c r="AB451" i="1"/>
  <c r="EI63" i="1"/>
  <c r="CQ90" i="1"/>
  <c r="EV489" i="1"/>
  <c r="BO202" i="1"/>
  <c r="M46" i="1"/>
  <c r="Y47" i="1"/>
  <c r="EH465" i="1"/>
  <c r="EV72" i="1"/>
  <c r="EX362" i="1"/>
  <c r="DV108" i="1"/>
  <c r="L226" i="1"/>
  <c r="BO420" i="1"/>
  <c r="AP219" i="1"/>
  <c r="M77" i="1"/>
  <c r="BB170" i="1"/>
  <c r="EG476" i="1"/>
  <c r="BP451" i="1"/>
  <c r="Z234" i="1"/>
  <c r="BD420" i="1"/>
  <c r="CS396" i="1"/>
  <c r="Y216" i="1"/>
  <c r="BP276" i="1"/>
  <c r="AM257" i="1"/>
  <c r="EU21" i="1"/>
  <c r="EJ368" i="1"/>
  <c r="EV449" i="1"/>
  <c r="AM329" i="1"/>
  <c r="AN35" i="1"/>
  <c r="N454" i="1"/>
  <c r="DV312" i="1"/>
  <c r="EG364" i="1"/>
  <c r="BC339" i="1"/>
  <c r="EU268" i="1"/>
  <c r="K474" i="1"/>
  <c r="L193" i="1"/>
  <c r="EG93" i="1"/>
  <c r="EJ101" i="1"/>
  <c r="AB406" i="1"/>
  <c r="BQ463" i="1"/>
  <c r="DE384" i="1"/>
  <c r="BO338" i="1"/>
  <c r="AO261" i="1"/>
  <c r="BO366" i="1"/>
  <c r="EH216" i="1"/>
  <c r="Y250" i="1"/>
  <c r="CE109" i="1"/>
  <c r="Z310" i="1"/>
  <c r="EH409" i="1"/>
  <c r="DE348" i="1"/>
  <c r="CQ130" i="1"/>
  <c r="BR168" i="1"/>
  <c r="BC38" i="1"/>
  <c r="L395" i="1"/>
  <c r="EH128" i="1"/>
  <c r="CQ323" i="1"/>
  <c r="CE143" i="1"/>
  <c r="BR57" i="1"/>
  <c r="N394" i="1"/>
  <c r="AO230" i="1"/>
  <c r="DT81" i="1"/>
  <c r="K85" i="1"/>
  <c r="BD286" i="1"/>
  <c r="CF376" i="1"/>
  <c r="EG436" i="1"/>
  <c r="Y229" i="1"/>
  <c r="CF432" i="1"/>
  <c r="BB46" i="1"/>
  <c r="BC76" i="1"/>
  <c r="BA488" i="1"/>
  <c r="CQ210" i="1"/>
  <c r="DH203" i="1"/>
  <c r="DT440" i="1"/>
  <c r="M225" i="1"/>
  <c r="EU341" i="1"/>
  <c r="BP375" i="1"/>
  <c r="EU178" i="1"/>
  <c r="L144" i="1"/>
  <c r="CF466" i="1"/>
  <c r="BP386" i="1"/>
  <c r="Y357" i="1"/>
  <c r="M136" i="1"/>
  <c r="DG499" i="1"/>
  <c r="BA94" i="1"/>
  <c r="BR414" i="1"/>
  <c r="AM326" i="1"/>
  <c r="M222" i="1"/>
  <c r="EG35" i="1"/>
  <c r="CR338" i="1"/>
  <c r="Z216" i="1"/>
  <c r="BC437" i="1"/>
  <c r="DE144" i="1"/>
  <c r="EG304" i="1"/>
  <c r="AP209" i="1"/>
  <c r="BR89" i="1"/>
  <c r="DT307" i="1"/>
  <c r="BR133" i="1"/>
  <c r="CD226" i="1"/>
  <c r="DS378" i="1"/>
  <c r="BD161" i="1"/>
  <c r="Y238" i="1"/>
  <c r="EV213" i="1"/>
  <c r="DE256" i="1"/>
  <c r="AP172" i="1"/>
  <c r="EG414" i="1"/>
  <c r="EX153" i="1"/>
  <c r="EU269" i="1"/>
  <c r="BO392" i="1"/>
  <c r="N33" i="1"/>
  <c r="BQ316" i="1"/>
  <c r="CD15" i="1"/>
  <c r="DS35" i="1"/>
  <c r="DF94" i="1"/>
  <c r="CC44" i="1"/>
  <c r="AP19" i="1"/>
  <c r="DF386" i="1"/>
  <c r="K336" i="1"/>
  <c r="EH271" i="1"/>
  <c r="AM386" i="1"/>
  <c r="CD318" i="1"/>
  <c r="DU455" i="1"/>
  <c r="BO246" i="1"/>
  <c r="BA307" i="1"/>
  <c r="DS154" i="1"/>
  <c r="EU394" i="1"/>
  <c r="DG40" i="1"/>
  <c r="DS271" i="1"/>
  <c r="BD467" i="1"/>
  <c r="BP285" i="1"/>
  <c r="DG291" i="1"/>
  <c r="CR426" i="1"/>
  <c r="DH309" i="1"/>
  <c r="CS69" i="1"/>
  <c r="BQ302" i="1"/>
  <c r="CE229" i="1"/>
  <c r="DE139" i="1"/>
  <c r="CT338" i="1"/>
  <c r="CQ409" i="1"/>
  <c r="EI178" i="1"/>
  <c r="Z50" i="1"/>
  <c r="CD81" i="1"/>
  <c r="DV497" i="1"/>
  <c r="DG103" i="1"/>
  <c r="DT157" i="1"/>
  <c r="BP74" i="1"/>
  <c r="BD58" i="1"/>
  <c r="CC409" i="1"/>
  <c r="AN91" i="1"/>
  <c r="Z64" i="1"/>
  <c r="Z482" i="1"/>
  <c r="BR373" i="1"/>
  <c r="CC302" i="1"/>
  <c r="DT343" i="1"/>
  <c r="DE418" i="1"/>
  <c r="AO381" i="1"/>
  <c r="EU259" i="1"/>
  <c r="CR138" i="1"/>
  <c r="CC429" i="1"/>
  <c r="BR320" i="1"/>
  <c r="DF144" i="1"/>
  <c r="BP90" i="1"/>
  <c r="CS248" i="1"/>
  <c r="BO21" i="1"/>
  <c r="Y117" i="1"/>
  <c r="EI221" i="1"/>
  <c r="EX333" i="1"/>
  <c r="AB367" i="1"/>
  <c r="CE182" i="1"/>
  <c r="AP394" i="1"/>
  <c r="CQ40" i="1"/>
  <c r="CC347" i="1"/>
  <c r="DS483" i="1"/>
  <c r="CT486" i="1"/>
  <c r="EJ467" i="1"/>
  <c r="L159" i="1"/>
  <c r="DU42" i="1"/>
  <c r="EH364" i="1"/>
  <c r="BD399" i="1"/>
  <c r="CQ228" i="1"/>
  <c r="CT494" i="1"/>
  <c r="BA114" i="1"/>
  <c r="EW466" i="1"/>
  <c r="CE332" i="1"/>
  <c r="EX442" i="1"/>
  <c r="N284" i="1"/>
  <c r="EX467" i="1"/>
  <c r="EV237" i="1"/>
  <c r="DG217" i="1"/>
  <c r="N121" i="1"/>
  <c r="DG288" i="1"/>
  <c r="EJ319" i="1"/>
  <c r="Z242" i="1"/>
  <c r="CC322" i="1"/>
  <c r="EW264" i="1"/>
  <c r="M307" i="1"/>
  <c r="DS134" i="1"/>
  <c r="AO163" i="1"/>
  <c r="CE132" i="1"/>
  <c r="AO39" i="1"/>
  <c r="CS424" i="1"/>
  <c r="DS344" i="1"/>
  <c r="BA133" i="1"/>
  <c r="BP436" i="1"/>
  <c r="DU261" i="1"/>
  <c r="K296" i="1"/>
  <c r="BO218" i="1"/>
  <c r="EH429" i="1"/>
  <c r="EX468" i="1"/>
  <c r="BA65" i="1"/>
  <c r="EV191" i="1"/>
  <c r="DF484" i="1"/>
  <c r="AN418" i="1"/>
  <c r="DE254" i="1"/>
  <c r="EI458" i="1"/>
  <c r="L32" i="1"/>
  <c r="AO130" i="1"/>
  <c r="CQ497" i="1"/>
  <c r="AO60" i="1"/>
  <c r="AB219" i="1"/>
  <c r="CS335" i="1"/>
  <c r="AP223" i="1"/>
  <c r="AN216" i="1"/>
  <c r="CC473" i="1"/>
  <c r="BC98" i="1"/>
  <c r="CR298" i="1"/>
  <c r="BR143" i="1"/>
  <c r="AB133" i="1"/>
  <c r="EV144" i="1"/>
  <c r="DE357" i="1"/>
  <c r="EH218" i="1"/>
  <c r="BA349" i="1"/>
  <c r="EI29" i="1"/>
  <c r="AP374" i="1"/>
  <c r="DS224" i="1"/>
  <c r="DS226" i="1"/>
  <c r="AM491" i="1"/>
  <c r="CT132" i="1"/>
  <c r="CT362" i="1"/>
  <c r="EH34" i="1"/>
  <c r="DE291" i="1"/>
  <c r="K409" i="1"/>
  <c r="K339" i="1"/>
  <c r="EU454" i="1"/>
  <c r="DV391" i="1"/>
  <c r="CR353" i="1"/>
  <c r="BA479" i="1"/>
  <c r="CQ202" i="1"/>
  <c r="CD137" i="1"/>
  <c r="M246" i="1"/>
  <c r="AB49" i="1"/>
  <c r="BB434" i="1"/>
  <c r="CC134" i="1"/>
  <c r="AN279" i="1"/>
  <c r="CF423" i="1"/>
  <c r="AA16" i="1"/>
  <c r="EG221" i="1"/>
  <c r="CT416" i="1"/>
  <c r="EV230" i="1"/>
  <c r="CQ257" i="1"/>
  <c r="EU80" i="1"/>
  <c r="DU174" i="1"/>
  <c r="DU369" i="1"/>
  <c r="DU298" i="1"/>
  <c r="AB141" i="1"/>
  <c r="AA35" i="1"/>
  <c r="CQ37" i="1"/>
  <c r="EI257" i="1"/>
  <c r="L40" i="1"/>
  <c r="EU313" i="1"/>
  <c r="M145" i="1"/>
  <c r="CC107" i="1"/>
  <c r="DS349" i="1"/>
  <c r="CR455" i="1"/>
  <c r="EG192" i="1"/>
  <c r="AN68" i="1"/>
  <c r="EU232" i="1"/>
  <c r="EI228" i="1"/>
  <c r="BA266" i="1"/>
  <c r="EW145" i="1"/>
  <c r="BA88" i="1"/>
  <c r="EX410" i="1"/>
  <c r="AA205" i="1"/>
  <c r="EG448" i="1"/>
  <c r="CS74" i="1"/>
  <c r="BC62" i="1"/>
  <c r="AA385" i="1"/>
  <c r="CC329" i="1"/>
  <c r="DU310" i="1"/>
  <c r="DS130" i="1"/>
  <c r="AM306" i="1"/>
  <c r="EI262" i="1"/>
  <c r="EJ132" i="1"/>
  <c r="L191" i="1"/>
  <c r="CT477" i="1"/>
  <c r="CC461" i="1"/>
  <c r="DU129" i="1"/>
  <c r="CT54" i="1"/>
  <c r="BQ59" i="1"/>
  <c r="CQ400" i="1"/>
  <c r="K450" i="1"/>
  <c r="AN54" i="1"/>
  <c r="AB80" i="1"/>
  <c r="BR432" i="1"/>
  <c r="BB354" i="1"/>
  <c r="CD257" i="1"/>
  <c r="Y134" i="1"/>
  <c r="EG241" i="1"/>
  <c r="EJ408" i="1"/>
  <c r="BB98" i="1"/>
  <c r="BB353" i="1"/>
  <c r="DE292" i="1"/>
  <c r="EJ111" i="1"/>
  <c r="M90" i="1"/>
  <c r="EG369" i="1"/>
  <c r="EW388" i="1"/>
  <c r="CD345" i="1"/>
  <c r="EX389" i="1"/>
  <c r="CR66" i="1"/>
  <c r="AO57" i="1"/>
  <c r="EH78" i="1"/>
  <c r="Z439" i="1"/>
  <c r="DF319" i="1"/>
  <c r="BP413" i="1"/>
  <c r="M416" i="1"/>
  <c r="EI364" i="1"/>
  <c r="EJ39" i="1"/>
  <c r="BP250" i="1"/>
  <c r="CS486" i="1"/>
  <c r="EU141" i="1"/>
  <c r="CE480" i="1"/>
  <c r="N266" i="1"/>
  <c r="BR54" i="1"/>
  <c r="CF37" i="1"/>
  <c r="K441" i="1"/>
  <c r="EX87" i="1"/>
  <c r="DS218" i="1"/>
  <c r="DU184" i="1"/>
  <c r="N313" i="1"/>
  <c r="DS81" i="1"/>
  <c r="AA123" i="1"/>
  <c r="DT162" i="1"/>
  <c r="BO229" i="1"/>
  <c r="EW442" i="1"/>
  <c r="DV461" i="1"/>
  <c r="CC99" i="1"/>
  <c r="L132" i="1"/>
  <c r="AB361" i="1"/>
  <c r="DS200" i="1"/>
  <c r="DF404" i="1"/>
  <c r="CQ114" i="1"/>
  <c r="CQ404" i="1"/>
  <c r="EJ478" i="1"/>
  <c r="M97" i="1"/>
  <c r="BB91" i="1"/>
  <c r="EW449" i="1"/>
  <c r="CR122" i="1"/>
  <c r="BO83" i="1"/>
  <c r="EU476" i="1"/>
  <c r="AP401" i="1"/>
  <c r="CE304" i="1"/>
  <c r="BR310" i="1"/>
  <c r="DS260" i="1"/>
  <c r="BD347" i="1"/>
  <c r="DT370" i="1"/>
  <c r="CC137" i="1"/>
  <c r="DT102" i="1"/>
  <c r="M497" i="1"/>
  <c r="DV119" i="1"/>
  <c r="DF459" i="1"/>
  <c r="CT352" i="1"/>
  <c r="Y175" i="1"/>
  <c r="CR273" i="1"/>
  <c r="DT137" i="1"/>
  <c r="CF458" i="1"/>
  <c r="AM69" i="1"/>
  <c r="AP239" i="1"/>
  <c r="K373" i="1"/>
  <c r="EW482" i="1"/>
  <c r="DF328" i="1"/>
  <c r="DH467" i="1"/>
  <c r="CT402" i="1"/>
  <c r="BA468" i="1"/>
  <c r="DT68" i="1"/>
  <c r="EV431" i="1"/>
  <c r="EV67" i="1"/>
  <c r="BQ157" i="1"/>
  <c r="N365" i="1"/>
  <c r="BR246" i="1"/>
  <c r="CF346" i="1"/>
  <c r="AN319" i="1"/>
  <c r="CF280" i="1"/>
  <c r="AP403" i="1"/>
  <c r="CD228" i="1"/>
  <c r="CC279" i="1"/>
  <c r="CS198" i="1"/>
  <c r="DS273" i="1"/>
  <c r="BQ152" i="1"/>
  <c r="N470" i="1"/>
  <c r="N17" i="1"/>
  <c r="DV435" i="1"/>
  <c r="CE71" i="1"/>
  <c r="BP45" i="1"/>
  <c r="EW483" i="1"/>
  <c r="AO379" i="1"/>
  <c r="EW496" i="1"/>
  <c r="EW427" i="1"/>
  <c r="L255" i="1"/>
  <c r="CQ280" i="1"/>
  <c r="EH499" i="1"/>
  <c r="CD186" i="1"/>
  <c r="BD379" i="1"/>
  <c r="DF275" i="1"/>
  <c r="EG319" i="1"/>
  <c r="DH281" i="1"/>
  <c r="EG143" i="1"/>
  <c r="Z361" i="1"/>
  <c r="Y262" i="1"/>
  <c r="EJ167" i="1"/>
  <c r="DH122" i="1"/>
  <c r="BQ291" i="1"/>
  <c r="DU383" i="1"/>
  <c r="DT479" i="1"/>
  <c r="EJ314" i="1"/>
  <c r="CR425" i="1"/>
  <c r="DT92" i="1"/>
  <c r="N329" i="1"/>
  <c r="DF482" i="1"/>
  <c r="L477" i="1"/>
  <c r="CE443" i="1"/>
  <c r="DV365" i="1"/>
  <c r="EJ212" i="1"/>
  <c r="CE226" i="1"/>
  <c r="L120" i="1"/>
  <c r="DH361" i="1"/>
  <c r="K19" i="1"/>
  <c r="BB307" i="1"/>
  <c r="BD436" i="1"/>
  <c r="BB221" i="1"/>
  <c r="BC451" i="1"/>
  <c r="DG241" i="1"/>
  <c r="DG331" i="1"/>
  <c r="DF334" i="1"/>
  <c r="CE158" i="1"/>
  <c r="BR37" i="1"/>
  <c r="CS430" i="1"/>
  <c r="BO124" i="1"/>
  <c r="Y13" i="1"/>
  <c r="DG182" i="1"/>
  <c r="EX166" i="1"/>
  <c r="CF147" i="1"/>
  <c r="DF190" i="1"/>
  <c r="AM82" i="1"/>
  <c r="DV320" i="1"/>
  <c r="CC85" i="1"/>
  <c r="EU184" i="1"/>
  <c r="AM298" i="1"/>
  <c r="DE118" i="1"/>
  <c r="DV102" i="1"/>
  <c r="AB158" i="1"/>
  <c r="BA81" i="1"/>
  <c r="AN277" i="1"/>
  <c r="CR110" i="1"/>
  <c r="AO240" i="1"/>
  <c r="BB475" i="1"/>
  <c r="CD283" i="1"/>
  <c r="BP327" i="1"/>
  <c r="BP414" i="1"/>
  <c r="DE406" i="1"/>
  <c r="CC438" i="1"/>
  <c r="DF392" i="1"/>
  <c r="CD244" i="1"/>
  <c r="CT346" i="1"/>
  <c r="CR70" i="1"/>
  <c r="BP282" i="1"/>
  <c r="BP342" i="1"/>
  <c r="DE252" i="1"/>
  <c r="DG490" i="1"/>
  <c r="CQ274" i="1"/>
  <c r="EU54" i="1"/>
  <c r="CQ253" i="1"/>
  <c r="CF358" i="1"/>
  <c r="AB297" i="1"/>
  <c r="L44" i="1"/>
  <c r="AM309" i="1"/>
  <c r="CD380" i="1"/>
  <c r="Z91" i="1"/>
  <c r="Z111" i="1"/>
  <c r="CC98" i="1"/>
  <c r="M470" i="1"/>
  <c r="N103" i="1"/>
  <c r="BB233" i="1"/>
  <c r="EJ96" i="1"/>
  <c r="BA89" i="1"/>
  <c r="BR431" i="1"/>
  <c r="CD391" i="1"/>
  <c r="EG301" i="1"/>
  <c r="CT37" i="1"/>
  <c r="AA354" i="1"/>
  <c r="BQ231" i="1"/>
  <c r="AO456" i="1"/>
  <c r="BA329" i="1"/>
  <c r="CC17" i="1"/>
  <c r="Z193" i="1"/>
  <c r="CE274" i="1"/>
  <c r="L319" i="1"/>
  <c r="EI44" i="1"/>
  <c r="DG332" i="1"/>
  <c r="CD56" i="1"/>
  <c r="EW60" i="1"/>
  <c r="BQ405" i="1"/>
  <c r="EJ363" i="1"/>
  <c r="BB396" i="1"/>
  <c r="DU70" i="1"/>
  <c r="N306" i="1"/>
  <c r="EI382" i="1"/>
  <c r="EJ113" i="1"/>
  <c r="BP76" i="1"/>
  <c r="DH402" i="1"/>
  <c r="CQ305" i="1"/>
  <c r="M482" i="1"/>
  <c r="DT28" i="1"/>
  <c r="BA216" i="1"/>
  <c r="Y317" i="1"/>
  <c r="M486" i="1"/>
  <c r="CQ300" i="1"/>
  <c r="CT379" i="1"/>
  <c r="BQ448" i="1"/>
  <c r="DG472" i="1"/>
  <c r="DU130" i="1"/>
  <c r="Z42" i="1"/>
  <c r="AA419" i="1"/>
  <c r="AA487" i="1"/>
  <c r="CC338" i="1"/>
  <c r="CQ259" i="1"/>
  <c r="DU242" i="1"/>
  <c r="DG197" i="1"/>
  <c r="AB295" i="1"/>
  <c r="EX290" i="1"/>
  <c r="DV480" i="1"/>
  <c r="EG97" i="1"/>
  <c r="DU358" i="1"/>
  <c r="DU423" i="1"/>
  <c r="BB290" i="1"/>
  <c r="EU432" i="1"/>
  <c r="K438" i="1"/>
  <c r="DE494" i="1"/>
  <c r="CC369" i="1"/>
  <c r="L21" i="1"/>
  <c r="EW187" i="1"/>
  <c r="CQ147" i="1"/>
  <c r="AP61" i="1"/>
  <c r="DE452" i="1"/>
  <c r="DE295" i="1"/>
  <c r="N62" i="1"/>
  <c r="BP388" i="1"/>
  <c r="CR341" i="1"/>
  <c r="DS445" i="1"/>
  <c r="CQ500" i="1"/>
  <c r="EG410" i="1"/>
  <c r="AP194" i="1"/>
  <c r="EH52" i="1"/>
  <c r="EX108" i="1"/>
  <c r="BP158" i="1"/>
  <c r="BA478" i="1"/>
  <c r="BQ224" i="1"/>
  <c r="CF451" i="1"/>
  <c r="AP306" i="1"/>
  <c r="EW38" i="1"/>
  <c r="Z294" i="1"/>
  <c r="DH336" i="1"/>
  <c r="CE172" i="1"/>
  <c r="CD307" i="1"/>
  <c r="EI81" i="1"/>
  <c r="DT64" i="1"/>
  <c r="Z258" i="1"/>
  <c r="CQ416" i="1"/>
  <c r="CR199" i="1"/>
  <c r="CR418" i="1"/>
  <c r="BO373" i="1"/>
  <c r="EJ395" i="1"/>
  <c r="CD488" i="1"/>
  <c r="Z380" i="1"/>
  <c r="EU365" i="1"/>
  <c r="CR292" i="1"/>
  <c r="CS263" i="1"/>
  <c r="BA156" i="1"/>
  <c r="BC313" i="1"/>
  <c r="DS320" i="1"/>
  <c r="CQ188" i="1"/>
  <c r="CQ60" i="1"/>
  <c r="M485" i="1"/>
  <c r="BB323" i="1"/>
  <c r="BP31" i="1"/>
  <c r="Z83" i="1"/>
  <c r="EW70" i="1"/>
  <c r="EX242" i="1"/>
  <c r="EG296" i="1"/>
  <c r="CE156" i="1"/>
  <c r="DE376" i="1"/>
  <c r="Z392" i="1"/>
  <c r="EU239" i="1"/>
  <c r="CR231" i="1"/>
  <c r="CD185" i="1"/>
  <c r="CE9" i="1"/>
  <c r="BD302" i="1"/>
  <c r="AO120" i="1"/>
  <c r="CD309" i="1"/>
  <c r="EX140" i="1"/>
  <c r="EX238" i="1"/>
  <c r="EV24" i="1"/>
  <c r="EI193" i="1"/>
  <c r="AN306" i="1"/>
  <c r="BR87" i="1"/>
  <c r="DU197" i="1"/>
  <c r="EH220" i="1"/>
  <c r="EI74" i="1"/>
  <c r="EJ296" i="1"/>
  <c r="AN316" i="1"/>
  <c r="DU381" i="1"/>
  <c r="AB425" i="1"/>
  <c r="EU298" i="1"/>
  <c r="CS461" i="1"/>
  <c r="BD398" i="1"/>
  <c r="EX326" i="1"/>
  <c r="AO132" i="1"/>
  <c r="EU257" i="1"/>
  <c r="CE340" i="1"/>
  <c r="BA487" i="1"/>
  <c r="EV348" i="1"/>
  <c r="EV351" i="1"/>
  <c r="DV485" i="1"/>
  <c r="CQ227" i="1"/>
  <c r="AO256" i="1"/>
  <c r="Y162" i="1"/>
  <c r="AB150" i="1"/>
  <c r="CR494" i="1"/>
  <c r="CE483" i="1"/>
  <c r="AA150" i="1"/>
  <c r="CE125" i="1"/>
  <c r="BP178" i="1"/>
  <c r="CT32" i="1"/>
  <c r="CR59" i="1"/>
  <c r="EU411" i="1"/>
  <c r="DG410" i="1"/>
  <c r="BQ396" i="1"/>
  <c r="M481" i="1"/>
  <c r="L198" i="1"/>
  <c r="DH73" i="1"/>
  <c r="N48" i="1"/>
  <c r="DF85" i="1"/>
  <c r="CD264" i="1"/>
  <c r="EG169" i="1"/>
  <c r="BD499" i="1"/>
  <c r="AM300" i="1"/>
  <c r="Z10" i="1"/>
  <c r="EU460" i="1"/>
  <c r="AN96" i="1"/>
  <c r="DT45" i="1"/>
  <c r="DE194" i="1"/>
  <c r="EG22" i="1"/>
  <c r="BA170" i="1"/>
  <c r="BB478" i="1"/>
  <c r="BB335" i="1"/>
  <c r="CF309" i="1"/>
  <c r="EU106" i="1"/>
  <c r="EU342" i="1"/>
  <c r="BC225" i="1"/>
  <c r="AP296" i="1"/>
  <c r="CT351" i="1"/>
  <c r="EH277" i="1"/>
  <c r="DF30" i="1"/>
  <c r="BR31" i="1"/>
  <c r="CD258" i="1"/>
  <c r="AA180" i="1"/>
  <c r="DG370" i="1"/>
  <c r="AB370" i="1"/>
  <c r="BQ191" i="1"/>
  <c r="DH401" i="1"/>
  <c r="EG229" i="1"/>
  <c r="EW302" i="1"/>
  <c r="BP434" i="1"/>
  <c r="CF187" i="1"/>
  <c r="DH261" i="1"/>
  <c r="AB92" i="1"/>
  <c r="EH165" i="1"/>
  <c r="DF296" i="1"/>
  <c r="EV75" i="1"/>
  <c r="BP64" i="1"/>
  <c r="CS365" i="1"/>
  <c r="EW257" i="1"/>
  <c r="BO31" i="1"/>
  <c r="DS209" i="1"/>
  <c r="BC24" i="1"/>
  <c r="EH273" i="1"/>
  <c r="CR64" i="1"/>
  <c r="EW333" i="1"/>
  <c r="DF16" i="1"/>
  <c r="EU336" i="1"/>
  <c r="DE392" i="1"/>
  <c r="N109" i="1"/>
  <c r="BA18" i="1"/>
  <c r="DU82" i="1"/>
  <c r="AO66" i="1"/>
  <c r="BC318" i="1"/>
  <c r="DT116" i="1"/>
  <c r="AN128" i="1"/>
  <c r="DG367" i="1"/>
  <c r="BC95" i="1"/>
  <c r="DF387" i="1"/>
  <c r="CS308" i="1"/>
  <c r="CC436" i="1"/>
  <c r="DT121" i="1"/>
  <c r="EG157" i="1"/>
  <c r="DE318" i="1"/>
  <c r="CD329" i="1"/>
  <c r="CE89" i="1"/>
  <c r="CQ109" i="1"/>
  <c r="CS207" i="1"/>
  <c r="L214" i="1"/>
  <c r="AN142" i="1"/>
  <c r="M452" i="1"/>
  <c r="EU415" i="1"/>
  <c r="CT367" i="1"/>
  <c r="M40" i="1"/>
  <c r="EW491" i="1"/>
  <c r="Y38" i="1"/>
  <c r="DU376" i="1"/>
  <c r="DF62" i="1"/>
  <c r="BA394" i="1"/>
  <c r="L380" i="1"/>
  <c r="AO65" i="1"/>
  <c r="CS473" i="1"/>
  <c r="CF202" i="1"/>
  <c r="CD27" i="1"/>
  <c r="L470" i="1"/>
  <c r="EI187" i="1"/>
  <c r="CF332" i="1"/>
  <c r="EG227" i="1"/>
  <c r="CF87" i="1"/>
  <c r="BA49" i="1"/>
  <c r="DU38" i="1"/>
  <c r="EU361" i="1"/>
  <c r="EG106" i="1"/>
  <c r="BR498" i="1"/>
  <c r="CF219" i="1"/>
  <c r="M269" i="1"/>
  <c r="Y210" i="1"/>
  <c r="DU360" i="1"/>
  <c r="EX376" i="1"/>
  <c r="DT185" i="1"/>
  <c r="BC493" i="1"/>
  <c r="BA238" i="1"/>
  <c r="DT222" i="1"/>
  <c r="AA294" i="1"/>
  <c r="Z106" i="1"/>
  <c r="BA256" i="1"/>
  <c r="BR377" i="1"/>
  <c r="M352" i="1"/>
  <c r="BC486" i="1"/>
  <c r="BQ320" i="1"/>
  <c r="Z424" i="1"/>
  <c r="CR71" i="1"/>
  <c r="K496" i="1"/>
  <c r="AB368" i="1"/>
  <c r="EU24" i="1"/>
  <c r="BP77" i="1"/>
  <c r="EV160" i="1"/>
  <c r="DU265" i="1"/>
  <c r="BA331" i="1"/>
  <c r="EV407" i="1"/>
  <c r="EU132" i="1"/>
  <c r="K253" i="1"/>
  <c r="CR345" i="1"/>
  <c r="EW429" i="1"/>
  <c r="AM417" i="1"/>
  <c r="K289" i="1"/>
  <c r="N214" i="1"/>
  <c r="BR33" i="1"/>
  <c r="L97" i="1"/>
  <c r="CS164" i="1"/>
  <c r="CR271" i="1"/>
  <c r="CQ258" i="1"/>
  <c r="AA153" i="1"/>
  <c r="K89" i="1"/>
  <c r="AB193" i="1"/>
  <c r="BQ22" i="1"/>
  <c r="K475" i="1"/>
  <c r="BO462" i="1"/>
  <c r="Z312" i="1"/>
  <c r="CD469" i="1"/>
  <c r="DE206" i="1"/>
  <c r="EV406" i="1"/>
  <c r="EJ97" i="1"/>
  <c r="CS224" i="1"/>
  <c r="BR74" i="1"/>
  <c r="BP212" i="1"/>
  <c r="DU476" i="1"/>
  <c r="CT173" i="1"/>
  <c r="DT164" i="1"/>
  <c r="DH382" i="1"/>
  <c r="EX86" i="1"/>
  <c r="EX375" i="1"/>
  <c r="Y368" i="1"/>
  <c r="DS75" i="1"/>
  <c r="M108" i="1"/>
  <c r="CR23" i="1"/>
  <c r="EW400" i="1"/>
  <c r="BQ236" i="1"/>
  <c r="L479" i="1"/>
  <c r="EI302" i="1"/>
  <c r="AP496" i="1"/>
  <c r="CR42" i="1"/>
  <c r="Z74" i="1"/>
  <c r="K130" i="1"/>
  <c r="L22" i="1"/>
  <c r="BC296" i="1"/>
  <c r="Y154" i="1"/>
  <c r="EH247" i="1"/>
  <c r="Y34" i="1"/>
  <c r="EH374" i="1"/>
  <c r="DS499" i="1"/>
  <c r="CT277" i="1"/>
  <c r="Z245" i="1"/>
  <c r="CF65" i="1"/>
  <c r="CQ191" i="1"/>
  <c r="CQ454" i="1"/>
  <c r="Z238" i="1"/>
  <c r="DF50" i="1"/>
  <c r="BP309" i="1"/>
  <c r="AB225" i="1"/>
  <c r="DV352" i="1"/>
  <c r="BO410" i="1"/>
  <c r="EV422" i="1"/>
  <c r="M171" i="1"/>
  <c r="M147" i="1"/>
  <c r="BD327" i="1"/>
  <c r="BB100" i="1"/>
  <c r="BP149" i="1"/>
  <c r="BA359" i="1"/>
  <c r="CD495" i="1"/>
  <c r="Z188" i="1"/>
  <c r="AP433" i="1"/>
  <c r="BC208" i="1"/>
  <c r="BB360" i="1"/>
  <c r="CF229" i="1"/>
  <c r="DV463" i="1"/>
  <c r="BA457" i="1"/>
  <c r="DT474" i="1"/>
  <c r="M355" i="1"/>
  <c r="CF471" i="1"/>
  <c r="L247" i="1"/>
  <c r="AM68" i="1"/>
  <c r="CQ251" i="1"/>
  <c r="CF138" i="1"/>
  <c r="EU48" i="1"/>
  <c r="EJ359" i="1"/>
  <c r="BP401" i="1"/>
  <c r="BD185" i="1"/>
  <c r="M236" i="1"/>
  <c r="AM490" i="1"/>
  <c r="M396" i="1"/>
  <c r="EH169" i="1"/>
  <c r="AB40" i="1"/>
  <c r="BA31" i="1"/>
  <c r="Y60" i="1"/>
  <c r="AO205" i="1"/>
  <c r="DF37" i="1"/>
  <c r="BP360" i="1"/>
  <c r="DE403" i="1"/>
  <c r="EH205" i="1"/>
  <c r="BO310" i="1"/>
  <c r="CQ193" i="1"/>
  <c r="AN223" i="1"/>
  <c r="EG101" i="1"/>
  <c r="BC73" i="1"/>
  <c r="EJ22" i="1"/>
  <c r="DH260" i="1"/>
  <c r="DH104" i="1"/>
  <c r="AP20" i="1"/>
  <c r="CT376" i="1"/>
  <c r="AP435" i="1"/>
  <c r="BB146" i="1"/>
  <c r="DS172" i="1"/>
  <c r="BQ421" i="1"/>
  <c r="BB30" i="1"/>
  <c r="EI373" i="1"/>
  <c r="EG477" i="1"/>
  <c r="AP276" i="1"/>
  <c r="EV64" i="1"/>
  <c r="CR320" i="1"/>
  <c r="EJ84" i="1"/>
  <c r="CQ295" i="1"/>
  <c r="CF384" i="1"/>
  <c r="CC193" i="1"/>
  <c r="CQ78" i="1"/>
  <c r="DT364" i="1"/>
  <c r="L486" i="1"/>
  <c r="EJ274" i="1"/>
  <c r="EU182" i="1"/>
  <c r="AP48" i="1"/>
  <c r="BP492" i="1"/>
  <c r="EV260" i="1"/>
  <c r="CR139" i="1"/>
  <c r="EG297" i="1"/>
  <c r="CR438" i="1"/>
  <c r="BP105" i="1"/>
  <c r="AN305" i="1"/>
  <c r="Z359" i="1"/>
  <c r="DU193" i="1"/>
  <c r="EX322" i="1"/>
  <c r="AB207" i="1"/>
  <c r="CS154" i="1"/>
  <c r="CC376" i="1"/>
  <c r="AM381" i="1"/>
  <c r="CS327" i="1"/>
  <c r="BB143" i="1"/>
  <c r="BR148" i="1"/>
  <c r="DG466" i="1"/>
  <c r="EW468" i="1"/>
  <c r="CC161" i="1"/>
  <c r="BC179" i="1"/>
  <c r="BP245" i="1"/>
  <c r="BD390" i="1"/>
  <c r="AO431" i="1"/>
  <c r="CE105" i="1"/>
  <c r="AB52" i="1"/>
  <c r="CQ354" i="1"/>
  <c r="CS93" i="1"/>
  <c r="AM414" i="1"/>
  <c r="DH320" i="1"/>
  <c r="Z440" i="1"/>
  <c r="DS160" i="1"/>
  <c r="AB414" i="1"/>
  <c r="EH411" i="1"/>
  <c r="AB432" i="1"/>
  <c r="EH363" i="1"/>
  <c r="BP189" i="1"/>
  <c r="DT84" i="1"/>
  <c r="BA63" i="1"/>
  <c r="BQ175" i="1"/>
  <c r="Z499" i="1"/>
  <c r="EH352" i="1"/>
  <c r="DG211" i="1"/>
  <c r="EU68" i="1"/>
  <c r="DH484" i="1"/>
  <c r="K86" i="1"/>
  <c r="BR36" i="1"/>
  <c r="N85" i="1"/>
  <c r="CS299" i="1"/>
  <c r="DT47" i="1"/>
  <c r="Z358" i="1"/>
  <c r="DT128" i="1"/>
  <c r="AP58" i="1"/>
  <c r="AP399" i="1"/>
  <c r="K254" i="1"/>
  <c r="CR137" i="1"/>
  <c r="EI251" i="1"/>
  <c r="CC343" i="1"/>
  <c r="BQ177" i="1"/>
  <c r="EG39" i="1"/>
  <c r="CS399" i="1"/>
  <c r="EI403" i="1"/>
  <c r="AP247" i="1"/>
  <c r="AP262" i="1"/>
  <c r="DT295" i="1"/>
  <c r="CS470" i="1"/>
  <c r="BO427" i="1"/>
  <c r="DE120" i="1"/>
  <c r="DF468" i="1"/>
  <c r="M338" i="1"/>
  <c r="DU136" i="1"/>
  <c r="DG414" i="1"/>
  <c r="EG471" i="1"/>
  <c r="N11" i="1"/>
  <c r="CS43" i="1"/>
  <c r="DS142" i="1"/>
  <c r="EG226" i="1"/>
  <c r="BD440" i="1"/>
  <c r="BC371" i="1"/>
  <c r="DF63" i="1"/>
  <c r="BD315" i="1"/>
  <c r="CC290" i="1"/>
  <c r="Y315" i="1"/>
  <c r="EU405" i="1"/>
  <c r="EH77" i="1"/>
  <c r="N409" i="1"/>
  <c r="Z208" i="1"/>
  <c r="CS405" i="1"/>
  <c r="CF388" i="1"/>
  <c r="CD117" i="1"/>
  <c r="Z325" i="1"/>
  <c r="DG231" i="1"/>
  <c r="EX151" i="1"/>
  <c r="K460" i="1"/>
  <c r="N42" i="1"/>
  <c r="AO185" i="1"/>
  <c r="AA488" i="1"/>
  <c r="EJ214" i="1"/>
  <c r="EJ304" i="1"/>
  <c r="CS498" i="1"/>
  <c r="DS487" i="1"/>
  <c r="BB195" i="1"/>
  <c r="EX438" i="1"/>
  <c r="Y111" i="1"/>
  <c r="Y347" i="1"/>
  <c r="DT112" i="1"/>
  <c r="BR214" i="1"/>
  <c r="BA300" i="1"/>
  <c r="EW131" i="1"/>
  <c r="CC365" i="1"/>
  <c r="AP474" i="1"/>
  <c r="DG305" i="1"/>
  <c r="CD410" i="1"/>
  <c r="Y269" i="1"/>
  <c r="N27" i="1"/>
  <c r="N340" i="1"/>
  <c r="DF75" i="1"/>
  <c r="EI294" i="1"/>
  <c r="CR361" i="1"/>
  <c r="DF135" i="1"/>
  <c r="CF385" i="1"/>
  <c r="DT131" i="1"/>
  <c r="AO220" i="1"/>
  <c r="EX330" i="1"/>
  <c r="CE44" i="1"/>
  <c r="Z129" i="1"/>
  <c r="EH464" i="1"/>
  <c r="BO497" i="1"/>
  <c r="AN229" i="1"/>
  <c r="Z337" i="1"/>
  <c r="N440" i="1"/>
  <c r="DT130" i="1"/>
  <c r="Z114" i="1"/>
  <c r="BD325" i="1"/>
  <c r="CR185" i="1"/>
  <c r="DH491" i="1"/>
  <c r="EI246" i="1"/>
  <c r="EW458" i="1"/>
  <c r="BC386" i="1"/>
  <c r="DG445" i="1"/>
  <c r="CE500" i="1"/>
  <c r="EJ265" i="1"/>
  <c r="EJ443" i="1"/>
  <c r="DT417" i="1"/>
  <c r="CD63" i="1"/>
  <c r="EH166" i="1"/>
  <c r="DS186" i="1"/>
  <c r="BD349" i="1"/>
  <c r="L442" i="1"/>
  <c r="CC81" i="1"/>
  <c r="Y392" i="1"/>
  <c r="CE235" i="1"/>
  <c r="AN158" i="1"/>
  <c r="Y95" i="1"/>
  <c r="K306" i="1"/>
  <c r="DF347" i="1"/>
  <c r="EU173" i="1"/>
  <c r="AN176" i="1"/>
  <c r="EH417" i="1"/>
  <c r="AM274" i="1"/>
  <c r="BD414" i="1"/>
  <c r="Y428" i="1"/>
  <c r="AM464" i="1"/>
  <c r="AO94" i="1"/>
  <c r="M415" i="1"/>
  <c r="AO67" i="1"/>
  <c r="K122" i="1"/>
  <c r="EX448" i="1"/>
  <c r="DU180" i="1"/>
  <c r="CS47" i="1"/>
  <c r="CD316" i="1"/>
  <c r="BC303" i="1"/>
  <c r="CS442" i="1"/>
  <c r="EJ62" i="1"/>
  <c r="AB290" i="1"/>
  <c r="CR370" i="1"/>
  <c r="CS96" i="1"/>
  <c r="BP68" i="1"/>
  <c r="CS283" i="1"/>
  <c r="DH437" i="1"/>
  <c r="CQ129" i="1"/>
  <c r="CF195" i="1"/>
  <c r="EU172" i="1"/>
  <c r="DH374" i="1"/>
  <c r="EI134" i="1"/>
  <c r="CQ349" i="1"/>
  <c r="K48" i="1"/>
  <c r="BR258" i="1"/>
  <c r="M74" i="1"/>
  <c r="EV372" i="1"/>
  <c r="DF139" i="1"/>
  <c r="DT16" i="1"/>
  <c r="CC157" i="1"/>
  <c r="AA470" i="1"/>
  <c r="Z117" i="1"/>
  <c r="AO288" i="1"/>
  <c r="BB278" i="1"/>
  <c r="BA325" i="1"/>
  <c r="M101" i="1"/>
  <c r="EU112" i="1"/>
  <c r="CC389" i="1"/>
  <c r="DS318" i="1"/>
  <c r="CQ459" i="1"/>
  <c r="L378" i="1"/>
  <c r="DF9" i="1"/>
  <c r="BQ56" i="1"/>
  <c r="BB197" i="1"/>
  <c r="CT238" i="1"/>
  <c r="BP102" i="1"/>
  <c r="AP303" i="1"/>
  <c r="Y420" i="1"/>
  <c r="EW349" i="1"/>
  <c r="BP216" i="1"/>
  <c r="AB313" i="1"/>
  <c r="CS389" i="1"/>
  <c r="DS455" i="1"/>
  <c r="EG391" i="1"/>
  <c r="BQ485" i="1"/>
  <c r="DV234" i="1"/>
  <c r="CQ125" i="1"/>
  <c r="CR194" i="1"/>
  <c r="EU358" i="1"/>
  <c r="AM63" i="1"/>
  <c r="CD398" i="1"/>
  <c r="CD17" i="1"/>
  <c r="DT263" i="1"/>
  <c r="K326" i="1"/>
  <c r="AN281" i="1"/>
  <c r="CQ293" i="1"/>
  <c r="CC441" i="1"/>
  <c r="AM376" i="1"/>
  <c r="Z162" i="1"/>
  <c r="CT271" i="1"/>
  <c r="DH381" i="1"/>
  <c r="EG80" i="1"/>
  <c r="DE288" i="1"/>
  <c r="Z419" i="1"/>
  <c r="EU304" i="1"/>
  <c r="BP123" i="1"/>
  <c r="AP70" i="1"/>
  <c r="EH384" i="1"/>
  <c r="CR14" i="1"/>
  <c r="AO121" i="1"/>
  <c r="DT291" i="1"/>
  <c r="AM94" i="1"/>
  <c r="EX486" i="1"/>
  <c r="BB10" i="1"/>
  <c r="AA320" i="1"/>
  <c r="EW146" i="1"/>
  <c r="EJ346" i="1"/>
  <c r="BP445" i="1"/>
  <c r="AN454" i="1"/>
  <c r="DS475" i="1"/>
  <c r="DU281" i="1"/>
  <c r="AM226" i="1"/>
  <c r="K141" i="1"/>
  <c r="EJ103" i="1"/>
  <c r="EU16" i="1"/>
  <c r="Y442" i="1"/>
  <c r="AB130" i="1"/>
  <c r="AO87" i="1"/>
  <c r="BB149" i="1"/>
  <c r="AN320" i="1"/>
  <c r="DV165" i="1"/>
  <c r="M478" i="1"/>
  <c r="DF500" i="1"/>
  <c r="AM486" i="1"/>
  <c r="N414" i="1"/>
  <c r="BB238" i="1"/>
  <c r="EJ397" i="1"/>
  <c r="CS288" i="1"/>
  <c r="DS444" i="1"/>
  <c r="DF362" i="1"/>
  <c r="BO125" i="1"/>
  <c r="L140" i="1"/>
  <c r="BR94" i="1"/>
  <c r="EU115" i="1"/>
  <c r="DE145" i="1"/>
  <c r="EH255" i="1"/>
  <c r="EU140" i="1"/>
  <c r="EI288" i="1"/>
  <c r="CR105" i="1"/>
  <c r="DH495" i="1"/>
  <c r="EJ364" i="1"/>
  <c r="AM155" i="1"/>
  <c r="EX89" i="1"/>
  <c r="AP213" i="1"/>
  <c r="EH248" i="1"/>
  <c r="BB51" i="1"/>
  <c r="AA384" i="1"/>
  <c r="AN407" i="1"/>
  <c r="DS367" i="1"/>
  <c r="DH200" i="1"/>
  <c r="BP361" i="1"/>
  <c r="AN170" i="1"/>
  <c r="DG34" i="1"/>
  <c r="DF166" i="1"/>
  <c r="AB496" i="1"/>
  <c r="BO435" i="1"/>
  <c r="EI126" i="1"/>
  <c r="EV317" i="1"/>
  <c r="EH311" i="1"/>
  <c r="BQ27" i="1"/>
  <c r="M414" i="1"/>
  <c r="K288" i="1"/>
  <c r="EU135" i="1"/>
  <c r="M38" i="1"/>
  <c r="AA91" i="1"/>
  <c r="AB277" i="1"/>
  <c r="AO290" i="1"/>
  <c r="EV201" i="1"/>
  <c r="BP391" i="1"/>
  <c r="EJ188" i="1"/>
  <c r="DT150" i="1"/>
  <c r="AM260" i="1"/>
  <c r="CS433" i="1"/>
  <c r="BB473" i="1"/>
  <c r="DE439" i="1"/>
  <c r="AM283" i="1"/>
  <c r="CS305" i="1"/>
  <c r="K197" i="1"/>
  <c r="AO149" i="1"/>
  <c r="CF155" i="1"/>
  <c r="EJ284" i="1"/>
  <c r="DV82" i="1"/>
  <c r="EJ292" i="1"/>
  <c r="DS208" i="1"/>
  <c r="EG352" i="1"/>
  <c r="EW120" i="1"/>
  <c r="EG299" i="1"/>
  <c r="EU97" i="1"/>
  <c r="CR424" i="1"/>
  <c r="CT229" i="1"/>
  <c r="BD344" i="1"/>
  <c r="AO339" i="1"/>
  <c r="L60" i="1"/>
  <c r="EG330" i="1"/>
  <c r="EI41" i="1"/>
  <c r="BD385" i="1"/>
  <c r="BD96" i="1"/>
  <c r="CF123" i="1"/>
  <c r="DE353" i="1"/>
  <c r="EJ243" i="1"/>
  <c r="AA49" i="1"/>
  <c r="Y176" i="1"/>
  <c r="N382" i="1"/>
  <c r="L129" i="1"/>
  <c r="CR205" i="1"/>
  <c r="DE154" i="1"/>
  <c r="EJ120" i="1"/>
  <c r="DE204" i="1"/>
  <c r="Y453" i="1"/>
  <c r="CE18" i="1"/>
  <c r="EJ218" i="1"/>
  <c r="CS381" i="1"/>
  <c r="EU231" i="1"/>
  <c r="BD153" i="1"/>
  <c r="EG454" i="1"/>
  <c r="AM420" i="1"/>
  <c r="DG303" i="1"/>
  <c r="BR345" i="1"/>
  <c r="EJ434" i="1"/>
  <c r="BD324" i="1"/>
  <c r="EU179" i="1"/>
  <c r="DH219" i="1"/>
  <c r="DV411" i="1"/>
  <c r="EV450" i="1"/>
  <c r="CC375" i="1"/>
  <c r="DU85" i="1"/>
  <c r="BD314" i="1"/>
  <c r="EW12" i="1"/>
  <c r="L186" i="1"/>
  <c r="CS142" i="1"/>
  <c r="AP30" i="1"/>
  <c r="EW81" i="1"/>
  <c r="EV421" i="1"/>
  <c r="CQ321" i="1"/>
  <c r="CT482" i="1"/>
  <c r="Z406" i="1"/>
  <c r="EV217" i="1"/>
  <c r="N442" i="1"/>
  <c r="CT166" i="1"/>
  <c r="DG251" i="1"/>
  <c r="AM203" i="1"/>
  <c r="BD363" i="1"/>
  <c r="EJ248" i="1"/>
  <c r="Z180" i="1"/>
  <c r="N209" i="1"/>
  <c r="EX397" i="1"/>
  <c r="CR94" i="1"/>
  <c r="DH254" i="1"/>
  <c r="CF409" i="1"/>
  <c r="DE61" i="1"/>
  <c r="BA134" i="1"/>
  <c r="DS305" i="1"/>
  <c r="DG207" i="1"/>
  <c r="AA112" i="1"/>
  <c r="DH490" i="1"/>
  <c r="EG56" i="1"/>
  <c r="BD430" i="1"/>
  <c r="EJ9" i="1"/>
  <c r="DG109" i="1"/>
  <c r="EV365" i="1"/>
  <c r="DE368" i="1"/>
  <c r="BC103" i="1"/>
  <c r="EG355" i="1"/>
  <c r="CS194" i="1"/>
  <c r="CC415" i="1"/>
  <c r="BD76" i="1"/>
  <c r="K188" i="1"/>
  <c r="BD352" i="1"/>
  <c r="BO276" i="1"/>
  <c r="AN134" i="1"/>
  <c r="AA367" i="1"/>
  <c r="DF245" i="1"/>
  <c r="L376" i="1"/>
  <c r="DV493" i="1"/>
  <c r="CE223" i="1"/>
  <c r="CT499" i="1"/>
  <c r="M393" i="1"/>
  <c r="AA363" i="1"/>
  <c r="CF149" i="1"/>
  <c r="BR40" i="1"/>
  <c r="AB272" i="1"/>
  <c r="N16" i="1"/>
  <c r="CE275" i="1"/>
  <c r="EJ231" i="1"/>
  <c r="DE458" i="1"/>
  <c r="DH356" i="1"/>
  <c r="BC212" i="1"/>
  <c r="AO164" i="1"/>
  <c r="EI215" i="1"/>
  <c r="N14" i="1"/>
  <c r="DF42" i="1"/>
  <c r="DE442" i="1"/>
  <c r="CD406" i="1"/>
  <c r="EW485" i="1"/>
  <c r="EW343" i="1"/>
  <c r="CC37" i="1"/>
  <c r="EW282" i="1"/>
  <c r="DG402" i="1"/>
  <c r="EV264" i="1"/>
  <c r="CR482" i="1"/>
  <c r="CQ171" i="1"/>
  <c r="DT462" i="1"/>
  <c r="EU485" i="1"/>
  <c r="DV304" i="1"/>
  <c r="DF492" i="1"/>
  <c r="DH163" i="1"/>
  <c r="EW72" i="1"/>
  <c r="L158" i="1"/>
  <c r="DH91" i="1"/>
  <c r="CS394" i="1"/>
  <c r="BO293" i="1"/>
  <c r="AP366" i="1"/>
  <c r="DV50" i="1"/>
  <c r="BC100" i="1"/>
  <c r="EV152" i="1"/>
  <c r="DT58" i="1"/>
  <c r="BB216" i="1"/>
  <c r="BD350" i="1"/>
  <c r="CS427" i="1"/>
  <c r="AP402" i="1"/>
  <c r="DT262" i="1"/>
  <c r="DV452" i="1"/>
  <c r="CF343" i="1"/>
  <c r="EG61" i="1"/>
  <c r="AN74" i="1"/>
  <c r="BC305" i="1"/>
  <c r="BC228" i="1"/>
  <c r="Z382" i="1"/>
  <c r="K116" i="1"/>
  <c r="AM277" i="1"/>
  <c r="BB487" i="1"/>
  <c r="DG186" i="1"/>
  <c r="DF239" i="1"/>
  <c r="EU384" i="1"/>
  <c r="AB194" i="1"/>
  <c r="Y457" i="1"/>
  <c r="AM397" i="1"/>
  <c r="CS404" i="1"/>
  <c r="EJ215" i="1"/>
  <c r="BC251" i="1"/>
  <c r="CS249" i="1"/>
  <c r="BP96" i="1"/>
  <c r="AN199" i="1"/>
  <c r="EG177" i="1"/>
  <c r="CQ226" i="1"/>
  <c r="BR90" i="1"/>
  <c r="EG480" i="1"/>
  <c r="EV108" i="1"/>
  <c r="BQ289" i="1"/>
  <c r="BR397" i="1"/>
  <c r="L427" i="1"/>
  <c r="EH326" i="1"/>
  <c r="Y149" i="1"/>
  <c r="CC334" i="1"/>
  <c r="EJ425" i="1"/>
  <c r="AO176" i="1"/>
  <c r="BO32" i="1"/>
  <c r="BR163" i="1"/>
  <c r="AN132" i="1"/>
  <c r="AB264" i="1"/>
  <c r="DH366" i="1"/>
  <c r="K51" i="1"/>
  <c r="L451" i="1"/>
  <c r="CE394" i="1"/>
  <c r="DF182" i="1"/>
  <c r="BO478" i="1"/>
  <c r="DV24" i="1"/>
  <c r="AP405" i="1"/>
  <c r="K59" i="1"/>
  <c r="AB107" i="1"/>
  <c r="Z330" i="1"/>
  <c r="EI15" i="1"/>
  <c r="BA173" i="1"/>
  <c r="EH474" i="1"/>
  <c r="Z212" i="1"/>
  <c r="BO72" i="1"/>
  <c r="K369" i="1"/>
  <c r="CR168" i="1"/>
  <c r="CF398" i="1"/>
  <c r="AO183" i="1"/>
  <c r="AN181" i="1"/>
  <c r="BD397" i="1"/>
  <c r="EH400" i="1"/>
  <c r="EH87" i="1"/>
  <c r="EU226" i="1"/>
  <c r="BC189" i="1"/>
  <c r="EV150" i="1"/>
  <c r="DH308" i="1"/>
  <c r="CD341" i="1"/>
  <c r="EI148" i="1"/>
  <c r="DF56" i="1"/>
  <c r="Y101" i="1"/>
  <c r="CE269" i="1"/>
  <c r="BQ462" i="1"/>
  <c r="CD426" i="1"/>
  <c r="DS410" i="1"/>
  <c r="AP451" i="1"/>
  <c r="BB187" i="1"/>
  <c r="DF234" i="1"/>
  <c r="EH480" i="1"/>
  <c r="EW16" i="1"/>
  <c r="AP43" i="1"/>
  <c r="N26" i="1"/>
  <c r="DU222" i="1"/>
  <c r="BA354" i="1"/>
  <c r="CF140" i="1"/>
  <c r="CF499" i="1"/>
  <c r="K150" i="1"/>
  <c r="BC26" i="1"/>
  <c r="CT120" i="1"/>
  <c r="BC298" i="1"/>
  <c r="K252" i="1"/>
  <c r="EU486" i="1"/>
  <c r="M372" i="1"/>
  <c r="CT197" i="1"/>
  <c r="CF125" i="1"/>
  <c r="BR65" i="1"/>
  <c r="BP182" i="1"/>
  <c r="M152" i="1"/>
  <c r="DS44" i="1"/>
  <c r="DF465" i="1"/>
  <c r="CF191" i="1"/>
  <c r="BD466" i="1"/>
  <c r="CC201" i="1"/>
  <c r="EH148" i="1"/>
  <c r="DH140" i="1"/>
  <c r="EV320" i="1"/>
  <c r="CQ451" i="1"/>
  <c r="CE296" i="1"/>
  <c r="CC380" i="1"/>
  <c r="DE401" i="1"/>
  <c r="EH189" i="1"/>
  <c r="EJ489" i="1"/>
  <c r="EU76" i="1"/>
  <c r="AB106" i="1"/>
  <c r="BR476" i="1"/>
  <c r="Z44" i="1"/>
  <c r="CQ116" i="1"/>
  <c r="DV58" i="1"/>
  <c r="CS329" i="1"/>
  <c r="DH342" i="1"/>
  <c r="DG342" i="1"/>
  <c r="EJ86" i="1"/>
  <c r="DG64" i="1"/>
  <c r="EJ461" i="1"/>
  <c r="CC332" i="1"/>
  <c r="CR365" i="1"/>
  <c r="EX185" i="1"/>
  <c r="EJ418" i="1"/>
  <c r="AN464" i="1"/>
  <c r="CS63" i="1"/>
  <c r="EW281" i="1"/>
  <c r="AO12" i="1"/>
  <c r="AO247" i="1"/>
  <c r="AB185" i="1"/>
  <c r="CF348" i="1"/>
  <c r="DS233" i="1"/>
  <c r="EJ429" i="1"/>
  <c r="EH187" i="1"/>
  <c r="N346" i="1"/>
  <c r="EV30" i="1"/>
  <c r="Z341" i="1"/>
  <c r="BR114" i="1"/>
  <c r="DS429" i="1"/>
  <c r="CE12" i="1"/>
  <c r="BO188" i="1"/>
  <c r="M333" i="1"/>
  <c r="EJ44" i="1"/>
  <c r="BO97" i="1"/>
  <c r="BP275" i="1"/>
  <c r="AP199" i="1"/>
  <c r="AM313" i="1"/>
  <c r="DE385" i="1"/>
  <c r="EJ16" i="1"/>
  <c r="CT207" i="1"/>
  <c r="M43" i="1"/>
  <c r="EW159" i="1"/>
  <c r="CC50" i="1"/>
  <c r="CR352" i="1"/>
  <c r="M179" i="1"/>
  <c r="BP477" i="1"/>
  <c r="AO215" i="1"/>
  <c r="CT390" i="1"/>
  <c r="AA286" i="1"/>
  <c r="K250" i="1"/>
  <c r="BA123" i="1"/>
  <c r="L318" i="1"/>
  <c r="CS398" i="1"/>
  <c r="CT398" i="1"/>
  <c r="EH371" i="1"/>
  <c r="CC46" i="1"/>
  <c r="DH225" i="1"/>
  <c r="Y267" i="1"/>
  <c r="DF300" i="1"/>
  <c r="DE188" i="1"/>
  <c r="AO228" i="1"/>
  <c r="DU446" i="1"/>
  <c r="M254" i="1"/>
  <c r="DE367" i="1"/>
  <c r="EV364" i="1"/>
  <c r="BQ379" i="1"/>
  <c r="CC408" i="1"/>
  <c r="CS24" i="1"/>
  <c r="L195" i="1"/>
  <c r="AA412" i="1"/>
  <c r="EH301" i="1"/>
  <c r="AP430" i="1"/>
  <c r="DG349" i="1"/>
  <c r="DE433" i="1"/>
  <c r="AO488" i="1"/>
  <c r="EH310" i="1"/>
  <c r="CS306" i="1"/>
  <c r="L85" i="1"/>
  <c r="BQ458" i="1"/>
  <c r="DT235" i="1"/>
  <c r="EI112" i="1"/>
  <c r="K102" i="1"/>
  <c r="BA12" i="1"/>
  <c r="DV18" i="1"/>
  <c r="EU494" i="1"/>
  <c r="CS46" i="1"/>
  <c r="CD132" i="1"/>
  <c r="AO56" i="1"/>
  <c r="DT298" i="1"/>
  <c r="EV74" i="1"/>
  <c r="CE35" i="1"/>
  <c r="CD28" i="1"/>
  <c r="AO287" i="1"/>
  <c r="AA212" i="1"/>
  <c r="L419" i="1"/>
  <c r="DE402" i="1"/>
  <c r="EG224" i="1"/>
  <c r="AM445" i="1"/>
  <c r="DG352" i="1"/>
  <c r="DS211" i="1"/>
  <c r="CC336" i="1"/>
  <c r="CR151" i="1"/>
  <c r="EG320" i="1"/>
  <c r="AN386" i="1"/>
  <c r="BO356" i="1"/>
  <c r="BB271" i="1"/>
  <c r="BQ190" i="1"/>
  <c r="BP187" i="1"/>
  <c r="BP229" i="1"/>
  <c r="Y289" i="1"/>
  <c r="EI292" i="1"/>
  <c r="EG481" i="1"/>
  <c r="AB408" i="1"/>
  <c r="N101" i="1"/>
  <c r="AA360" i="1"/>
  <c r="CC257" i="1"/>
  <c r="M459" i="1"/>
  <c r="EG415" i="1"/>
  <c r="CR384" i="1"/>
  <c r="EH408" i="1"/>
  <c r="AM455" i="1"/>
  <c r="DV201" i="1"/>
  <c r="CD31" i="1"/>
  <c r="DG480" i="1"/>
  <c r="CS317" i="1"/>
  <c r="AM9" i="1"/>
  <c r="DU12" i="1"/>
  <c r="AP137" i="1"/>
  <c r="AN495" i="1"/>
  <c r="AN399" i="1"/>
  <c r="K375" i="1"/>
  <c r="AP104" i="1"/>
  <c r="L81" i="1"/>
  <c r="CS471" i="1"/>
  <c r="BP314" i="1"/>
  <c r="EX168" i="1"/>
  <c r="Y435" i="1"/>
  <c r="CQ201" i="1"/>
  <c r="BD493" i="1"/>
  <c r="BD422" i="1"/>
  <c r="CT118" i="1"/>
  <c r="EG252" i="1"/>
  <c r="EH334" i="1"/>
  <c r="Y163" i="1"/>
  <c r="AA326" i="1"/>
  <c r="BR478" i="1"/>
  <c r="CD311" i="1"/>
  <c r="DE489" i="1"/>
  <c r="K366" i="1"/>
  <c r="CC318" i="1"/>
  <c r="AA206" i="1"/>
  <c r="M302" i="1"/>
  <c r="AO445" i="1"/>
  <c r="CE389" i="1"/>
  <c r="EJ336" i="1"/>
  <c r="BA178" i="1"/>
  <c r="AP225" i="1"/>
  <c r="AP491" i="1"/>
  <c r="BA124" i="1"/>
  <c r="N52" i="1"/>
  <c r="CQ456" i="1"/>
  <c r="N189" i="1"/>
  <c r="M123" i="1"/>
  <c r="DV86" i="1"/>
  <c r="Y331" i="1"/>
  <c r="EJ225" i="1"/>
  <c r="DS181" i="1"/>
  <c r="BP323" i="1"/>
  <c r="L384" i="1"/>
  <c r="AB143" i="1"/>
  <c r="AA84" i="1"/>
  <c r="L219" i="1"/>
  <c r="Y456" i="1"/>
  <c r="EV316" i="1"/>
  <c r="BQ215" i="1"/>
  <c r="DE79" i="1"/>
  <c r="CS415" i="1"/>
  <c r="AA160" i="1"/>
  <c r="BA150" i="1"/>
  <c r="AB479" i="1"/>
  <c r="AM26" i="1"/>
  <c r="BC262" i="1"/>
  <c r="M442" i="1"/>
  <c r="CQ271" i="1"/>
  <c r="EI98" i="1"/>
  <c r="BA140" i="1"/>
  <c r="AB46" i="1"/>
  <c r="Y297" i="1"/>
  <c r="EW460" i="1"/>
  <c r="CE365" i="1"/>
  <c r="L352" i="1"/>
  <c r="AM308" i="1"/>
  <c r="DU432" i="1"/>
  <c r="BQ432" i="1"/>
  <c r="CQ86" i="1"/>
  <c r="BO242" i="1"/>
  <c r="EH460" i="1"/>
  <c r="DE324" i="1"/>
  <c r="DG435" i="1"/>
  <c r="CQ11" i="1"/>
  <c r="CD401" i="1"/>
  <c r="M54" i="1"/>
  <c r="K46" i="1"/>
  <c r="AM287" i="1"/>
  <c r="CT334" i="1"/>
  <c r="K488" i="1"/>
  <c r="CT189" i="1"/>
  <c r="AM370" i="1"/>
  <c r="DT63" i="1"/>
  <c r="M345" i="1"/>
  <c r="EU374" i="1"/>
  <c r="EX165" i="1"/>
  <c r="DT38" i="1"/>
  <c r="CC485" i="1"/>
  <c r="EI13" i="1"/>
  <c r="EH369" i="1"/>
  <c r="CE276" i="1"/>
  <c r="DH284" i="1"/>
  <c r="DV84" i="1"/>
  <c r="N312" i="1"/>
  <c r="DF309" i="1"/>
  <c r="DV375" i="1"/>
  <c r="CR405" i="1"/>
  <c r="EH256" i="1"/>
  <c r="Y463" i="1"/>
  <c r="EX126" i="1"/>
  <c r="Y132" i="1"/>
  <c r="AA163" i="1"/>
  <c r="AO384" i="1"/>
  <c r="AM81" i="1"/>
  <c r="CQ214" i="1"/>
  <c r="CD22" i="1"/>
  <c r="L71" i="1"/>
  <c r="BO126" i="1"/>
  <c r="N173" i="1"/>
  <c r="DU102" i="1"/>
  <c r="EI144" i="1"/>
  <c r="AP431" i="1"/>
  <c r="EH83" i="1"/>
  <c r="BR415" i="1"/>
  <c r="AB243" i="1"/>
  <c r="DT463" i="1"/>
  <c r="K174" i="1"/>
  <c r="CT177" i="1"/>
  <c r="EW137" i="1"/>
  <c r="L432" i="1"/>
  <c r="EW215" i="1"/>
  <c r="BC402" i="1"/>
  <c r="N411" i="1"/>
  <c r="CS469" i="1"/>
  <c r="BA92" i="1"/>
  <c r="AO491" i="1"/>
  <c r="EX176" i="1"/>
  <c r="AP271" i="1"/>
  <c r="BP240" i="1"/>
  <c r="CC468" i="1"/>
  <c r="DU348" i="1"/>
  <c r="L494" i="1"/>
  <c r="AM323" i="1"/>
  <c r="AA442" i="1"/>
  <c r="BR446" i="1"/>
  <c r="M37" i="1"/>
  <c r="BD125" i="1"/>
  <c r="BD291" i="1"/>
  <c r="AB229" i="1"/>
  <c r="CF311" i="1"/>
  <c r="AO233" i="1"/>
  <c r="CD412" i="1"/>
  <c r="AM172" i="1"/>
  <c r="EU109" i="1"/>
  <c r="CF188" i="1"/>
  <c r="AN210" i="1"/>
  <c r="EI92" i="1"/>
  <c r="Z118" i="1"/>
  <c r="AN332" i="1"/>
  <c r="CS256" i="1"/>
  <c r="EV263" i="1"/>
  <c r="EW11" i="1"/>
  <c r="EX352" i="1"/>
  <c r="L175" i="1"/>
  <c r="BB164" i="1"/>
  <c r="DU442" i="1"/>
  <c r="BR103" i="1"/>
  <c r="BQ262" i="1"/>
  <c r="BA317" i="1"/>
  <c r="EG447" i="1"/>
  <c r="BB115" i="1"/>
  <c r="Z186" i="1"/>
  <c r="Z474" i="1"/>
  <c r="DV382" i="1"/>
  <c r="L401" i="1"/>
  <c r="EU62" i="1"/>
  <c r="BO253" i="1"/>
  <c r="EH243" i="1"/>
  <c r="AB186" i="1"/>
  <c r="BC84" i="1"/>
  <c r="EX412" i="1"/>
  <c r="EI76" i="1"/>
  <c r="AN151" i="1"/>
  <c r="AN271" i="1"/>
  <c r="BP218" i="1"/>
  <c r="CR187" i="1"/>
  <c r="CQ10" i="1"/>
  <c r="AN178" i="1"/>
  <c r="DH500" i="1"/>
  <c r="DT138" i="1"/>
  <c r="BQ397" i="1"/>
  <c r="DG210" i="1"/>
  <c r="AP230" i="1"/>
  <c r="DV366" i="1"/>
  <c r="CD212" i="1"/>
  <c r="CD189" i="1"/>
  <c r="BO475" i="1"/>
  <c r="L400" i="1"/>
  <c r="CQ264" i="1"/>
  <c r="CT495" i="1"/>
  <c r="EW182" i="1"/>
  <c r="AA38" i="1"/>
  <c r="EX117" i="1"/>
  <c r="DG267" i="1"/>
  <c r="EX422" i="1"/>
  <c r="DU194" i="1"/>
  <c r="AA299" i="1"/>
  <c r="BR484" i="1"/>
  <c r="BB379" i="1"/>
  <c r="EI12" i="1"/>
  <c r="DU338" i="1"/>
  <c r="DV198" i="1"/>
  <c r="CC69" i="1"/>
  <c r="CD170" i="1"/>
  <c r="EW321" i="1"/>
  <c r="Y294" i="1"/>
  <c r="CF491" i="1"/>
  <c r="DV68" i="1"/>
  <c r="DH193" i="1"/>
  <c r="EH229" i="1"/>
  <c r="EH39" i="1"/>
  <c r="DH106" i="1"/>
  <c r="Y384" i="1"/>
  <c r="EJ411" i="1"/>
  <c r="AA330" i="1"/>
  <c r="BO421" i="1"/>
  <c r="CE209" i="1"/>
  <c r="EI372" i="1"/>
  <c r="Y146" i="1"/>
  <c r="AA271" i="1"/>
  <c r="AA266" i="1"/>
  <c r="CD479" i="1"/>
  <c r="EU42" i="1"/>
  <c r="CQ162" i="1"/>
  <c r="AB66" i="1"/>
  <c r="EJ226" i="1"/>
  <c r="DE200" i="1"/>
  <c r="M41" i="1"/>
  <c r="AO24" i="1"/>
  <c r="DV171" i="1"/>
  <c r="CD366" i="1"/>
  <c r="BO150" i="1"/>
  <c r="DU474" i="1"/>
  <c r="AO193" i="1"/>
  <c r="N244" i="1"/>
  <c r="BR284" i="1"/>
  <c r="EX68" i="1"/>
  <c r="AO359" i="1"/>
  <c r="EX409" i="1"/>
  <c r="DV459" i="1"/>
  <c r="K30" i="1"/>
  <c r="DS250" i="1"/>
  <c r="DU401" i="1"/>
  <c r="CE440" i="1"/>
  <c r="AA252" i="1"/>
  <c r="BR206" i="1"/>
  <c r="BO17" i="1"/>
  <c r="BQ414" i="1"/>
  <c r="EG474" i="1"/>
  <c r="EH170" i="1"/>
  <c r="CS315" i="1"/>
  <c r="CQ422" i="1"/>
  <c r="EH132" i="1"/>
  <c r="K485" i="1"/>
  <c r="BR454" i="1"/>
  <c r="BR491" i="1"/>
  <c r="EW260" i="1"/>
  <c r="EW421" i="1"/>
  <c r="CF422" i="1"/>
  <c r="DH351" i="1"/>
  <c r="DH419" i="1"/>
  <c r="BP140" i="1"/>
  <c r="Y88" i="1"/>
  <c r="BP298" i="1"/>
  <c r="BD95" i="1"/>
  <c r="EI308" i="1"/>
  <c r="DG285" i="1"/>
  <c r="BD29" i="1"/>
  <c r="BB366" i="1"/>
  <c r="CF237" i="1"/>
  <c r="EX500" i="1"/>
  <c r="BC302" i="1"/>
  <c r="DE225" i="1"/>
  <c r="DH49" i="1"/>
  <c r="CT38" i="1"/>
  <c r="BA405" i="1"/>
  <c r="Y127" i="1"/>
  <c r="Z488" i="1"/>
  <c r="EH278" i="1"/>
  <c r="N188" i="1"/>
  <c r="BR335" i="1"/>
  <c r="DG100" i="1"/>
  <c r="M114" i="1"/>
  <c r="BD203" i="1"/>
  <c r="CQ69" i="1"/>
  <c r="BO428" i="1"/>
  <c r="EW168" i="1"/>
  <c r="AP119" i="1"/>
  <c r="CF64" i="1"/>
  <c r="CR225" i="1"/>
  <c r="DF207" i="1"/>
  <c r="EJ417" i="1"/>
  <c r="DG406" i="1"/>
  <c r="N86" i="1"/>
  <c r="DE176" i="1"/>
  <c r="BO416" i="1"/>
  <c r="EW82" i="1"/>
  <c r="DV101" i="1"/>
  <c r="EV416" i="1"/>
  <c r="DH9" i="1"/>
  <c r="BD446" i="1"/>
  <c r="AB378" i="1"/>
  <c r="DH156" i="1"/>
  <c r="BQ42" i="1"/>
  <c r="K414" i="1"/>
  <c r="DE96" i="1"/>
  <c r="DE226" i="1"/>
  <c r="CF268" i="1"/>
  <c r="Y485" i="1"/>
  <c r="N282" i="1"/>
  <c r="CS17" i="1"/>
  <c r="DU437" i="1"/>
  <c r="BQ198" i="1"/>
  <c r="DU493" i="1"/>
  <c r="AA64" i="1"/>
  <c r="Y461" i="1"/>
  <c r="DT349" i="1"/>
  <c r="EH419" i="1"/>
  <c r="DT22" i="1"/>
  <c r="AA395" i="1"/>
  <c r="AA12" i="1"/>
  <c r="N54" i="1"/>
  <c r="CD77" i="1"/>
  <c r="CE292" i="1"/>
  <c r="DG126" i="1"/>
  <c r="CF119" i="1"/>
  <c r="BA421" i="1"/>
  <c r="AP354" i="1"/>
  <c r="BR160" i="1"/>
  <c r="DS242" i="1"/>
  <c r="CD246" i="1"/>
  <c r="BB293" i="1"/>
  <c r="EX491" i="1"/>
  <c r="DT189" i="1"/>
  <c r="CE26" i="1"/>
  <c r="BA148" i="1"/>
  <c r="AM334" i="1"/>
  <c r="AM168" i="1"/>
  <c r="N162" i="1"/>
  <c r="DF279" i="1"/>
  <c r="L126" i="1"/>
  <c r="DS69" i="1"/>
  <c r="DF191" i="1"/>
  <c r="CT496" i="1"/>
  <c r="CT270" i="1"/>
  <c r="BB268" i="1"/>
  <c r="AP266" i="1"/>
  <c r="N341" i="1"/>
  <c r="DG380" i="1"/>
  <c r="BO174" i="1"/>
  <c r="AO317" i="1"/>
  <c r="AN394" i="1"/>
  <c r="CD148" i="1"/>
  <c r="DS219" i="1"/>
  <c r="CQ483" i="1"/>
  <c r="EJ223" i="1"/>
  <c r="DU204" i="1"/>
  <c r="BQ169" i="1"/>
  <c r="EG456" i="1"/>
  <c r="EW294" i="1"/>
  <c r="BD225" i="1"/>
  <c r="DU263" i="1"/>
  <c r="BO73" i="1"/>
  <c r="K43" i="1"/>
  <c r="K23" i="1"/>
  <c r="L420" i="1"/>
  <c r="BA26" i="1"/>
  <c r="BO222" i="1"/>
  <c r="DF175" i="1"/>
  <c r="EW141" i="1"/>
  <c r="AA172" i="1"/>
  <c r="CE83" i="1"/>
  <c r="CS453" i="1"/>
  <c r="DF321" i="1"/>
  <c r="CT230" i="1"/>
  <c r="CS239" i="1"/>
  <c r="BQ300" i="1"/>
  <c r="CD243" i="1"/>
  <c r="Y305" i="1"/>
  <c r="DG65" i="1"/>
  <c r="CC186" i="1"/>
  <c r="CC386" i="1"/>
  <c r="DG36" i="1"/>
  <c r="CT71" i="1"/>
  <c r="Z21" i="1"/>
  <c r="EJ403" i="1"/>
  <c r="EV70" i="1"/>
  <c r="EI323" i="1"/>
  <c r="EX464" i="1"/>
  <c r="L265" i="1"/>
  <c r="CC447" i="1"/>
  <c r="AN118" i="1"/>
  <c r="DU275" i="1"/>
  <c r="BB247" i="1"/>
  <c r="CR488" i="1"/>
  <c r="AN247" i="1"/>
  <c r="CQ445" i="1"/>
  <c r="CE178" i="1"/>
  <c r="AO101" i="1"/>
  <c r="AA93" i="1"/>
  <c r="BC404" i="1"/>
  <c r="EV423" i="1"/>
  <c r="BQ209" i="1"/>
  <c r="Z320" i="1"/>
  <c r="AM135" i="1"/>
  <c r="DU413" i="1"/>
  <c r="CD82" i="1"/>
  <c r="BR171" i="1"/>
  <c r="BB88" i="1"/>
  <c r="EW314" i="1"/>
  <c r="L212" i="1"/>
  <c r="BA97" i="1"/>
  <c r="AB260" i="1"/>
  <c r="EU373" i="1"/>
  <c r="CF19" i="1"/>
  <c r="CQ433" i="1"/>
  <c r="CS499" i="1"/>
  <c r="BA254" i="1"/>
  <c r="L327" i="1"/>
  <c r="CD64" i="1"/>
  <c r="CD91" i="1"/>
  <c r="AA143" i="1"/>
  <c r="AM14" i="1"/>
  <c r="BQ445" i="1"/>
  <c r="EW419" i="1"/>
  <c r="EV113" i="1"/>
  <c r="EX59" i="1"/>
  <c r="DV471" i="1"/>
  <c r="DV494" i="1"/>
  <c r="EJ239" i="1"/>
  <c r="DE404" i="1"/>
  <c r="AP324" i="1"/>
  <c r="EU299" i="1"/>
  <c r="EX192" i="1"/>
  <c r="CT183" i="1"/>
  <c r="EW472" i="1"/>
  <c r="DF466" i="1"/>
  <c r="M15" i="1"/>
  <c r="CT323" i="1"/>
  <c r="BQ185" i="1"/>
  <c r="DT73" i="1"/>
  <c r="EG62" i="1"/>
  <c r="BD131" i="1"/>
  <c r="BP230" i="1"/>
  <c r="AN398" i="1"/>
  <c r="EW413" i="1"/>
  <c r="BR242" i="1"/>
  <c r="BC370" i="1"/>
  <c r="DV322" i="1"/>
  <c r="CD302" i="1"/>
  <c r="BO143" i="1"/>
  <c r="AA85" i="1"/>
  <c r="EH341" i="1"/>
  <c r="CR306" i="1"/>
  <c r="CE475" i="1"/>
  <c r="CC192" i="1"/>
  <c r="EG475" i="1"/>
  <c r="DF214" i="1"/>
  <c r="CR456" i="1"/>
  <c r="DU127" i="1"/>
  <c r="EU13" i="1"/>
  <c r="AB121" i="1"/>
  <c r="DE493" i="1"/>
  <c r="DU60" i="1"/>
  <c r="Y114" i="1"/>
  <c r="M164" i="1"/>
  <c r="CR13" i="1"/>
  <c r="BO299" i="1"/>
  <c r="CR146" i="1"/>
  <c r="BB256" i="1"/>
  <c r="CS300" i="1"/>
  <c r="AN466" i="1"/>
  <c r="AP96" i="1"/>
  <c r="BC209" i="1"/>
  <c r="EG197" i="1"/>
  <c r="EW22" i="1"/>
  <c r="EH316" i="1"/>
  <c r="BA198" i="1"/>
  <c r="EH264" i="1"/>
  <c r="CS165" i="1"/>
  <c r="DT379" i="1"/>
  <c r="M223" i="1"/>
  <c r="CR419" i="1"/>
  <c r="BO197" i="1"/>
  <c r="CR179" i="1"/>
  <c r="M488" i="1"/>
  <c r="M212" i="1"/>
  <c r="CD261" i="1"/>
  <c r="M477" i="1"/>
  <c r="DU238" i="1"/>
  <c r="DE495" i="1"/>
  <c r="EG360" i="1"/>
  <c r="EG359" i="1"/>
  <c r="EW169" i="1"/>
  <c r="EW448" i="1"/>
  <c r="BO296" i="1"/>
  <c r="AA348" i="1"/>
  <c r="EU367" i="1"/>
  <c r="BB245" i="1"/>
  <c r="M48" i="1"/>
  <c r="CQ407" i="1"/>
  <c r="EG131" i="1"/>
  <c r="M116" i="1"/>
  <c r="AP250" i="1"/>
  <c r="EW370" i="1"/>
  <c r="EJ313" i="1"/>
  <c r="EU189" i="1"/>
  <c r="EH497" i="1"/>
  <c r="BO266" i="1"/>
  <c r="Z213" i="1"/>
  <c r="Z145" i="1"/>
  <c r="DG476" i="1"/>
  <c r="K463" i="1"/>
  <c r="DS396" i="1"/>
  <c r="DG359" i="1"/>
  <c r="EV292" i="1"/>
  <c r="N463" i="1"/>
  <c r="AM74" i="1"/>
  <c r="EI499" i="1"/>
  <c r="AA233" i="1"/>
  <c r="EH171" i="1"/>
  <c r="L473" i="1"/>
  <c r="AN163" i="1"/>
  <c r="AP93" i="1"/>
  <c r="CD13" i="1"/>
  <c r="BO165" i="1"/>
  <c r="BO331" i="1"/>
  <c r="DU10" i="1"/>
  <c r="Y361" i="1"/>
  <c r="DT469" i="1"/>
  <c r="DS18" i="1"/>
  <c r="L393" i="1"/>
  <c r="EU242" i="1"/>
  <c r="EH456" i="1"/>
  <c r="Y141" i="1"/>
  <c r="DV135" i="1"/>
  <c r="CQ45" i="1"/>
  <c r="EX396" i="1"/>
  <c r="M19" i="1"/>
  <c r="BQ290" i="1"/>
  <c r="EU330" i="1"/>
  <c r="EH463" i="1"/>
  <c r="EW150" i="1"/>
  <c r="N448" i="1"/>
  <c r="EU328" i="1"/>
  <c r="DU460" i="1"/>
  <c r="AB132" i="1"/>
  <c r="BR64" i="1"/>
  <c r="CD67" i="1"/>
  <c r="AO58" i="1"/>
  <c r="BQ206" i="1"/>
  <c r="DH98" i="1"/>
  <c r="DE174" i="1"/>
  <c r="DS48" i="1"/>
  <c r="CD499" i="1"/>
  <c r="N447" i="1"/>
  <c r="DS236" i="1"/>
  <c r="EG53" i="1"/>
  <c r="EX226" i="1"/>
  <c r="AM175" i="1"/>
  <c r="BB215" i="1"/>
  <c r="DG54" i="1"/>
  <c r="EU87" i="1"/>
  <c r="CR140" i="1"/>
  <c r="DF440" i="1"/>
  <c r="DE136" i="1"/>
  <c r="EX288" i="1"/>
  <c r="DV337" i="1"/>
  <c r="BB422" i="1"/>
  <c r="BO379" i="1"/>
  <c r="N143" i="1"/>
  <c r="DF336" i="1"/>
  <c r="BB186" i="1"/>
  <c r="AB427" i="1"/>
  <c r="BR85" i="1"/>
  <c r="CR91" i="1"/>
  <c r="EG424" i="1"/>
  <c r="CR123" i="1"/>
  <c r="BQ264" i="1"/>
  <c r="K167" i="1"/>
  <c r="EU155" i="1"/>
  <c r="DE411" i="1"/>
  <c r="DF61" i="1"/>
  <c r="CQ182" i="1"/>
  <c r="BA41" i="1"/>
  <c r="CE364" i="1"/>
  <c r="EU418" i="1"/>
  <c r="CR93" i="1"/>
  <c r="AA409" i="1"/>
  <c r="EW334" i="1"/>
  <c r="DU64" i="1"/>
  <c r="DU175" i="1"/>
  <c r="EJ360" i="1"/>
  <c r="K308" i="1"/>
  <c r="AO470" i="1"/>
  <c r="Z168" i="1"/>
  <c r="AA152" i="1"/>
  <c r="EJ280" i="1"/>
  <c r="DT375" i="1"/>
  <c r="L253" i="1"/>
  <c r="DF390" i="1"/>
  <c r="DH108" i="1"/>
  <c r="DU276" i="1"/>
  <c r="K267" i="1"/>
  <c r="DG247" i="1"/>
  <c r="BO54" i="1"/>
  <c r="CS100" i="1"/>
  <c r="L311" i="1"/>
  <c r="EV328" i="1"/>
  <c r="DF79" i="1"/>
  <c r="DH249" i="1"/>
  <c r="BO335" i="1"/>
  <c r="CD468" i="1"/>
  <c r="Y340" i="1"/>
  <c r="CR337" i="1"/>
  <c r="CF206" i="1"/>
  <c r="EJ235" i="1"/>
  <c r="BC185" i="1"/>
  <c r="BR77" i="1"/>
  <c r="AA235" i="1"/>
  <c r="Y365" i="1"/>
  <c r="DT356" i="1"/>
  <c r="DS416" i="1"/>
  <c r="DE429" i="1"/>
  <c r="CQ310" i="1"/>
  <c r="CE417" i="1"/>
  <c r="AB288" i="1"/>
  <c r="Y122" i="1"/>
  <c r="L227" i="1"/>
  <c r="DS168" i="1"/>
  <c r="EW420" i="1"/>
  <c r="CT447" i="1"/>
  <c r="AN98" i="1"/>
  <c r="BB315" i="1"/>
  <c r="DH245" i="1"/>
  <c r="AB153" i="1"/>
  <c r="CC242" i="1"/>
  <c r="BA212" i="1"/>
  <c r="EU369" i="1"/>
  <c r="CC214" i="1"/>
  <c r="BP368" i="1"/>
  <c r="BC337" i="1"/>
  <c r="BO270" i="1"/>
  <c r="BD85" i="1"/>
  <c r="BR167" i="1"/>
  <c r="L135" i="1"/>
  <c r="CD168" i="1"/>
  <c r="CD395" i="1"/>
  <c r="AA402" i="1"/>
  <c r="CQ179" i="1"/>
  <c r="CC117" i="1"/>
  <c r="CF99" i="1"/>
  <c r="AB362" i="1"/>
  <c r="L33" i="1"/>
  <c r="BQ285" i="1"/>
  <c r="EX115" i="1"/>
  <c r="AB199" i="1"/>
  <c r="N165" i="1"/>
  <c r="Z254" i="1"/>
  <c r="AB11" i="1"/>
  <c r="L351" i="1"/>
  <c r="DU133" i="1"/>
  <c r="BD231" i="1"/>
  <c r="L200" i="1"/>
  <c r="BA157" i="1"/>
  <c r="DU344" i="1"/>
  <c r="DT285" i="1"/>
  <c r="BO305" i="1"/>
  <c r="CE393" i="1"/>
  <c r="AN353" i="1"/>
  <c r="CE297" i="1"/>
  <c r="CE65" i="1"/>
  <c r="CE415" i="1"/>
  <c r="EX133" i="1"/>
  <c r="BQ409" i="1"/>
  <c r="CD99" i="1"/>
  <c r="DF124" i="1"/>
  <c r="Z384" i="1"/>
  <c r="BA199" i="1"/>
  <c r="EV164" i="1"/>
  <c r="L36" i="1"/>
  <c r="DG174" i="1"/>
  <c r="N384" i="1"/>
  <c r="DV130" i="1"/>
  <c r="AA200" i="1"/>
  <c r="CS467" i="1"/>
  <c r="DT14" i="1"/>
  <c r="N311" i="1"/>
  <c r="EJ45" i="1"/>
  <c r="K176" i="1"/>
  <c r="BO492" i="1"/>
  <c r="CE267" i="1"/>
  <c r="EG426" i="1"/>
  <c r="CE465" i="1"/>
  <c r="Z272" i="1"/>
  <c r="CQ72" i="1"/>
  <c r="CQ242" i="1"/>
  <c r="CF151" i="1"/>
  <c r="BA96" i="1"/>
  <c r="BA163" i="1"/>
  <c r="DG260" i="1"/>
  <c r="DS363" i="1"/>
  <c r="EV28" i="1"/>
  <c r="CD177" i="1"/>
  <c r="BO441" i="1"/>
  <c r="BR189" i="1"/>
  <c r="K473" i="1"/>
  <c r="K126" i="1"/>
  <c r="EH280" i="1"/>
  <c r="EW325" i="1"/>
  <c r="DS112" i="1"/>
  <c r="BR176" i="1"/>
  <c r="CQ431" i="1"/>
  <c r="CQ169" i="1"/>
  <c r="EH381" i="1"/>
  <c r="BQ257" i="1"/>
  <c r="BD252" i="1"/>
  <c r="BQ393" i="1"/>
  <c r="BR27" i="1"/>
  <c r="DU278" i="1"/>
  <c r="M250" i="1"/>
  <c r="DF154" i="1"/>
  <c r="EJ172" i="1"/>
  <c r="EX488" i="1"/>
  <c r="EH432" i="1"/>
  <c r="M433" i="1"/>
  <c r="AN207" i="1"/>
  <c r="CE331" i="1"/>
  <c r="BC172" i="1"/>
  <c r="DE445" i="1"/>
  <c r="EI297" i="1"/>
  <c r="CS443" i="1"/>
  <c r="AP426" i="1"/>
  <c r="EV218" i="1"/>
  <c r="CS121" i="1"/>
  <c r="K204" i="1"/>
  <c r="DT423" i="1"/>
  <c r="DF348" i="1"/>
  <c r="BR358" i="1"/>
  <c r="AM450" i="1"/>
  <c r="BA122" i="1"/>
  <c r="CF355" i="1"/>
  <c r="DE30" i="1"/>
  <c r="AN406" i="1"/>
  <c r="CQ73" i="1"/>
  <c r="AN286" i="1"/>
  <c r="L17" i="1"/>
  <c r="DS156" i="1"/>
  <c r="CQ351" i="1"/>
  <c r="DV189" i="1"/>
  <c r="EI425" i="1"/>
  <c r="BQ64" i="1"/>
  <c r="EH477" i="1"/>
  <c r="CE48" i="1"/>
  <c r="Y242" i="1"/>
  <c r="CS204" i="1"/>
  <c r="CE430" i="1"/>
  <c r="CS13" i="1"/>
  <c r="CS123" i="1"/>
  <c r="CS303" i="1"/>
  <c r="EG200" i="1"/>
  <c r="EG107" i="1"/>
  <c r="AM41" i="1"/>
  <c r="DU94" i="1"/>
  <c r="DG418" i="1"/>
  <c r="DF391" i="1"/>
  <c r="BD158" i="1"/>
  <c r="M138" i="1"/>
  <c r="BC27" i="1"/>
  <c r="DF67" i="1"/>
  <c r="K56" i="1"/>
  <c r="L41" i="1"/>
  <c r="AN373" i="1"/>
  <c r="EH130" i="1"/>
  <c r="BP302" i="1"/>
  <c r="BO431" i="1"/>
  <c r="EH492" i="1"/>
  <c r="EX432" i="1"/>
  <c r="CD317" i="1"/>
  <c r="BD460" i="1"/>
  <c r="EJ485" i="1"/>
  <c r="BA117" i="1"/>
  <c r="M99" i="1"/>
  <c r="BP191" i="1"/>
  <c r="DF318" i="1"/>
  <c r="AB36" i="1"/>
  <c r="AO18" i="1"/>
  <c r="AB155" i="1"/>
  <c r="K243" i="1"/>
  <c r="CC324" i="1"/>
  <c r="DV413" i="1"/>
  <c r="CC185" i="1"/>
  <c r="EU286" i="1"/>
  <c r="CS186" i="1"/>
  <c r="DS467" i="1"/>
  <c r="DE248" i="1"/>
  <c r="AM498" i="1"/>
  <c r="Y183" i="1"/>
  <c r="AM104" i="1"/>
  <c r="CT226" i="1"/>
  <c r="N328" i="1"/>
  <c r="EH297" i="1"/>
  <c r="M59" i="1"/>
  <c r="AO318" i="1"/>
  <c r="BQ453" i="1"/>
  <c r="EU459" i="1"/>
  <c r="EW14" i="1"/>
  <c r="BO86" i="1"/>
  <c r="N139" i="1"/>
  <c r="CC236" i="1"/>
  <c r="DF453" i="1"/>
  <c r="BQ107" i="1"/>
  <c r="AP173" i="1"/>
  <c r="BO346" i="1"/>
  <c r="CS56" i="1"/>
  <c r="BR194" i="1"/>
  <c r="EV271" i="1"/>
  <c r="M17" i="1"/>
  <c r="AB112" i="1"/>
  <c r="EU15" i="1"/>
  <c r="BD428" i="1"/>
  <c r="EV221" i="1"/>
  <c r="K22" i="1"/>
  <c r="CQ166" i="1"/>
  <c r="DG121" i="1"/>
  <c r="CE345" i="1"/>
  <c r="EJ213" i="1"/>
  <c r="CF339" i="1"/>
  <c r="Y212" i="1"/>
  <c r="CT15" i="1"/>
  <c r="CR12" i="1"/>
  <c r="CS291" i="1"/>
  <c r="AN75" i="1"/>
  <c r="DG346" i="1"/>
  <c r="AO422" i="1"/>
  <c r="DF435" i="1"/>
  <c r="CQ297" i="1"/>
  <c r="BR440" i="1"/>
  <c r="BC252" i="1"/>
  <c r="BB469" i="1"/>
  <c r="BA324" i="1"/>
  <c r="CC71" i="1"/>
  <c r="L324" i="1"/>
  <c r="AB292" i="1"/>
  <c r="CC16" i="1"/>
  <c r="BB424" i="1"/>
  <c r="EH146" i="1"/>
  <c r="EU310" i="1"/>
  <c r="AM170" i="1"/>
  <c r="DV430" i="1"/>
  <c r="DU426" i="1"/>
  <c r="EG494" i="1"/>
  <c r="CE442" i="1"/>
  <c r="AN462" i="1"/>
  <c r="BA47" i="1"/>
  <c r="CE188" i="1"/>
  <c r="CT347" i="1"/>
  <c r="BB202" i="1"/>
  <c r="CD48" i="1"/>
  <c r="M398" i="1"/>
  <c r="L424" i="1"/>
  <c r="EW165" i="1"/>
  <c r="M261" i="1"/>
  <c r="CD215" i="1"/>
  <c r="DG58" i="1"/>
  <c r="L493" i="1"/>
  <c r="EU320" i="1"/>
  <c r="DV274" i="1"/>
  <c r="CE493" i="1"/>
  <c r="DE66" i="1"/>
  <c r="BO77" i="1"/>
  <c r="DH371" i="1"/>
  <c r="CF324" i="1"/>
  <c r="EG216" i="1"/>
  <c r="CD108" i="1"/>
  <c r="N96" i="1"/>
  <c r="DH370" i="1"/>
  <c r="CF126" i="1"/>
  <c r="K132" i="1"/>
  <c r="CT102" i="1"/>
  <c r="CE157" i="1"/>
  <c r="EJ476" i="1"/>
  <c r="AO126" i="1"/>
  <c r="CT236" i="1"/>
  <c r="AA463" i="1"/>
  <c r="L154" i="1"/>
  <c r="CR31" i="1"/>
  <c r="EH379" i="1"/>
  <c r="M330" i="1"/>
  <c r="EV308" i="1"/>
  <c r="DE320" i="1"/>
  <c r="Z153" i="1"/>
  <c r="BQ66" i="1"/>
  <c r="Z40" i="1"/>
  <c r="AA293" i="1"/>
  <c r="BQ197" i="1"/>
  <c r="EH471" i="1"/>
  <c r="AN333" i="1"/>
  <c r="CC143" i="1"/>
  <c r="K348" i="1"/>
  <c r="Y404" i="1"/>
  <c r="N465" i="1"/>
  <c r="EG441" i="1"/>
  <c r="EU67" i="1"/>
  <c r="N112" i="1"/>
  <c r="CT407" i="1"/>
  <c r="AM411" i="1"/>
  <c r="BO320" i="1"/>
  <c r="DF496" i="1"/>
  <c r="AO274" i="1"/>
  <c r="AB217" i="1"/>
  <c r="AO202" i="1"/>
  <c r="BB401" i="1"/>
  <c r="CT325" i="1"/>
  <c r="EG373" i="1"/>
  <c r="EW399" i="1"/>
  <c r="EW104" i="1"/>
  <c r="CS83" i="1"/>
  <c r="DT278" i="1"/>
  <c r="DE241" i="1"/>
  <c r="CT111" i="1"/>
  <c r="CE476" i="1"/>
  <c r="DH227" i="1"/>
  <c r="CS417" i="1"/>
  <c r="M89" i="1"/>
  <c r="DU356" i="1"/>
  <c r="DF47" i="1"/>
  <c r="BB405" i="1"/>
  <c r="BO204" i="1"/>
  <c r="AA59" i="1"/>
  <c r="M463" i="1"/>
  <c r="BA426" i="1"/>
  <c r="DU289" i="1"/>
  <c r="N413" i="1"/>
  <c r="AN493" i="1"/>
  <c r="Y188" i="1"/>
  <c r="BP73" i="1"/>
  <c r="EJ354" i="1"/>
  <c r="EX271" i="1"/>
  <c r="BC226" i="1"/>
  <c r="DV372" i="1"/>
  <c r="EU388" i="1"/>
  <c r="CR229" i="1"/>
  <c r="EG380" i="1"/>
  <c r="M204" i="1"/>
  <c r="DU55" i="1"/>
  <c r="Y367" i="1"/>
  <c r="L344" i="1"/>
  <c r="CQ369" i="1"/>
  <c r="EX15" i="1"/>
  <c r="DS342" i="1"/>
  <c r="CS292" i="1"/>
  <c r="CT169" i="1"/>
  <c r="EG135" i="1"/>
  <c r="BC471" i="1"/>
  <c r="BR406" i="1"/>
  <c r="BA152" i="1"/>
  <c r="EG9" i="1"/>
  <c r="CQ474" i="1"/>
  <c r="DE223" i="1"/>
  <c r="CT396" i="1"/>
  <c r="CE452" i="1"/>
  <c r="CR72" i="1"/>
  <c r="DS80" i="1"/>
  <c r="BO323" i="1"/>
  <c r="DG134" i="1"/>
  <c r="Y388" i="1"/>
  <c r="BP9" i="1"/>
  <c r="EJ462" i="1"/>
  <c r="DH436" i="1"/>
  <c r="DU122" i="1"/>
  <c r="DH492" i="1"/>
  <c r="AM112" i="1"/>
  <c r="AP412" i="1"/>
  <c r="DF235" i="1"/>
  <c r="EI477" i="1"/>
  <c r="CC26" i="1"/>
  <c r="BO353" i="1"/>
  <c r="CC187" i="1"/>
  <c r="L190" i="1"/>
  <c r="CE32" i="1"/>
  <c r="CC108" i="1"/>
  <c r="EH227" i="1"/>
  <c r="M213" i="1"/>
  <c r="CE240" i="1"/>
  <c r="DV222" i="1"/>
  <c r="EH154" i="1"/>
  <c r="CT217" i="1"/>
  <c r="EH48" i="1"/>
  <c r="AB29" i="1"/>
  <c r="EI410" i="1"/>
  <c r="AB241" i="1"/>
  <c r="EX251" i="1"/>
  <c r="M276" i="1"/>
  <c r="DV64" i="1"/>
  <c r="CF49" i="1"/>
  <c r="BQ332" i="1"/>
  <c r="DU365" i="1"/>
  <c r="EV411" i="1"/>
  <c r="BP447" i="1"/>
  <c r="DH209" i="1"/>
  <c r="EX342" i="1"/>
  <c r="AN311" i="1"/>
  <c r="DU317" i="1"/>
  <c r="BD162" i="1"/>
  <c r="AB468" i="1"/>
  <c r="K491" i="1"/>
  <c r="L84" i="1"/>
  <c r="CS19" i="1"/>
  <c r="DE81" i="1"/>
  <c r="DT317" i="1"/>
  <c r="DG390" i="1"/>
  <c r="DG357" i="1"/>
  <c r="M304" i="1"/>
  <c r="EU245" i="1"/>
  <c r="BR153" i="1"/>
  <c r="EU379" i="1"/>
  <c r="Z296" i="1"/>
  <c r="AN232" i="1"/>
  <c r="EU213" i="1"/>
  <c r="BO407" i="1"/>
  <c r="L98" i="1"/>
  <c r="CQ389" i="1"/>
  <c r="BD361" i="1"/>
  <c r="DH188" i="1"/>
  <c r="AP258" i="1"/>
  <c r="BO469" i="1"/>
  <c r="Y292" i="1"/>
  <c r="BD81" i="1"/>
  <c r="L418" i="1"/>
  <c r="EJ493" i="1"/>
  <c r="CT309" i="1"/>
  <c r="BP338" i="1"/>
  <c r="BD426" i="1"/>
  <c r="BQ288" i="1"/>
  <c r="BO62" i="1"/>
  <c r="DF408" i="1"/>
  <c r="DE481" i="1"/>
  <c r="AB310" i="1"/>
  <c r="BO59" i="1"/>
  <c r="BC132" i="1"/>
  <c r="CF152" i="1"/>
  <c r="AP364" i="1"/>
  <c r="BO449" i="1"/>
  <c r="K331" i="1"/>
  <c r="DH169" i="1"/>
  <c r="EJ114" i="1"/>
  <c r="EU321" i="1"/>
  <c r="DS97" i="1"/>
  <c r="CD331" i="1"/>
  <c r="BB77" i="1"/>
  <c r="CT433" i="1"/>
  <c r="EU329" i="1"/>
  <c r="CE127" i="1"/>
  <c r="DG286" i="1"/>
  <c r="AB57" i="1"/>
  <c r="DE86" i="1"/>
  <c r="AP176" i="1"/>
  <c r="DV179" i="1"/>
  <c r="DT310" i="1"/>
  <c r="BP232" i="1"/>
  <c r="DE102" i="1"/>
  <c r="AB216" i="1"/>
  <c r="CS209" i="1"/>
  <c r="BO362" i="1"/>
  <c r="DH266" i="1"/>
  <c r="M280" i="1"/>
  <c r="AA184" i="1"/>
  <c r="DF104" i="1"/>
  <c r="DU79" i="1"/>
  <c r="AM154" i="1"/>
  <c r="EI263" i="1"/>
  <c r="AO402" i="1"/>
  <c r="EU445" i="1"/>
  <c r="CS484" i="1"/>
  <c r="AN228" i="1"/>
  <c r="L231" i="1"/>
  <c r="BQ47" i="1"/>
  <c r="BQ53" i="1"/>
  <c r="CC208" i="1"/>
  <c r="EH320" i="1"/>
  <c r="BD34" i="1"/>
  <c r="DE21" i="1"/>
  <c r="CD480" i="1"/>
  <c r="AM345" i="1"/>
  <c r="DH79" i="1"/>
  <c r="EI35" i="1"/>
  <c r="BA372" i="1"/>
  <c r="AA382" i="1"/>
  <c r="DV332" i="1"/>
  <c r="BD117" i="1"/>
  <c r="BR39" i="1"/>
  <c r="M245" i="1"/>
  <c r="CF47" i="1"/>
  <c r="EU344" i="1"/>
  <c r="AN450" i="1"/>
  <c r="EV18" i="1"/>
  <c r="BB438" i="1"/>
  <c r="EU357" i="1"/>
  <c r="AN56" i="1"/>
  <c r="EU64" i="1"/>
  <c r="BQ430" i="1"/>
  <c r="DV475" i="1"/>
  <c r="CQ79" i="1"/>
  <c r="Y156" i="1"/>
  <c r="Z446" i="1"/>
  <c r="DG495" i="1"/>
  <c r="DF284" i="1"/>
  <c r="EG223" i="1"/>
  <c r="BR364" i="1"/>
  <c r="DE306" i="1"/>
  <c r="CR242" i="1"/>
  <c r="EW407" i="1"/>
  <c r="CT157" i="1"/>
  <c r="L284" i="1"/>
  <c r="CF486" i="1"/>
  <c r="CF178" i="1"/>
  <c r="EW167" i="1"/>
  <c r="N369" i="1"/>
  <c r="DU325" i="1"/>
  <c r="DV162" i="1"/>
  <c r="AM179" i="1"/>
  <c r="K304" i="1"/>
  <c r="CT63" i="1"/>
  <c r="DS212" i="1"/>
  <c r="CT276" i="1"/>
  <c r="CF81" i="1"/>
  <c r="Y382" i="1"/>
  <c r="BP99" i="1"/>
  <c r="BD154" i="1"/>
  <c r="BA499" i="1"/>
  <c r="EV359" i="1"/>
  <c r="DF472" i="1"/>
  <c r="Z133" i="1"/>
  <c r="EU349" i="1"/>
  <c r="AN194" i="1"/>
  <c r="K120" i="1"/>
  <c r="CF189" i="1"/>
  <c r="AM357" i="1"/>
  <c r="EV90" i="1"/>
  <c r="DU305" i="1"/>
  <c r="AA54" i="1"/>
  <c r="Z400" i="1"/>
  <c r="DF252" i="1"/>
  <c r="CR346" i="1"/>
  <c r="DU326" i="1"/>
  <c r="EH208" i="1"/>
  <c r="DE95" i="1"/>
  <c r="BO146" i="1"/>
  <c r="DV339" i="1"/>
  <c r="DT351" i="1"/>
  <c r="CR102" i="1"/>
  <c r="AN62" i="1"/>
  <c r="EG387" i="1"/>
  <c r="DS331" i="1"/>
  <c r="EJ374" i="1"/>
  <c r="AO61" i="1"/>
  <c r="CE139" i="1"/>
  <c r="EU284" i="1"/>
  <c r="BB406" i="1"/>
  <c r="EH404" i="1"/>
  <c r="EH353" i="1"/>
  <c r="EI333" i="1"/>
  <c r="BD320" i="1"/>
  <c r="CC372" i="1"/>
  <c r="AP68" i="1"/>
  <c r="EJ88" i="1"/>
  <c r="M117" i="1"/>
  <c r="BO396" i="1"/>
  <c r="AA428" i="1"/>
  <c r="CD493" i="1"/>
  <c r="CS51" i="1"/>
  <c r="AP164" i="1"/>
  <c r="EW71" i="1"/>
  <c r="BB462" i="1"/>
  <c r="EI440" i="1"/>
  <c r="CD485" i="1"/>
  <c r="EG337" i="1"/>
  <c r="EW30" i="1"/>
  <c r="M81" i="1"/>
  <c r="CE310" i="1"/>
  <c r="DV454" i="1"/>
  <c r="EI361" i="1"/>
  <c r="BQ140" i="1"/>
  <c r="M88" i="1"/>
  <c r="AB369" i="1"/>
  <c r="L9" i="1"/>
  <c r="DH406" i="1"/>
  <c r="EV145" i="1"/>
  <c r="DU219" i="1"/>
  <c r="CT291" i="1"/>
  <c r="EV281" i="1"/>
  <c r="BB89" i="1"/>
  <c r="BQ459" i="1"/>
  <c r="L177" i="1"/>
  <c r="EX51" i="1"/>
  <c r="BP286" i="1"/>
  <c r="L134" i="1"/>
  <c r="AA400" i="1"/>
  <c r="EX35" i="1"/>
  <c r="EW335" i="1"/>
  <c r="CR297" i="1"/>
  <c r="AP185" i="1"/>
  <c r="CR104" i="1"/>
  <c r="AA284" i="1"/>
  <c r="L295" i="1"/>
  <c r="CC360" i="1"/>
  <c r="DH172" i="1"/>
  <c r="EG186" i="1"/>
  <c r="L72" i="1"/>
  <c r="CC310" i="1"/>
  <c r="CC445" i="1"/>
  <c r="CQ356" i="1"/>
  <c r="BP461" i="1"/>
  <c r="DF297" i="1"/>
  <c r="CT83" i="1"/>
  <c r="EW319" i="1"/>
  <c r="AA191" i="1"/>
  <c r="CF349" i="1"/>
  <c r="DV414" i="1"/>
  <c r="AO471" i="1"/>
  <c r="L100" i="1"/>
  <c r="AA407" i="1"/>
  <c r="BQ375" i="1"/>
  <c r="N273" i="1"/>
  <c r="AO479" i="1"/>
  <c r="DS442" i="1"/>
  <c r="EV291" i="1"/>
  <c r="K392" i="1"/>
  <c r="EG57" i="1"/>
  <c r="CE36" i="1"/>
  <c r="AB343" i="1"/>
  <c r="CT371" i="1"/>
  <c r="BB368" i="1"/>
  <c r="Z121" i="1"/>
  <c r="BQ115" i="1"/>
  <c r="DE499" i="1"/>
  <c r="DG496" i="1"/>
  <c r="BQ389" i="1"/>
  <c r="BO336" i="1"/>
  <c r="DE335" i="1"/>
  <c r="CT209" i="1"/>
  <c r="AO439" i="1"/>
  <c r="BR312" i="1"/>
  <c r="CR300" i="1"/>
  <c r="Y166" i="1"/>
  <c r="BB391" i="1"/>
  <c r="BA446" i="1"/>
  <c r="EH412" i="1"/>
  <c r="BB11" i="1"/>
  <c r="DU491" i="1"/>
  <c r="CC297" i="1"/>
  <c r="CD347" i="1"/>
  <c r="AM474" i="1"/>
  <c r="EJ342" i="1"/>
  <c r="DE253" i="1"/>
  <c r="BP34" i="1"/>
  <c r="Y18" i="1"/>
  <c r="EU352" i="1"/>
  <c r="EJ198" i="1"/>
  <c r="DU201" i="1"/>
  <c r="EU436" i="1"/>
  <c r="L95" i="1"/>
  <c r="BB161" i="1"/>
  <c r="CF500" i="1"/>
  <c r="DH438" i="1"/>
  <c r="DG269" i="1"/>
  <c r="EU198" i="1"/>
  <c r="AN303" i="1"/>
  <c r="CC113" i="1"/>
  <c r="K131" i="1"/>
  <c r="M121" i="1"/>
  <c r="BP321" i="1"/>
  <c r="BD317" i="1"/>
  <c r="BO131" i="1"/>
  <c r="M279" i="1"/>
  <c r="DT95" i="1"/>
  <c r="CF136" i="1"/>
  <c r="DF45" i="1"/>
  <c r="EU88" i="1"/>
  <c r="AP27" i="1"/>
  <c r="CS479" i="1"/>
  <c r="K424" i="1"/>
  <c r="N92" i="1"/>
  <c r="L14" i="1"/>
  <c r="BP238" i="1"/>
  <c r="EU424" i="1"/>
  <c r="CR373" i="1"/>
  <c r="N288" i="1"/>
  <c r="AP308" i="1"/>
  <c r="DE162" i="1"/>
  <c r="BA365" i="1"/>
  <c r="Y344" i="1"/>
  <c r="CS181" i="1"/>
  <c r="M238" i="1"/>
  <c r="M257" i="1"/>
  <c r="Y139" i="1"/>
  <c r="EG274" i="1"/>
  <c r="CT329" i="1"/>
  <c r="EW499" i="1"/>
  <c r="BD463" i="1"/>
  <c r="BB429" i="1"/>
  <c r="BR336" i="1"/>
  <c r="AO210" i="1"/>
  <c r="AN208" i="1"/>
  <c r="DE308" i="1"/>
  <c r="CR368" i="1"/>
  <c r="CF449" i="1"/>
  <c r="AP349" i="1"/>
  <c r="BQ162" i="1"/>
  <c r="L241" i="1"/>
  <c r="EJ445" i="1"/>
  <c r="AN374" i="1"/>
  <c r="EJ137" i="1"/>
  <c r="EU251" i="1"/>
  <c r="DV226" i="1"/>
  <c r="CS367" i="1"/>
  <c r="BR289" i="1"/>
  <c r="K403" i="1"/>
  <c r="DF448" i="1"/>
  <c r="AN224" i="1"/>
  <c r="EW41" i="1"/>
  <c r="BO189" i="1"/>
  <c r="AA147" i="1"/>
  <c r="N59" i="1"/>
  <c r="CC221" i="1"/>
  <c r="BQ48" i="1"/>
  <c r="EG214" i="1"/>
  <c r="CC261" i="1"/>
  <c r="DH243" i="1"/>
  <c r="EX118" i="1"/>
  <c r="CD194" i="1"/>
  <c r="BQ325" i="1"/>
  <c r="EX434" i="1"/>
  <c r="BC342" i="1"/>
  <c r="AM17" i="1"/>
  <c r="BA282" i="1"/>
  <c r="DV329" i="1"/>
  <c r="AO343" i="1"/>
  <c r="BP459" i="1"/>
  <c r="M146" i="1"/>
  <c r="AB56" i="1"/>
  <c r="EG90" i="1"/>
  <c r="EU177" i="1"/>
  <c r="DF377" i="1"/>
  <c r="EH63" i="1"/>
  <c r="EW55" i="1"/>
  <c r="BQ408" i="1"/>
  <c r="DT256" i="1"/>
  <c r="EJ450" i="1"/>
  <c r="O7" i="1"/>
  <c r="CR367" i="1"/>
  <c r="Z131" i="1"/>
  <c r="EJ174" i="1"/>
  <c r="DV392" i="1"/>
  <c r="AO129" i="1"/>
  <c r="Z481" i="1"/>
  <c r="AP89" i="1"/>
  <c r="AP100" i="1"/>
  <c r="EX9" i="1"/>
  <c r="BO88" i="1"/>
  <c r="CS104" i="1"/>
  <c r="AN38" i="1"/>
  <c r="BR124" i="1"/>
  <c r="BD308" i="1"/>
  <c r="CT265" i="1"/>
  <c r="EV488" i="1"/>
  <c r="CF340" i="1"/>
  <c r="BA403" i="1"/>
  <c r="CS16" i="1"/>
  <c r="CS98" i="1"/>
  <c r="EV57" i="1"/>
  <c r="EG160" i="1"/>
  <c r="N94" i="1"/>
  <c r="AN177" i="1"/>
  <c r="K312" i="1"/>
  <c r="N241" i="1"/>
  <c r="BD305" i="1"/>
  <c r="AO383" i="1"/>
  <c r="CQ312" i="1"/>
  <c r="Y68" i="1"/>
  <c r="DE302" i="1"/>
  <c r="BA22" i="1"/>
  <c r="BO459" i="1"/>
  <c r="BA400" i="1"/>
  <c r="AM299" i="1"/>
  <c r="Z195" i="1"/>
  <c r="BO295" i="1"/>
  <c r="CS48" i="1"/>
  <c r="DG431" i="1"/>
  <c r="CD128" i="1"/>
  <c r="CS323" i="1"/>
  <c r="AP321" i="1"/>
  <c r="DS341" i="1"/>
  <c r="N116" i="1"/>
  <c r="AO141" i="1"/>
  <c r="DS178" i="1"/>
  <c r="BB336" i="1"/>
  <c r="DF223" i="1"/>
  <c r="AA452" i="1"/>
  <c r="AO218" i="1"/>
  <c r="AN94" i="1"/>
  <c r="N307" i="1"/>
  <c r="AO252" i="1"/>
  <c r="CD89" i="1"/>
  <c r="M87" i="1"/>
  <c r="CC178" i="1"/>
  <c r="EU277" i="1"/>
  <c r="BQ334" i="1"/>
  <c r="AB177" i="1"/>
  <c r="CR172" i="1"/>
  <c r="CR220" i="1"/>
  <c r="EH414" i="1"/>
  <c r="DT333" i="1"/>
  <c r="DU290" i="1"/>
  <c r="BB79" i="1"/>
  <c r="BR385" i="1"/>
  <c r="AM446" i="1"/>
  <c r="EV122" i="1"/>
  <c r="BB383" i="1"/>
  <c r="AB209" i="1"/>
  <c r="BB280" i="1"/>
  <c r="BC382" i="1"/>
  <c r="DG99" i="1"/>
  <c r="EW459" i="1"/>
  <c r="CD119" i="1"/>
  <c r="BB419" i="1"/>
  <c r="AN432" i="1"/>
  <c r="CC388" i="1"/>
  <c r="CE285" i="1"/>
  <c r="BO56" i="1"/>
  <c r="L476" i="1"/>
  <c r="BQ370" i="1"/>
  <c r="CD259" i="1"/>
  <c r="DF43" i="1"/>
  <c r="BP213" i="1"/>
  <c r="AP35" i="1"/>
  <c r="EH162" i="1"/>
  <c r="CE15" i="1"/>
  <c r="AO152" i="1"/>
  <c r="CQ71" i="1"/>
  <c r="BQ427" i="1"/>
  <c r="DT341" i="1"/>
  <c r="CC243" i="1"/>
  <c r="M366" i="1"/>
  <c r="EW181" i="1"/>
  <c r="EW21" i="1"/>
  <c r="CQ364" i="1"/>
  <c r="CS393" i="1"/>
  <c r="BP423" i="1"/>
  <c r="Y72" i="1"/>
  <c r="EH53" i="1"/>
  <c r="AN476" i="1"/>
  <c r="DT407" i="1"/>
  <c r="CC321" i="1"/>
  <c r="L322" i="1"/>
  <c r="L314" i="1"/>
  <c r="BP51" i="1"/>
  <c r="AP463" i="1"/>
  <c r="CE116" i="1"/>
  <c r="EH390" i="1"/>
  <c r="EG202" i="1"/>
  <c r="Z144" i="1"/>
  <c r="BO341" i="1"/>
  <c r="BR113" i="1"/>
  <c r="BD10" i="1"/>
  <c r="AB144" i="1"/>
  <c r="DS243" i="1"/>
  <c r="DH246" i="1"/>
  <c r="AO371" i="1"/>
  <c r="DT300" i="1"/>
  <c r="AN82" i="1"/>
  <c r="DG10" i="1"/>
  <c r="EH210" i="1"/>
  <c r="EH172" i="1"/>
  <c r="Z49" i="1"/>
  <c r="K61" i="1"/>
  <c r="AA261" i="1"/>
  <c r="N324" i="1"/>
  <c r="Y83" i="1"/>
  <c r="CC125" i="1"/>
  <c r="CE498" i="1"/>
  <c r="BA107" i="1"/>
  <c r="Y167" i="1"/>
  <c r="N418" i="1"/>
  <c r="EH344" i="1"/>
  <c r="BC438" i="1"/>
  <c r="AN377" i="1"/>
  <c r="Z30" i="1"/>
  <c r="AP228" i="1"/>
  <c r="AB366" i="1"/>
  <c r="AA321" i="1"/>
  <c r="DS105" i="1"/>
  <c r="M134" i="1"/>
  <c r="N69" i="1"/>
  <c r="EI392" i="1"/>
  <c r="CS161" i="1"/>
  <c r="BC470" i="1"/>
  <c r="DV248" i="1"/>
  <c r="AA335" i="1"/>
  <c r="AN241" i="1"/>
  <c r="AM383" i="1"/>
  <c r="L458" i="1"/>
  <c r="EW309" i="1"/>
  <c r="DV264" i="1"/>
  <c r="CF463" i="1"/>
  <c r="BQ93" i="1"/>
  <c r="AP167" i="1"/>
  <c r="Z163" i="1"/>
  <c r="BC479" i="1"/>
  <c r="DG438" i="1"/>
  <c r="EV244" i="1"/>
  <c r="CQ190" i="1"/>
  <c r="CS261" i="1"/>
  <c r="AP236" i="1"/>
  <c r="CT119" i="1"/>
  <c r="AO114" i="1"/>
  <c r="DV319" i="1"/>
  <c r="L20" i="1"/>
  <c r="K372" i="1"/>
  <c r="CR267" i="1"/>
  <c r="CC112" i="1"/>
  <c r="CT356" i="1"/>
  <c r="AP313" i="1"/>
  <c r="AB30" i="1"/>
  <c r="BD25" i="1"/>
  <c r="CR118" i="1"/>
  <c r="CT234" i="1"/>
  <c r="EV107" i="1"/>
  <c r="AN41" i="1"/>
  <c r="AA373" i="1"/>
  <c r="BB288" i="1"/>
  <c r="EJ496" i="1"/>
  <c r="EV69" i="1"/>
  <c r="EG16" i="1"/>
  <c r="AP131" i="1"/>
  <c r="BC55" i="1"/>
  <c r="EI158" i="1"/>
  <c r="BQ49" i="1"/>
  <c r="AA282" i="1"/>
  <c r="CF407" i="1"/>
  <c r="AB257" i="1"/>
  <c r="K118" i="1"/>
  <c r="BQ38" i="1"/>
  <c r="AN392" i="1"/>
  <c r="BD28" i="1"/>
  <c r="AP490" i="1"/>
  <c r="BD89" i="1"/>
  <c r="Y133" i="1"/>
  <c r="BO239" i="1"/>
  <c r="CF83" i="1"/>
  <c r="BA315" i="1"/>
  <c r="DU191" i="1"/>
  <c r="K121" i="1"/>
  <c r="DE153" i="1"/>
  <c r="DG283" i="1"/>
  <c r="DT214" i="1"/>
  <c r="CC285" i="1"/>
  <c r="AP270" i="1"/>
  <c r="CF102" i="1"/>
  <c r="EV37" i="1"/>
  <c r="L360" i="1"/>
  <c r="L468" i="1"/>
  <c r="CT75" i="1"/>
  <c r="L297" i="1"/>
  <c r="BO161" i="1"/>
  <c r="CT233" i="1"/>
  <c r="AM344" i="1"/>
  <c r="BO468" i="1"/>
  <c r="K341" i="1"/>
  <c r="BO294" i="1"/>
  <c r="EV455" i="1"/>
  <c r="N222" i="1"/>
  <c r="DS33" i="1"/>
  <c r="BA75" i="1"/>
  <c r="Z263" i="1"/>
  <c r="N219" i="1"/>
  <c r="AP478" i="1"/>
  <c r="BB497" i="1"/>
  <c r="Y124" i="1"/>
  <c r="CQ342" i="1"/>
  <c r="CR22" i="1"/>
  <c r="BQ21" i="1"/>
  <c r="DG327" i="1"/>
  <c r="AA371" i="1"/>
  <c r="EX213" i="1"/>
  <c r="DE181" i="1"/>
  <c r="Y296" i="1"/>
  <c r="BP143" i="1"/>
  <c r="EW234" i="1"/>
  <c r="AA490" i="1"/>
  <c r="BC359" i="1"/>
  <c r="CT282" i="1"/>
  <c r="BO243" i="1"/>
  <c r="Z177" i="1"/>
  <c r="EH32" i="1"/>
  <c r="EI222" i="1"/>
  <c r="AM100" i="1"/>
  <c r="DG115" i="1"/>
  <c r="EJ127" i="1"/>
  <c r="DF381" i="1"/>
  <c r="EH202" i="1"/>
  <c r="K110" i="1"/>
  <c r="AM157" i="1"/>
  <c r="CQ138" i="1"/>
  <c r="DE142" i="1"/>
  <c r="BQ460" i="1"/>
  <c r="AB328" i="1"/>
  <c r="CQ429" i="1"/>
  <c r="DE177" i="1"/>
  <c r="CE25" i="1"/>
  <c r="CQ469" i="1"/>
  <c r="BO344" i="1"/>
  <c r="AA204" i="1"/>
  <c r="L29" i="1"/>
  <c r="CF171" i="1"/>
  <c r="EU46" i="1"/>
  <c r="EW206" i="1"/>
  <c r="DG102" i="1"/>
  <c r="A2" i="2"/>
  <c r="AB350" i="1"/>
  <c r="BC349" i="1"/>
  <c r="EJ68" i="1"/>
  <c r="EX211" i="1"/>
  <c r="BB179" i="1"/>
  <c r="DG151" i="1"/>
  <c r="DG298" i="1"/>
  <c r="BA428" i="1"/>
  <c r="AA500" i="1"/>
  <c r="CS23" i="1"/>
  <c r="AM403" i="1"/>
  <c r="DS241" i="1"/>
  <c r="DS434" i="1"/>
  <c r="DT401" i="1"/>
  <c r="K12" i="1"/>
  <c r="BC13" i="1"/>
  <c r="EJ455" i="1"/>
  <c r="CS374" i="1"/>
  <c r="DS387" i="1"/>
  <c r="AN197" i="1"/>
  <c r="N127" i="1"/>
  <c r="DH481" i="1"/>
  <c r="AO374" i="1"/>
  <c r="L114" i="1"/>
  <c r="DG177" i="1"/>
  <c r="CR191" i="1"/>
  <c r="EV194" i="1"/>
  <c r="N63" i="1"/>
  <c r="BO53" i="1"/>
  <c r="EJ51" i="1"/>
  <c r="DS193" i="1"/>
  <c r="AA281" i="1"/>
  <c r="BO45" i="1"/>
  <c r="DE43" i="1"/>
  <c r="BQ20" i="1"/>
  <c r="DH421" i="1"/>
  <c r="EV249" i="1"/>
  <c r="EI322" i="1"/>
  <c r="N20" i="1"/>
  <c r="CT188" i="1"/>
  <c r="BO370" i="1"/>
  <c r="CC211" i="1"/>
  <c r="DF325" i="1"/>
  <c r="AP320" i="1"/>
  <c r="DE400" i="1"/>
  <c r="DT425" i="1"/>
  <c r="EX371" i="1"/>
  <c r="EW300" i="1"/>
  <c r="DV182" i="1"/>
  <c r="CT219" i="1"/>
  <c r="DS135" i="1"/>
  <c r="DG227" i="1"/>
  <c r="AM339" i="1"/>
  <c r="CQ449" i="1"/>
  <c r="EH209" i="1"/>
  <c r="EI42" i="1"/>
  <c r="DF379" i="1"/>
  <c r="BP306" i="1"/>
  <c r="EG293" i="1"/>
  <c r="BD497" i="1"/>
  <c r="DF295" i="1"/>
  <c r="AB375" i="1"/>
  <c r="M144" i="1"/>
  <c r="CR326" i="1"/>
  <c r="CE357" i="1"/>
  <c r="EI165" i="1"/>
  <c r="BC119" i="1"/>
  <c r="AM97" i="1"/>
  <c r="DF412" i="1"/>
  <c r="DU105" i="1"/>
  <c r="EG26" i="1"/>
  <c r="CC170" i="1"/>
  <c r="DT135" i="1"/>
  <c r="BD318" i="1"/>
  <c r="AB465" i="1"/>
  <c r="AA356" i="1"/>
  <c r="DF26" i="1"/>
  <c r="CE318" i="1"/>
  <c r="AB235" i="1"/>
  <c r="EI136" i="1"/>
  <c r="EI188" i="1"/>
  <c r="AS2" i="2"/>
  <c r="CS342" i="1"/>
  <c r="AM264" i="1"/>
  <c r="DG224" i="1"/>
  <c r="CS375" i="1"/>
  <c r="EH57" i="1"/>
  <c r="BB330" i="1"/>
  <c r="EH299" i="1"/>
  <c r="BA242" i="1"/>
  <c r="Y479" i="1"/>
  <c r="CE444" i="1"/>
  <c r="M148" i="1"/>
  <c r="DF499" i="1"/>
  <c r="BB194" i="1"/>
  <c r="AP95" i="1"/>
  <c r="AB410" i="1"/>
  <c r="CS324" i="1"/>
  <c r="EV143" i="1"/>
  <c r="BA9" i="1"/>
  <c r="Z491" i="1"/>
  <c r="DF229" i="1"/>
  <c r="BD148" i="1"/>
  <c r="BA44" i="1"/>
  <c r="AM60" i="1"/>
  <c r="Z281" i="1"/>
  <c r="CC212" i="1"/>
  <c r="BQ431" i="1"/>
  <c r="BR53" i="1"/>
  <c r="CD422" i="1"/>
  <c r="AB338" i="1"/>
  <c r="L86" i="1"/>
  <c r="Y214" i="1"/>
  <c r="AM219" i="1"/>
  <c r="BR402" i="1"/>
  <c r="DV146" i="1"/>
  <c r="M173" i="1"/>
  <c r="EX172" i="1"/>
  <c r="EU371" i="1"/>
  <c r="EH454" i="1"/>
  <c r="EU162" i="1"/>
  <c r="BQ253" i="1"/>
  <c r="EX93" i="1"/>
  <c r="EX302" i="1"/>
  <c r="L289" i="1"/>
  <c r="EV268" i="1"/>
  <c r="AN356" i="1"/>
  <c r="CT262" i="1"/>
  <c r="BB213" i="1"/>
  <c r="CF251" i="1"/>
  <c r="AM178" i="1"/>
  <c r="AM495" i="1"/>
  <c r="L312" i="1"/>
  <c r="DT438" i="1"/>
  <c r="EW191" i="1"/>
  <c r="EW454" i="1"/>
  <c r="DT324" i="1"/>
  <c r="BP153" i="1"/>
  <c r="DG214" i="1"/>
  <c r="BO194" i="1"/>
  <c r="EU210" i="1"/>
  <c r="DT178" i="1"/>
  <c r="DV219" i="1"/>
  <c r="EV287" i="1"/>
  <c r="DF213" i="1"/>
  <c r="CF328" i="1"/>
  <c r="EV227" i="1"/>
  <c r="CS197" i="1"/>
  <c r="K445" i="1"/>
  <c r="L259" i="1"/>
  <c r="EI153" i="1"/>
  <c r="AA473" i="1"/>
  <c r="DG20" i="1"/>
  <c r="Y409" i="1"/>
  <c r="K345" i="1"/>
  <c r="CD359" i="1"/>
  <c r="BQ478" i="1"/>
  <c r="BA383" i="1"/>
  <c r="CC227" i="1"/>
  <c r="EG82" i="1"/>
  <c r="BC227" i="1"/>
  <c r="DV450" i="1"/>
  <c r="AO208" i="1"/>
  <c r="EV386" i="1"/>
  <c r="DU168" i="1"/>
  <c r="EV105" i="1"/>
  <c r="DU104" i="1"/>
  <c r="CS113" i="1"/>
  <c r="CC18" i="1"/>
  <c r="EV331" i="1"/>
  <c r="M60" i="1"/>
  <c r="AA350" i="1"/>
  <c r="BO454" i="1"/>
  <c r="DT250" i="1"/>
  <c r="CQ383" i="1"/>
  <c r="BO447" i="1"/>
  <c r="EG423" i="1"/>
  <c r="BQ287" i="1"/>
  <c r="CT231" i="1"/>
  <c r="EH270" i="1"/>
  <c r="BP377" i="1"/>
  <c r="EJ272" i="1"/>
  <c r="AM96" i="1"/>
  <c r="BC410" i="1"/>
  <c r="DS117" i="1"/>
  <c r="BO23" i="1"/>
  <c r="EV254" i="1"/>
  <c r="DS412" i="1"/>
  <c r="DG223" i="1"/>
  <c r="BO308" i="1"/>
  <c r="EU241" i="1"/>
  <c r="N207" i="1"/>
  <c r="DV381" i="1"/>
  <c r="BD480" i="1"/>
  <c r="BO349" i="1"/>
  <c r="BD156" i="1"/>
  <c r="EU39" i="1"/>
  <c r="CC306" i="1"/>
  <c r="AO199" i="1"/>
  <c r="CR173" i="1"/>
  <c r="EH141" i="1"/>
  <c r="N128" i="1"/>
  <c r="DG396" i="1"/>
  <c r="Y271" i="1"/>
  <c r="CE202" i="1"/>
  <c r="DH56" i="1"/>
  <c r="BQ270" i="1"/>
  <c r="K67" i="1"/>
  <c r="EI271" i="1"/>
  <c r="DG21" i="1"/>
  <c r="EX325" i="1"/>
  <c r="BD360" i="1"/>
  <c r="DH81" i="1"/>
  <c r="AO278" i="1"/>
  <c r="EH213" i="1"/>
  <c r="BC131" i="1"/>
  <c r="DF378" i="1"/>
  <c r="DE345" i="1"/>
  <c r="K398" i="1"/>
  <c r="EH257" i="1"/>
  <c r="CD387" i="1"/>
  <c r="EW414" i="1"/>
  <c r="BD187" i="1"/>
  <c r="DH294" i="1"/>
  <c r="CC362" i="1"/>
  <c r="DF406" i="1"/>
  <c r="BC354" i="1"/>
  <c r="BB29" i="1"/>
  <c r="CF390" i="1"/>
  <c r="AA308" i="1"/>
  <c r="DH461" i="1"/>
  <c r="AN348" i="1"/>
  <c r="BO89" i="1"/>
  <c r="AB208" i="1"/>
  <c r="CD306" i="1"/>
  <c r="L173" i="1"/>
  <c r="CR116" i="1"/>
  <c r="BO75" i="1"/>
  <c r="DG488" i="1"/>
  <c r="N43" i="1"/>
  <c r="DU226" i="1"/>
  <c r="DE333" i="1"/>
  <c r="AB152" i="1"/>
  <c r="DU171" i="1"/>
  <c r="DS411" i="1"/>
  <c r="AA69" i="1"/>
  <c r="Y55" i="1"/>
  <c r="BA48" i="1"/>
  <c r="BC280" i="1"/>
  <c r="BQ372" i="1"/>
  <c r="AB359" i="1"/>
  <c r="CC171" i="1"/>
  <c r="DV263" i="1"/>
  <c r="BD205" i="1"/>
  <c r="EI82" i="1"/>
  <c r="Y432" i="1"/>
  <c r="BO245" i="1"/>
  <c r="AO279" i="1"/>
  <c r="EH215" i="1"/>
  <c r="BQ35" i="1"/>
  <c r="CT51" i="1"/>
  <c r="EH36" i="1"/>
  <c r="L149" i="1"/>
  <c r="DU248" i="1"/>
  <c r="AN382" i="1"/>
  <c r="AO20" i="1"/>
  <c r="EG173" i="1"/>
  <c r="EU312" i="1"/>
  <c r="CT442" i="1"/>
  <c r="AO407" i="1"/>
  <c r="AA408" i="1"/>
  <c r="DH230" i="1"/>
  <c r="M348" i="1"/>
  <c r="DT414" i="1"/>
  <c r="DS323" i="1"/>
  <c r="N359" i="1"/>
  <c r="CC340" i="1"/>
  <c r="CQ249" i="1"/>
  <c r="BC282" i="1"/>
  <c r="BQ383" i="1"/>
  <c r="AN42" i="1"/>
  <c r="CC497" i="1"/>
  <c r="BP111" i="1"/>
  <c r="BO307" i="1"/>
  <c r="CD282" i="1"/>
  <c r="AP50" i="1"/>
  <c r="EW486" i="1"/>
  <c r="EH483" i="1"/>
  <c r="Y17" i="1"/>
  <c r="L454" i="1"/>
  <c r="AM161" i="1"/>
  <c r="CR411" i="1"/>
  <c r="BD199" i="1"/>
  <c r="EI138" i="1"/>
  <c r="DS43" i="1"/>
  <c r="DE67" i="1"/>
  <c r="L223" i="1"/>
  <c r="AM399" i="1"/>
  <c r="DH148" i="1"/>
  <c r="BD74" i="1"/>
  <c r="AO151" i="1"/>
  <c r="AM307" i="1"/>
  <c r="AP110" i="1"/>
  <c r="DS195" i="1"/>
  <c r="EU30" i="1"/>
  <c r="BC304" i="1"/>
  <c r="BQ357" i="1"/>
  <c r="Y436" i="1"/>
  <c r="CR119" i="1"/>
  <c r="CQ263" i="1"/>
  <c r="DV113" i="1"/>
  <c r="DG139" i="1"/>
  <c r="CQ245" i="1"/>
  <c r="DH192" i="1"/>
  <c r="EU425" i="1"/>
  <c r="EG425" i="1"/>
  <c r="BP46" i="1"/>
  <c r="DF470" i="1"/>
  <c r="AM91" i="1"/>
  <c r="CC413" i="1"/>
  <c r="EI160" i="1"/>
  <c r="BB498" i="1"/>
  <c r="EV257" i="1"/>
  <c r="EX310" i="1"/>
  <c r="BO117" i="1"/>
  <c r="DT362" i="1"/>
  <c r="N479" i="1"/>
  <c r="M267" i="1"/>
  <c r="EH258" i="1"/>
  <c r="AP469" i="1"/>
  <c r="EG12" i="1"/>
  <c r="EG384" i="1"/>
  <c r="EI239" i="1"/>
  <c r="EH262" i="1"/>
  <c r="DG24" i="1"/>
  <c r="EU104" i="1"/>
  <c r="DG69" i="1"/>
  <c r="BD341" i="1"/>
  <c r="DS177" i="1"/>
  <c r="AN220" i="1"/>
  <c r="BP54" i="1"/>
  <c r="DV213" i="1"/>
  <c r="BO405" i="1"/>
  <c r="AM317" i="1"/>
  <c r="DU146" i="1"/>
  <c r="EI140" i="1"/>
  <c r="Z452" i="1"/>
  <c r="AB270" i="1"/>
  <c r="AN105" i="1"/>
  <c r="DG238" i="1"/>
  <c r="EJ358" i="1"/>
  <c r="Z394" i="1"/>
  <c r="M309" i="1"/>
  <c r="EW65" i="1"/>
  <c r="BQ449" i="1"/>
  <c r="DF343" i="1"/>
  <c r="EU95" i="1"/>
  <c r="DE52" i="1"/>
  <c r="DF217" i="1"/>
  <c r="CE131" i="1"/>
  <c r="BO94" i="1"/>
  <c r="BQ451" i="1"/>
  <c r="BB73" i="1"/>
  <c r="EW54" i="1"/>
  <c r="DU124" i="1"/>
  <c r="CS132" i="1"/>
  <c r="BB64" i="1"/>
  <c r="BQ349" i="1"/>
  <c r="CR30" i="1"/>
  <c r="EV207" i="1"/>
  <c r="Y239" i="1"/>
  <c r="Y405" i="1"/>
  <c r="BR275" i="1"/>
  <c r="AP369" i="1"/>
  <c r="EG396" i="1"/>
  <c r="CS175" i="1"/>
  <c r="DU264" i="1"/>
  <c r="CD109" i="1"/>
  <c r="AB47" i="1"/>
  <c r="DE486" i="1"/>
  <c r="EX399" i="1"/>
  <c r="DF19" i="1"/>
  <c r="CE469" i="1"/>
  <c r="AM250" i="1"/>
  <c r="Z470" i="1"/>
  <c r="AO460" i="1"/>
  <c r="AO329" i="1"/>
  <c r="BD333" i="1"/>
  <c r="CQ379" i="1"/>
  <c r="CQ126" i="1"/>
  <c r="DG484" i="1"/>
  <c r="DT369" i="1"/>
  <c r="AO170" i="1"/>
  <c r="CE85" i="1"/>
  <c r="DE408" i="1"/>
  <c r="L218" i="1"/>
  <c r="CE260" i="1"/>
  <c r="EU121" i="1"/>
  <c r="DH57" i="1"/>
  <c r="CC62" i="1"/>
  <c r="N145" i="1"/>
  <c r="BO476" i="1"/>
  <c r="Y472" i="1"/>
  <c r="DG389" i="1"/>
  <c r="EW112" i="1"/>
  <c r="BR355" i="1"/>
  <c r="EX161" i="1"/>
  <c r="L185" i="1"/>
  <c r="DT314" i="1"/>
  <c r="DE337" i="1"/>
  <c r="CE69" i="1"/>
  <c r="EG138" i="1"/>
  <c r="DH113" i="1"/>
  <c r="DE121" i="1"/>
  <c r="BQ293" i="1"/>
  <c r="BD41" i="1"/>
  <c r="AO112" i="1"/>
  <c r="AO174" i="1"/>
  <c r="Y434" i="1"/>
  <c r="CF331" i="1"/>
  <c r="DF394" i="1"/>
  <c r="DT447" i="1"/>
  <c r="DE159" i="1"/>
  <c r="EG141" i="1"/>
  <c r="Z18" i="1"/>
  <c r="EI479" i="1"/>
  <c r="L370" i="1"/>
  <c r="EX394" i="1"/>
  <c r="DF461" i="1"/>
  <c r="BQ96" i="1"/>
  <c r="AM64" i="1"/>
  <c r="DV440" i="1"/>
  <c r="BD219" i="1"/>
  <c r="BO397" i="1"/>
  <c r="DV140" i="1"/>
  <c r="BQ164" i="1"/>
  <c r="AB75" i="1"/>
  <c r="AO177" i="1"/>
  <c r="CC174" i="1"/>
  <c r="K158" i="1"/>
  <c r="EV177" i="1"/>
  <c r="CR348" i="1"/>
  <c r="DT441" i="1"/>
  <c r="CR90" i="1"/>
  <c r="BC12" i="1"/>
  <c r="DU429" i="1"/>
  <c r="CC150" i="1"/>
  <c r="AO397" i="1"/>
  <c r="BA493" i="1"/>
  <c r="EU296" i="1"/>
  <c r="DH400" i="1"/>
  <c r="Z288" i="1"/>
  <c r="DU246" i="1"/>
  <c r="CQ443" i="1"/>
  <c r="EU196" i="1"/>
  <c r="EV197" i="1"/>
  <c r="AA439" i="1"/>
  <c r="DU113" i="1"/>
  <c r="EG286" i="1"/>
  <c r="AB303" i="1"/>
  <c r="DH316" i="1"/>
  <c r="EV192" i="1"/>
  <c r="BA180" i="1"/>
  <c r="K217" i="1"/>
  <c r="CC232" i="1"/>
  <c r="EH118" i="1"/>
  <c r="N34" i="1"/>
  <c r="CE103" i="1"/>
  <c r="BO400" i="1"/>
  <c r="M26" i="1"/>
  <c r="BQ470" i="1"/>
  <c r="Z200" i="1"/>
  <c r="DF215" i="1"/>
  <c r="DT255" i="1"/>
  <c r="CR67" i="1"/>
  <c r="EV451" i="1"/>
  <c r="BO177" i="1"/>
  <c r="BP122" i="1"/>
  <c r="AA236" i="1"/>
  <c r="DV73" i="1"/>
  <c r="CT194" i="1"/>
  <c r="CQ217" i="1"/>
  <c r="AA496" i="1"/>
  <c r="BR369" i="1"/>
  <c r="BA108" i="1"/>
  <c r="CE426" i="1"/>
  <c r="AP370" i="1"/>
  <c r="DU49" i="1"/>
  <c r="M50" i="1"/>
  <c r="DS32" i="1"/>
  <c r="K386" i="1"/>
  <c r="CC462" i="1"/>
  <c r="EI203" i="1"/>
  <c r="CD300" i="1"/>
  <c r="DH135" i="1"/>
  <c r="CR249" i="1"/>
  <c r="EV36" i="1"/>
  <c r="DE63" i="1"/>
  <c r="K229" i="1"/>
  <c r="EX111" i="1"/>
  <c r="AA87" i="1"/>
  <c r="N443" i="1"/>
  <c r="EH446" i="1"/>
  <c r="Z340" i="1"/>
  <c r="CT420" i="1"/>
  <c r="EV238" i="1"/>
  <c r="M492" i="1"/>
  <c r="CT294" i="1"/>
  <c r="BQ143" i="1"/>
  <c r="AP480" i="1"/>
  <c r="EG470" i="1"/>
  <c r="AB265" i="1"/>
  <c r="M300" i="1"/>
  <c r="EX27" i="1"/>
  <c r="EH300" i="1"/>
  <c r="EX44" i="1"/>
  <c r="DT392" i="1"/>
  <c r="AB423" i="1"/>
  <c r="CS265" i="1"/>
  <c r="EI208" i="1"/>
  <c r="CF310" i="1"/>
  <c r="BD15" i="1"/>
  <c r="AM89" i="1"/>
  <c r="EG265" i="1"/>
  <c r="CF212" i="1"/>
  <c r="DF82" i="1"/>
  <c r="CR262" i="1"/>
  <c r="BQ401" i="1"/>
  <c r="EV148" i="1"/>
  <c r="DE449" i="1"/>
  <c r="AP275" i="1"/>
  <c r="BR116" i="1"/>
  <c r="EX365" i="1"/>
  <c r="DT202" i="1"/>
  <c r="Y478" i="1"/>
  <c r="N240" i="1"/>
  <c r="CR32" i="1"/>
  <c r="CF131" i="1"/>
  <c r="AB351" i="1"/>
  <c r="EJ437" i="1"/>
  <c r="L487" i="1"/>
  <c r="CS387" i="1"/>
  <c r="AB374" i="1"/>
  <c r="Y401" i="1"/>
  <c r="EW222" i="1"/>
  <c r="K9" i="1"/>
  <c r="CD21" i="1"/>
  <c r="CS201" i="1"/>
  <c r="BD357" i="1"/>
  <c r="CE171" i="1"/>
  <c r="BC333" i="1"/>
  <c r="EW406" i="1"/>
  <c r="CT421" i="1"/>
  <c r="BD483" i="1"/>
  <c r="EW227" i="1"/>
  <c r="CS472" i="1"/>
  <c r="BP467" i="1"/>
  <c r="BQ461" i="1"/>
  <c r="BA337" i="1"/>
  <c r="N322" i="1"/>
  <c r="CF336" i="1"/>
  <c r="CF334" i="1"/>
  <c r="AP47" i="1"/>
  <c r="DT389" i="1"/>
  <c r="Z156" i="1"/>
  <c r="BB13" i="1"/>
  <c r="EJ40" i="1"/>
  <c r="EV115" i="1"/>
  <c r="AP63" i="1"/>
  <c r="K14" i="1"/>
  <c r="DE133" i="1"/>
  <c r="DV210" i="1"/>
  <c r="DE301" i="1"/>
  <c r="L18" i="1"/>
  <c r="DH64" i="1"/>
  <c r="L183" i="1"/>
  <c r="N44" i="1"/>
  <c r="CD392" i="1"/>
  <c r="BC241" i="1"/>
  <c r="EV245" i="1"/>
  <c r="DT367" i="1"/>
  <c r="L142" i="1"/>
  <c r="DS152" i="1"/>
  <c r="DH394" i="1"/>
  <c r="EV78" i="1"/>
  <c r="DF308" i="1"/>
  <c r="DT420" i="1"/>
  <c r="DT125" i="1"/>
  <c r="L480" i="1"/>
  <c r="AO341" i="1"/>
  <c r="CQ360" i="1"/>
  <c r="BR360" i="1"/>
  <c r="BB207" i="1"/>
  <c r="EX144" i="1"/>
  <c r="DF172" i="1"/>
  <c r="CD496" i="1"/>
  <c r="AO81" i="1"/>
  <c r="EX482" i="1"/>
  <c r="CS153" i="1"/>
  <c r="CS135" i="1"/>
  <c r="EI454" i="1"/>
  <c r="EU372" i="1"/>
  <c r="CF269" i="1"/>
  <c r="Z154" i="1"/>
  <c r="DT231" i="1"/>
  <c r="CE277" i="1"/>
  <c r="BC414" i="1"/>
  <c r="CT263" i="1"/>
  <c r="BD170" i="1"/>
  <c r="DV394" i="1"/>
  <c r="BR381" i="1"/>
  <c r="BD336" i="1"/>
  <c r="AA122" i="1"/>
  <c r="EX257" i="1"/>
  <c r="M282" i="1"/>
  <c r="CT478" i="1"/>
  <c r="Y393" i="1"/>
  <c r="EI326" i="1"/>
  <c r="CD112" i="1"/>
  <c r="DG420" i="1"/>
  <c r="EU274" i="1"/>
  <c r="N381" i="1"/>
  <c r="EW123" i="1"/>
  <c r="M461" i="1"/>
  <c r="EJ382" i="1"/>
  <c r="CD40" i="1"/>
  <c r="CT195" i="1"/>
  <c r="CQ106" i="1"/>
  <c r="AN409" i="1"/>
  <c r="DV126" i="1"/>
  <c r="CF330" i="1"/>
  <c r="CF227" i="1"/>
  <c r="CR134" i="1"/>
  <c r="CD312" i="1"/>
  <c r="CS34" i="1"/>
  <c r="AM367" i="1"/>
  <c r="CE424" i="1"/>
  <c r="DF221" i="1"/>
  <c r="AO451" i="1"/>
  <c r="CR178" i="1"/>
  <c r="CF196" i="1"/>
  <c r="AN103" i="1"/>
  <c r="CT91" i="1"/>
  <c r="K106" i="1"/>
  <c r="N144" i="1"/>
  <c r="BD482" i="1"/>
  <c r="BD454" i="1"/>
  <c r="BD346" i="1"/>
  <c r="AA9" i="1"/>
  <c r="BB177" i="1"/>
  <c r="DS409" i="1"/>
  <c r="EU34" i="1"/>
  <c r="DT386" i="1"/>
  <c r="EG55" i="1"/>
  <c r="CS206" i="1"/>
  <c r="DT127" i="1"/>
  <c r="AO234" i="1"/>
  <c r="DF193" i="1"/>
  <c r="EW446" i="1"/>
  <c r="DF262" i="1"/>
  <c r="DV9" i="1"/>
  <c r="EI46" i="1"/>
  <c r="CD150" i="1"/>
  <c r="DU406" i="1"/>
  <c r="AN33" i="1"/>
  <c r="BR119" i="1"/>
  <c r="EX26" i="1"/>
  <c r="BC194" i="1"/>
  <c r="N91" i="1"/>
  <c r="EU197" i="1"/>
  <c r="BB349" i="1"/>
  <c r="AP205" i="1"/>
  <c r="BB328" i="1"/>
  <c r="EW162" i="1"/>
  <c r="EX384" i="1"/>
  <c r="EV89" i="1"/>
  <c r="AO389" i="1"/>
  <c r="DV417" i="1"/>
  <c r="EX387" i="1"/>
  <c r="AN174" i="1"/>
  <c r="BQ212" i="1"/>
  <c r="M350" i="1"/>
  <c r="BO319" i="1"/>
  <c r="CR451" i="1"/>
  <c r="DF317" i="1"/>
  <c r="AO158" i="1"/>
  <c r="Z274" i="1"/>
  <c r="DG70" i="1"/>
  <c r="N216" i="1"/>
  <c r="BC407" i="1"/>
  <c r="EV11" i="1"/>
  <c r="EG237" i="1"/>
  <c r="CS270" i="1"/>
  <c r="AO68" i="1"/>
  <c r="EU128" i="1"/>
  <c r="AA30" i="1"/>
  <c r="AN282" i="1"/>
  <c r="DS296" i="1"/>
  <c r="EX30" i="1"/>
  <c r="BC496" i="1"/>
  <c r="DG266" i="1"/>
  <c r="DS101" i="1"/>
  <c r="DV33" i="1"/>
  <c r="DH271" i="1"/>
  <c r="CQ464" i="1"/>
  <c r="DG468" i="1"/>
  <c r="Z249" i="1"/>
  <c r="BQ245" i="1"/>
  <c r="BC232" i="1"/>
  <c r="BC195" i="1"/>
  <c r="DG216" i="1"/>
  <c r="Y288" i="1"/>
  <c r="CF220" i="1"/>
  <c r="CD146" i="1"/>
  <c r="AA197" i="1"/>
  <c r="DH19" i="1"/>
  <c r="CE78" i="1"/>
  <c r="BQ213" i="1"/>
  <c r="DE168" i="1"/>
  <c r="BC427" i="1"/>
  <c r="BB334" i="1"/>
  <c r="AM316" i="1"/>
  <c r="DE104" i="1"/>
  <c r="Z233" i="1"/>
  <c r="EG340" i="1"/>
  <c r="EG156" i="1"/>
  <c r="DV470" i="1"/>
  <c r="BA258" i="1"/>
  <c r="AN351" i="1"/>
  <c r="AA331" i="1"/>
  <c r="BC203" i="1"/>
  <c r="BR471" i="1"/>
  <c r="EG152" i="1"/>
  <c r="DG314" i="1"/>
  <c r="CE91" i="1"/>
  <c r="EW138" i="1"/>
  <c r="DH72" i="1"/>
  <c r="EH37" i="1"/>
  <c r="BO259" i="1"/>
  <c r="L57" i="1"/>
  <c r="EX363" i="1"/>
  <c r="Z89" i="1"/>
  <c r="BR24" i="1"/>
  <c r="EX12" i="1"/>
  <c r="CS343" i="1"/>
  <c r="BB441" i="1"/>
  <c r="CT46" i="1"/>
  <c r="BO485" i="1"/>
  <c r="DE229" i="1"/>
  <c r="M13" i="1"/>
  <c r="BP86" i="1"/>
  <c r="CQ198" i="1"/>
  <c r="CC396" i="1"/>
  <c r="AA316" i="1"/>
  <c r="BO52" i="1"/>
  <c r="CQ64" i="1"/>
  <c r="EW176" i="1"/>
  <c r="CF121" i="1"/>
  <c r="EW262" i="1"/>
  <c r="CF291" i="1"/>
  <c r="CT73" i="1"/>
  <c r="BR383" i="1"/>
  <c r="CE194" i="1"/>
  <c r="CF76" i="1"/>
  <c r="AO409" i="1"/>
  <c r="DE135" i="1"/>
  <c r="DE440" i="1"/>
  <c r="EJ169" i="1"/>
  <c r="CC84" i="1"/>
  <c r="AN434" i="1"/>
  <c r="EJ224" i="1"/>
  <c r="CE176" i="1"/>
  <c r="EJ126" i="1"/>
  <c r="DE363" i="1"/>
  <c r="DV345" i="1"/>
  <c r="BQ130" i="1"/>
  <c r="BA154" i="1"/>
  <c r="DT468" i="1"/>
  <c r="EJ435" i="1"/>
  <c r="AB195" i="1"/>
  <c r="EG250" i="1"/>
  <c r="DU169" i="1"/>
  <c r="BO329" i="1"/>
  <c r="BO408" i="1"/>
  <c r="DS419" i="1"/>
  <c r="CD193" i="1"/>
  <c r="EI391" i="1"/>
  <c r="Z37" i="1"/>
  <c r="AB169" i="1"/>
  <c r="EV279" i="1"/>
  <c r="CQ306" i="1"/>
  <c r="EI100" i="1"/>
  <c r="DE303" i="1"/>
  <c r="EJ154" i="1"/>
  <c r="Z198" i="1"/>
  <c r="CT451" i="1"/>
  <c r="BA239" i="1"/>
  <c r="L375" i="1"/>
  <c r="N74" i="1"/>
  <c r="N67" i="1"/>
  <c r="BR161" i="1"/>
  <c r="BB152" i="1"/>
  <c r="DV202" i="1"/>
  <c r="DE259" i="1"/>
  <c r="EI123" i="1"/>
  <c r="AN246" i="1"/>
  <c r="DV425" i="1"/>
  <c r="L392" i="1"/>
  <c r="DV308" i="1"/>
  <c r="BA320" i="1"/>
  <c r="N182" i="1"/>
  <c r="DG439" i="1"/>
  <c r="AO260" i="1"/>
  <c r="CE80" i="1"/>
  <c r="CQ140" i="1"/>
  <c r="CQ175" i="1"/>
  <c r="BR219" i="1"/>
  <c r="EJ75" i="1"/>
  <c r="Z59" i="1"/>
  <c r="BP379" i="1"/>
  <c r="DG196" i="1"/>
  <c r="BC20" i="1"/>
  <c r="CS448" i="1"/>
  <c r="AN367" i="1"/>
  <c r="BR399" i="1"/>
  <c r="BO359" i="1"/>
  <c r="BO16" i="1"/>
  <c r="AB301" i="1"/>
  <c r="CF300" i="1"/>
  <c r="CS316" i="1"/>
  <c r="CT60" i="1"/>
  <c r="DV398" i="1"/>
  <c r="BB331" i="1"/>
  <c r="Z171" i="1"/>
  <c r="DS49" i="1"/>
  <c r="BB21" i="1"/>
  <c r="BA235" i="1"/>
  <c r="EV241" i="1"/>
  <c r="BC272" i="1"/>
  <c r="L325" i="1"/>
  <c r="AB445" i="1"/>
  <c r="EG322" i="1"/>
  <c r="EX34" i="1"/>
  <c r="M471" i="1"/>
  <c r="Z29" i="1"/>
  <c r="CR132" i="1"/>
  <c r="BA223" i="1"/>
  <c r="CF214" i="1"/>
  <c r="BP63" i="1"/>
  <c r="BD110" i="1"/>
  <c r="BA376" i="1"/>
  <c r="AB355" i="1"/>
  <c r="DS308" i="1"/>
  <c r="BC433" i="1"/>
  <c r="EX197" i="1"/>
  <c r="CC48" i="1"/>
  <c r="AO297" i="1"/>
  <c r="EI120" i="1"/>
  <c r="DH293" i="1"/>
  <c r="BA369" i="1"/>
  <c r="BQ61" i="1"/>
  <c r="CT232" i="1"/>
  <c r="CS33" i="1"/>
  <c r="L112" i="1"/>
  <c r="CE327" i="1"/>
  <c r="EG73" i="1"/>
  <c r="EG23" i="1"/>
  <c r="EI347" i="1"/>
  <c r="DG195" i="1"/>
  <c r="EG333" i="1"/>
  <c r="EV436" i="1"/>
  <c r="AN389" i="1"/>
  <c r="CT397" i="1"/>
  <c r="BQ165" i="1"/>
  <c r="EI238" i="1"/>
  <c r="BR482" i="1"/>
  <c r="EX369" i="1"/>
  <c r="AP97" i="1"/>
  <c r="CQ170" i="1"/>
  <c r="AB161" i="1"/>
  <c r="DT465" i="1"/>
  <c r="CF71" i="1"/>
  <c r="CS281" i="1"/>
  <c r="CF316" i="1"/>
  <c r="EV403" i="1"/>
  <c r="M493" i="1"/>
  <c r="BD437" i="1"/>
  <c r="CD367" i="1"/>
  <c r="BA203" i="1"/>
  <c r="BC288" i="1"/>
  <c r="CS349" i="1"/>
  <c r="DV75" i="1"/>
  <c r="BC239" i="1"/>
  <c r="EV56" i="1"/>
  <c r="N347" i="1"/>
  <c r="EG422" i="1"/>
  <c r="DT387" i="1"/>
  <c r="BA71" i="1"/>
  <c r="DS78" i="1"/>
  <c r="BQ437" i="1"/>
  <c r="AB39" i="1"/>
  <c r="BR251" i="1"/>
  <c r="DE42" i="1"/>
  <c r="Z38" i="1"/>
  <c r="Y443" i="1"/>
  <c r="EG464" i="1"/>
  <c r="DF88" i="1"/>
  <c r="AO396" i="1"/>
  <c r="EG225" i="1"/>
  <c r="EX323" i="1"/>
  <c r="K78" i="1"/>
  <c r="EI286" i="1"/>
  <c r="EH58" i="1"/>
  <c r="BQ76" i="1"/>
  <c r="Y319" i="1"/>
  <c r="AP314" i="1"/>
  <c r="BB466" i="1"/>
  <c r="BO179" i="1"/>
  <c r="DV310" i="1"/>
  <c r="CE419" i="1"/>
  <c r="BR449" i="1"/>
  <c r="CS295" i="1"/>
  <c r="AM224" i="1"/>
  <c r="BB410" i="1"/>
  <c r="AA370" i="1"/>
  <c r="N441" i="1"/>
  <c r="AN296" i="1"/>
  <c r="DE420" i="1"/>
  <c r="EV269" i="1"/>
  <c r="DH27" i="1"/>
  <c r="DU126" i="1"/>
  <c r="BC129" i="1"/>
  <c r="BR281" i="1"/>
  <c r="BA210" i="1"/>
  <c r="Z43" i="1"/>
  <c r="EJ431" i="1"/>
  <c r="BD83" i="1"/>
  <c r="CD460" i="1"/>
  <c r="AA364" i="1"/>
  <c r="DT167" i="1"/>
  <c r="DG415" i="1"/>
  <c r="EW355" i="1"/>
  <c r="N460" i="1"/>
  <c r="CT428" i="1"/>
  <c r="BB150" i="1"/>
  <c r="BD229" i="1"/>
  <c r="AB205" i="1"/>
  <c r="CF488" i="1"/>
  <c r="CS220" i="1"/>
  <c r="EV390" i="1"/>
  <c r="CE288" i="1"/>
  <c r="CD182" i="1"/>
  <c r="CE396" i="1"/>
  <c r="AO78" i="1"/>
  <c r="BR392" i="1"/>
  <c r="N407" i="1"/>
  <c r="BB386" i="1"/>
  <c r="BP219" i="1"/>
  <c r="BA398" i="1"/>
  <c r="CF170" i="1"/>
  <c r="BA406" i="1"/>
  <c r="CT108" i="1"/>
  <c r="AP304" i="1"/>
  <c r="AA374" i="1"/>
  <c r="CT146" i="1"/>
  <c r="DF136" i="1"/>
  <c r="BQ415" i="1"/>
  <c r="CC70" i="1"/>
  <c r="L66" i="1"/>
  <c r="DE212" i="1"/>
  <c r="AO398" i="1"/>
  <c r="EU122" i="1"/>
  <c r="CD114" i="1"/>
  <c r="AN366" i="1"/>
  <c r="EX280" i="1"/>
  <c r="BA304" i="1"/>
  <c r="DE128" i="1"/>
  <c r="M24" i="1"/>
  <c r="AM207" i="1"/>
  <c r="CQ281" i="1"/>
  <c r="BR11" i="1"/>
  <c r="EV212" i="1"/>
  <c r="AN159" i="1"/>
  <c r="N208" i="1"/>
  <c r="EX472" i="1"/>
  <c r="AA489" i="1"/>
  <c r="CS192" i="1"/>
  <c r="AN21" i="1"/>
  <c r="Y345" i="1"/>
  <c r="CT205" i="1"/>
  <c r="DV323" i="1"/>
  <c r="K136" i="1"/>
  <c r="CS258" i="1"/>
  <c r="DF286" i="1"/>
  <c r="EW362" i="1"/>
  <c r="EH230" i="1"/>
  <c r="BB199" i="1"/>
  <c r="M322" i="1"/>
  <c r="EV141" i="1"/>
  <c r="AO466" i="1"/>
  <c r="CR466" i="1"/>
  <c r="CU7" i="1"/>
  <c r="CS129" i="1"/>
  <c r="Z388" i="1"/>
  <c r="BB333" i="1"/>
  <c r="CQ136" i="1"/>
  <c r="AP416" i="1"/>
  <c r="AM51" i="1"/>
  <c r="DV416" i="1"/>
  <c r="AN425" i="1"/>
  <c r="CR496" i="1"/>
  <c r="BO380" i="1"/>
  <c r="DG368" i="1"/>
  <c r="BB284" i="1"/>
  <c r="BC362" i="1"/>
  <c r="AM355" i="1"/>
  <c r="EJ227" i="1"/>
  <c r="CE271" i="1"/>
  <c r="AA170" i="1"/>
  <c r="CS18" i="1"/>
  <c r="EG47" i="1"/>
  <c r="M181" i="1"/>
  <c r="DV307" i="1"/>
  <c r="CQ412" i="1"/>
  <c r="BA448" i="1"/>
  <c r="BP343" i="1"/>
  <c r="DG114" i="1"/>
  <c r="AB91" i="1"/>
  <c r="AP196" i="1"/>
  <c r="AN263" i="1"/>
  <c r="CR268" i="1"/>
  <c r="Z492" i="1"/>
  <c r="N126" i="1"/>
  <c r="BQ193" i="1"/>
  <c r="N251" i="1"/>
  <c r="AO36" i="1"/>
  <c r="CR145" i="1"/>
  <c r="BD249" i="1"/>
  <c r="DS123" i="1"/>
  <c r="CD260" i="1"/>
  <c r="M79" i="1"/>
  <c r="BQ333" i="1"/>
  <c r="BD94" i="1"/>
  <c r="AM480" i="1"/>
  <c r="BP431" i="1"/>
  <c r="EW473" i="1"/>
  <c r="EW241" i="1"/>
  <c r="CT137" i="1"/>
  <c r="AB417" i="1"/>
  <c r="AA289" i="1"/>
  <c r="DF424" i="1"/>
  <c r="DV353" i="1"/>
  <c r="DS302" i="1"/>
  <c r="N159" i="1"/>
  <c r="EU201" i="1"/>
  <c r="BQ55" i="1"/>
  <c r="DV127" i="1"/>
  <c r="BC214" i="1"/>
  <c r="Y358" i="1"/>
  <c r="M351" i="1"/>
  <c r="EU126" i="1"/>
  <c r="BA396" i="1"/>
  <c r="BC210" i="1"/>
  <c r="AM53" i="1"/>
  <c r="CR441" i="1"/>
  <c r="EH18" i="1"/>
  <c r="EW463" i="1"/>
  <c r="BP353" i="1"/>
  <c r="DF382" i="1"/>
  <c r="EV391" i="1"/>
  <c r="CQ48" i="1"/>
  <c r="BP103" i="1"/>
  <c r="CD484" i="1"/>
  <c r="EV410" i="1"/>
  <c r="CE406" i="1"/>
  <c r="EV454" i="1"/>
  <c r="DH86" i="1"/>
  <c r="Z455" i="1"/>
  <c r="DV300" i="1"/>
  <c r="EG251" i="1"/>
  <c r="L246" i="1"/>
  <c r="DU280" i="1"/>
  <c r="N236" i="1"/>
  <c r="EI446" i="1"/>
  <c r="EU75" i="1"/>
  <c r="N170" i="1"/>
  <c r="BQ106" i="1"/>
  <c r="BB67" i="1"/>
  <c r="DF181" i="1"/>
  <c r="AP91" i="1"/>
  <c r="N453" i="1"/>
  <c r="DF119" i="1"/>
  <c r="DG75" i="1"/>
  <c r="AM47" i="1"/>
  <c r="DF253" i="1"/>
  <c r="CE162" i="1"/>
  <c r="CF222" i="1"/>
  <c r="EI449" i="1"/>
  <c r="CT24" i="1"/>
  <c r="EV41" i="1"/>
  <c r="BP359" i="1"/>
  <c r="BB200" i="1"/>
  <c r="CC156" i="1"/>
  <c r="CR38" i="1"/>
  <c r="CD219" i="1"/>
  <c r="CD498" i="1"/>
  <c r="DH258" i="1"/>
  <c r="EH135" i="1"/>
  <c r="EH221" i="1"/>
  <c r="BB320" i="1"/>
  <c r="EX49" i="1"/>
  <c r="N472" i="1"/>
  <c r="AO143" i="1"/>
  <c r="CD149" i="1"/>
  <c r="M425" i="1"/>
  <c r="BP463" i="1"/>
  <c r="DE456" i="1"/>
  <c r="CS313" i="1"/>
  <c r="BQ275" i="1"/>
  <c r="CE418" i="1"/>
  <c r="BQ69" i="1"/>
  <c r="N55" i="1"/>
  <c r="CT107" i="1"/>
  <c r="CE261" i="1"/>
  <c r="AB12" i="1"/>
  <c r="EI306" i="1"/>
  <c r="EX320" i="1"/>
  <c r="DT205" i="1"/>
  <c r="CD274" i="1"/>
  <c r="DT443" i="1"/>
  <c r="BO101" i="1"/>
  <c r="DG180" i="1"/>
  <c r="BA408" i="1"/>
  <c r="BA218" i="1"/>
  <c r="BC204" i="1"/>
  <c r="DS494" i="1"/>
  <c r="EI198" i="1"/>
  <c r="BD456" i="1"/>
  <c r="CR314" i="1"/>
  <c r="CF22" i="1"/>
  <c r="DF261" i="1"/>
  <c r="Y383" i="1"/>
  <c r="CE351" i="1"/>
  <c r="EG468" i="1"/>
  <c r="AB399" i="1"/>
  <c r="DG33" i="1"/>
  <c r="BQ218" i="1"/>
  <c r="DE466" i="1"/>
  <c r="BQ374" i="1"/>
  <c r="DV98" i="1"/>
  <c r="DH15" i="1"/>
  <c r="DE208" i="1"/>
  <c r="DU450" i="1"/>
  <c r="AB478" i="1"/>
  <c r="AO452" i="1"/>
  <c r="CD256" i="1"/>
  <c r="EG260" i="1"/>
  <c r="CS492" i="1"/>
  <c r="EJ472" i="1"/>
  <c r="DS113" i="1"/>
  <c r="Z293" i="1"/>
  <c r="DF118" i="1"/>
  <c r="DU53" i="1"/>
  <c r="Z290" i="1"/>
  <c r="EV398" i="1"/>
  <c r="EJ109" i="1"/>
  <c r="AA328" i="1"/>
  <c r="L68" i="1"/>
  <c r="EW383" i="1"/>
  <c r="DH273" i="1"/>
  <c r="DU388" i="1"/>
  <c r="CE490" i="1"/>
  <c r="DF313" i="1"/>
  <c r="CS459" i="1"/>
  <c r="N70" i="1"/>
  <c r="CR206" i="1"/>
  <c r="DS275" i="1"/>
  <c r="BC347" i="1"/>
  <c r="EX72" i="1"/>
  <c r="M305" i="1"/>
  <c r="EG405" i="1"/>
  <c r="Z142" i="1"/>
  <c r="K486" i="1"/>
  <c r="AB476" i="1"/>
  <c r="CE193" i="1"/>
  <c r="CC498" i="1"/>
  <c r="EG310" i="1"/>
  <c r="Y196" i="1"/>
  <c r="AM319" i="1"/>
  <c r="EI73" i="1"/>
  <c r="EG151" i="1"/>
  <c r="DT230" i="1"/>
  <c r="DH160" i="1"/>
  <c r="BQ456" i="1"/>
  <c r="CR117" i="1"/>
  <c r="CF460" i="1"/>
  <c r="DE198" i="1"/>
  <c r="AN60" i="1"/>
  <c r="EJ266" i="1"/>
  <c r="CF477" i="1"/>
  <c r="CR389" i="1"/>
  <c r="DS12" i="1"/>
  <c r="EX33" i="1"/>
  <c r="Y255" i="1"/>
  <c r="EV434" i="1"/>
  <c r="BR413" i="1"/>
  <c r="CE338" i="1"/>
  <c r="CR301" i="1"/>
  <c r="EH351" i="1"/>
  <c r="DU301" i="1"/>
  <c r="EI274" i="1"/>
  <c r="BD280" i="1"/>
  <c r="DV141" i="1"/>
  <c r="AO84" i="1"/>
  <c r="AA471" i="1"/>
  <c r="Y370" i="1"/>
  <c r="AO254" i="1"/>
  <c r="EX164" i="1"/>
  <c r="L441" i="1"/>
  <c r="CS85" i="1"/>
  <c r="BR341" i="1"/>
  <c r="Z26" i="1"/>
  <c r="EV394" i="1"/>
  <c r="AP443" i="1"/>
  <c r="CD196" i="1"/>
  <c r="BD191" i="1"/>
  <c r="CE311" i="1"/>
  <c r="EV124" i="1"/>
  <c r="M480" i="1"/>
  <c r="EI375" i="1"/>
  <c r="EG257" i="1"/>
  <c r="AP21" i="1"/>
  <c r="BC123" i="1"/>
  <c r="N190" i="1"/>
  <c r="EJ387" i="1"/>
  <c r="EH490" i="1"/>
  <c r="BP254" i="1"/>
  <c r="EV136" i="1"/>
  <c r="L31" i="1"/>
  <c r="BA207" i="1"/>
  <c r="BR227" i="1"/>
  <c r="DU447" i="1"/>
  <c r="Y215" i="1"/>
  <c r="N295" i="1"/>
  <c r="DV166" i="1"/>
  <c r="BR154" i="1"/>
  <c r="EH69" i="1"/>
  <c r="EG298" i="1"/>
  <c r="CQ127" i="1"/>
  <c r="BB297" i="1"/>
  <c r="BR468" i="1"/>
  <c r="DG143" i="1"/>
  <c r="CT181" i="1"/>
  <c r="N130" i="1"/>
  <c r="K329" i="1"/>
  <c r="AM328" i="1"/>
  <c r="EX88" i="1"/>
  <c r="CQ19" i="1"/>
  <c r="CF470" i="1"/>
  <c r="DU229" i="1"/>
  <c r="EX324" i="1"/>
  <c r="BQ9" i="1"/>
  <c r="CC314" i="1"/>
  <c r="EX418" i="1"/>
  <c r="BD395" i="1"/>
  <c r="CF26" i="1"/>
  <c r="EV86" i="1"/>
  <c r="DT79" i="1"/>
  <c r="CC114" i="1"/>
  <c r="Y19" i="1"/>
  <c r="L398" i="1"/>
  <c r="EJ136" i="1"/>
  <c r="Z68" i="1"/>
  <c r="EU421" i="1"/>
  <c r="AP363" i="1"/>
  <c r="BA243" i="1"/>
  <c r="AA258" i="1"/>
  <c r="EH149" i="1"/>
  <c r="DU320" i="1"/>
  <c r="CT484" i="1"/>
  <c r="DE496" i="1"/>
  <c r="K309" i="1"/>
  <c r="DF320" i="1"/>
  <c r="EV155" i="1"/>
  <c r="BR216" i="1"/>
  <c r="DE57" i="1"/>
  <c r="BD24" i="1"/>
  <c r="CR177" i="1"/>
  <c r="AM180" i="1"/>
  <c r="EJ78" i="1"/>
  <c r="EX476" i="1"/>
  <c r="AM123" i="1"/>
  <c r="BA188" i="1"/>
  <c r="DU351" i="1"/>
  <c r="M110" i="1"/>
  <c r="DG256" i="1"/>
  <c r="EH161" i="1"/>
  <c r="EU27" i="1"/>
  <c r="CQ322" i="1"/>
  <c r="N416" i="1"/>
  <c r="BD99" i="1"/>
  <c r="CD249" i="1"/>
  <c r="DV369" i="1"/>
  <c r="DH499" i="1"/>
  <c r="CD139" i="1"/>
  <c r="BO104" i="1"/>
  <c r="EU324" i="1"/>
  <c r="K227" i="1"/>
  <c r="M293" i="1"/>
  <c r="BB210" i="1"/>
  <c r="CR238" i="1"/>
  <c r="BA483" i="1"/>
  <c r="BD451" i="1"/>
  <c r="CD420" i="1"/>
  <c r="BB227" i="1"/>
  <c r="AA465" i="1"/>
  <c r="EI132" i="1"/>
  <c r="DF165" i="1"/>
  <c r="DH399" i="1"/>
  <c r="M329" i="1"/>
  <c r="N22" i="1"/>
  <c r="M226" i="1"/>
  <c r="EW174" i="1"/>
  <c r="EJ98" i="1"/>
  <c r="EU249" i="1"/>
  <c r="EX125" i="1"/>
  <c r="CT448" i="1"/>
  <c r="DS428" i="1"/>
  <c r="CQ413" i="1"/>
  <c r="DU75" i="1"/>
  <c r="DE88" i="1"/>
  <c r="Z56" i="1"/>
  <c r="AO178" i="1"/>
  <c r="Z302" i="1"/>
  <c r="Z201" i="1"/>
  <c r="AN63" i="1"/>
  <c r="BA202" i="1"/>
  <c r="EI31" i="1"/>
  <c r="AA296" i="1"/>
  <c r="BB217" i="1"/>
  <c r="DE467" i="1"/>
  <c r="BD68" i="1"/>
  <c r="BR177" i="1"/>
  <c r="CQ121" i="1"/>
  <c r="BA285" i="1"/>
  <c r="CE161" i="1"/>
  <c r="DS28" i="1"/>
  <c r="CF46" i="1"/>
  <c r="CR147" i="1"/>
  <c r="Z148" i="1"/>
  <c r="EV485" i="1"/>
  <c r="Z369" i="1"/>
  <c r="BO255" i="1"/>
  <c r="DE296" i="1"/>
  <c r="EI10" i="1"/>
  <c r="DG122" i="1"/>
  <c r="DE201" i="1"/>
  <c r="DU332" i="1"/>
  <c r="EV424" i="1"/>
  <c r="Y100" i="1"/>
  <c r="EH85" i="1"/>
  <c r="EV497" i="1"/>
  <c r="EH398" i="1"/>
  <c r="EG179" i="1"/>
  <c r="AO31" i="1"/>
  <c r="EH206" i="1"/>
  <c r="CC414" i="1"/>
  <c r="CQ492" i="1"/>
  <c r="CE439" i="1"/>
  <c r="BQ161" i="1"/>
  <c r="EI103" i="1"/>
  <c r="CD323" i="1"/>
  <c r="AP410" i="1"/>
  <c r="EW68" i="1"/>
  <c r="DV151" i="1"/>
  <c r="DT78" i="1"/>
  <c r="AM365" i="1"/>
  <c r="AO308" i="1"/>
  <c r="BD200" i="1"/>
  <c r="CF177" i="1"/>
  <c r="BR157" i="1"/>
  <c r="CE386" i="1"/>
  <c r="DV327" i="1"/>
  <c r="EX54" i="1"/>
  <c r="AO33" i="1"/>
  <c r="DG232" i="1"/>
  <c r="CQ203" i="1"/>
  <c r="EX453" i="1"/>
  <c r="EV111" i="1"/>
  <c r="EU475" i="1"/>
  <c r="Z345" i="1"/>
  <c r="EI38" i="1"/>
  <c r="AP257" i="1"/>
  <c r="EG77" i="1"/>
  <c r="L137" i="1"/>
  <c r="BD334" i="1"/>
  <c r="DS471" i="1"/>
  <c r="AN195" i="1"/>
  <c r="EI455" i="1"/>
  <c r="BD358" i="1"/>
  <c r="K380" i="1"/>
  <c r="BC178" i="1"/>
  <c r="DV51" i="1"/>
  <c r="BB145" i="1"/>
  <c r="M336" i="1"/>
  <c r="CS390" i="1"/>
  <c r="EI243" i="1"/>
  <c r="EV481" i="1"/>
  <c r="EU12" i="1"/>
  <c r="BD472" i="1"/>
  <c r="EI433" i="1"/>
  <c r="DT340" i="1"/>
  <c r="DT384" i="1"/>
  <c r="EX473" i="1"/>
  <c r="CF362" i="1"/>
  <c r="BQ417" i="1"/>
  <c r="EI337" i="1"/>
  <c r="EI79" i="1"/>
  <c r="CQ141" i="1"/>
  <c r="EJ356" i="1"/>
  <c r="BD174" i="1"/>
  <c r="BB367" i="1"/>
  <c r="BR309" i="1"/>
  <c r="Y285" i="1"/>
  <c r="BQ487" i="1"/>
  <c r="CQ457" i="1"/>
  <c r="DU211" i="1"/>
  <c r="DG184" i="1"/>
  <c r="AN443" i="1"/>
  <c r="CQ120" i="1"/>
  <c r="Z381" i="1"/>
  <c r="DE389" i="1"/>
  <c r="EG306" i="1"/>
  <c r="BA200" i="1"/>
  <c r="DV224" i="1"/>
  <c r="CF426" i="1"/>
  <c r="DF342" i="1"/>
  <c r="Z232" i="1"/>
  <c r="BO285" i="1"/>
  <c r="BQ308" i="1"/>
  <c r="AN87" i="1"/>
  <c r="BO156" i="1"/>
  <c r="AA83" i="1"/>
  <c r="K115" i="1"/>
  <c r="AM46" i="1"/>
  <c r="CT272" i="1"/>
  <c r="DT482" i="1"/>
  <c r="DE56" i="1"/>
  <c r="BA343" i="1"/>
  <c r="CF69" i="1"/>
  <c r="DV283" i="1"/>
  <c r="BP199" i="1"/>
  <c r="EJ35" i="1"/>
  <c r="N111" i="1"/>
  <c r="CF277" i="1"/>
  <c r="CC14" i="1"/>
  <c r="DT31" i="1"/>
  <c r="CC96" i="1"/>
  <c r="BP91" i="1"/>
  <c r="EW402" i="1"/>
  <c r="Z292" i="1"/>
  <c r="N102" i="1"/>
  <c r="EH198" i="1"/>
  <c r="K226" i="1"/>
  <c r="DT159" i="1"/>
  <c r="CC63" i="1"/>
  <c r="AM415" i="1"/>
  <c r="Z108" i="1"/>
  <c r="Z375" i="1"/>
  <c r="CT343" i="1"/>
  <c r="DS303" i="1"/>
  <c r="CR112" i="1"/>
  <c r="CC490" i="1"/>
  <c r="BO337" i="1"/>
  <c r="CE367" i="1"/>
  <c r="AP371" i="1"/>
  <c r="Y372" i="1"/>
  <c r="CR109" i="1"/>
  <c r="AA71" i="1"/>
  <c r="EW470" i="1"/>
  <c r="CS296" i="1"/>
  <c r="EW119" i="1"/>
  <c r="BA326" i="1"/>
  <c r="DE23" i="1"/>
  <c r="BQ225" i="1"/>
  <c r="BB123" i="1"/>
  <c r="BC53" i="1"/>
  <c r="CE88" i="1"/>
  <c r="Z275" i="1"/>
  <c r="CQ132" i="1"/>
  <c r="CC472" i="1"/>
  <c r="AM314" i="1"/>
  <c r="DG160" i="1"/>
  <c r="Y311" i="1"/>
  <c r="N296" i="1"/>
  <c r="CS166" i="1"/>
  <c r="BQ447" i="1"/>
  <c r="CQ385" i="1"/>
  <c r="DF385" i="1"/>
  <c r="BQ195" i="1"/>
  <c r="AA187" i="1"/>
  <c r="EU428" i="1"/>
  <c r="DH475" i="1"/>
  <c r="L288" i="1"/>
  <c r="L170" i="1"/>
  <c r="DV275" i="1"/>
  <c r="AM243" i="1"/>
  <c r="CE113" i="1"/>
  <c r="BP239" i="1"/>
  <c r="L428" i="1"/>
  <c r="BR268" i="1"/>
  <c r="DU158" i="1"/>
  <c r="DF488" i="1"/>
  <c r="BC231" i="1"/>
  <c r="BQ166" i="1"/>
  <c r="DE395" i="1"/>
  <c r="EV171" i="1"/>
  <c r="CQ237" i="1"/>
  <c r="K225" i="1"/>
  <c r="Z398" i="1"/>
  <c r="CE268" i="1"/>
  <c r="DU456" i="1"/>
  <c r="EJ36" i="1"/>
  <c r="CC401" i="1"/>
  <c r="CQ466" i="1"/>
  <c r="BD226" i="1"/>
  <c r="BA327" i="1"/>
  <c r="EI245" i="1"/>
  <c r="N223" i="1"/>
  <c r="Z134" i="1"/>
  <c r="L348" i="1"/>
  <c r="DS306" i="1"/>
  <c r="CC74" i="1"/>
  <c r="BA374" i="1"/>
  <c r="AO226" i="1"/>
  <c r="BP85" i="1"/>
  <c r="Z105" i="1"/>
  <c r="DU162" i="1"/>
  <c r="CR366" i="1"/>
  <c r="EU228" i="1"/>
  <c r="EU467" i="1"/>
  <c r="BA106" i="1"/>
  <c r="N41" i="1"/>
  <c r="AN265" i="1"/>
  <c r="DH202" i="1"/>
  <c r="DH468" i="1"/>
  <c r="EX195" i="1"/>
  <c r="DS166" i="1"/>
  <c r="AP242" i="1"/>
  <c r="BD259" i="1"/>
  <c r="EU322" i="1"/>
  <c r="BO291" i="1"/>
  <c r="AB271" i="1"/>
  <c r="DG116" i="1"/>
  <c r="CQ76" i="1"/>
  <c r="BA176" i="1"/>
  <c r="AN336" i="1"/>
  <c r="DG68" i="1"/>
  <c r="EW338" i="1"/>
  <c r="DU22" i="1"/>
  <c r="L357" i="1"/>
  <c r="EV377" i="1"/>
  <c r="BO38" i="1"/>
  <c r="CD295" i="1"/>
  <c r="DH346" i="1"/>
  <c r="BD236" i="1"/>
  <c r="EH470" i="1"/>
  <c r="CR296" i="1"/>
  <c r="CQ161" i="1"/>
  <c r="AM388" i="1"/>
  <c r="BR51" i="1"/>
  <c r="EJ83" i="1"/>
  <c r="BA85" i="1"/>
  <c r="EU332" i="1"/>
  <c r="EG478" i="1"/>
  <c r="CE484" i="1"/>
  <c r="CS372" i="1"/>
  <c r="BQ221" i="1"/>
  <c r="EW453" i="1"/>
  <c r="BQ199" i="1"/>
  <c r="BR302" i="1"/>
  <c r="CE232" i="1"/>
  <c r="EG411" i="1"/>
  <c r="K324" i="1"/>
  <c r="BD435" i="1"/>
  <c r="EX91" i="1"/>
  <c r="AB151" i="1"/>
  <c r="M460" i="1"/>
  <c r="BA246" i="1"/>
  <c r="BP397" i="1"/>
  <c r="EI190" i="1"/>
  <c r="L483" i="1"/>
  <c r="EV163" i="1"/>
  <c r="Z46" i="1"/>
  <c r="EJ87" i="1"/>
  <c r="BP449" i="1"/>
  <c r="EJ415" i="1"/>
  <c r="AA181" i="1"/>
  <c r="BA351" i="1"/>
  <c r="BC463" i="1"/>
  <c r="BC403" i="1"/>
  <c r="AP387" i="1"/>
  <c r="DE150" i="1"/>
  <c r="CR442" i="1"/>
  <c r="CR390" i="1"/>
  <c r="M102" i="1"/>
  <c r="BO153" i="1"/>
  <c r="DH462" i="1"/>
  <c r="AB446" i="1"/>
  <c r="EW494" i="1"/>
  <c r="K192" i="1"/>
  <c r="EV289" i="1"/>
  <c r="CC237" i="1"/>
  <c r="BD481" i="1"/>
  <c r="DU480" i="1"/>
  <c r="DU199" i="1"/>
  <c r="AB393" i="1"/>
  <c r="CF135" i="1"/>
  <c r="EJ453" i="1"/>
  <c r="M232" i="1"/>
  <c r="AP165" i="1"/>
  <c r="DV105" i="1"/>
  <c r="DS38" i="1"/>
  <c r="DH466" i="1"/>
  <c r="AP488" i="1"/>
  <c r="CR259" i="1"/>
  <c r="DG295" i="1"/>
  <c r="BB402" i="1"/>
  <c r="DE409" i="1"/>
  <c r="EW443" i="1"/>
  <c r="CT49" i="1"/>
  <c r="Y36" i="1"/>
  <c r="EV266" i="1"/>
  <c r="BP257" i="1"/>
  <c r="L397" i="1"/>
  <c r="AO23" i="1"/>
  <c r="DU436" i="1"/>
  <c r="BC295" i="1"/>
  <c r="EU195" i="1"/>
  <c r="BC112" i="1"/>
  <c r="Z65" i="1"/>
  <c r="BQ363" i="1"/>
  <c r="BQ403" i="1"/>
  <c r="DV285" i="1"/>
  <c r="AM18" i="1"/>
  <c r="CD107" i="1"/>
  <c r="BB289" i="1"/>
  <c r="DE362" i="1"/>
  <c r="BD19" i="1"/>
  <c r="K209" i="1"/>
  <c r="EW121" i="1"/>
  <c r="DE382" i="1"/>
  <c r="DU115" i="1"/>
  <c r="DE218" i="1"/>
  <c r="AO321" i="1"/>
  <c r="EH13" i="1"/>
  <c r="CC486" i="1"/>
  <c r="BR276" i="1"/>
  <c r="EW386" i="1"/>
  <c r="BR342" i="1"/>
  <c r="EG174" i="1"/>
  <c r="Y37" i="1"/>
  <c r="EI317" i="1"/>
  <c r="EW126" i="1"/>
  <c r="DE319" i="1"/>
  <c r="EV425" i="1"/>
  <c r="N425" i="1"/>
  <c r="EG76" i="1"/>
  <c r="CF260" i="1"/>
  <c r="DS106" i="1"/>
  <c r="AN26" i="1"/>
  <c r="Z417" i="1"/>
  <c r="BD12" i="1"/>
  <c r="AA459" i="1"/>
  <c r="EV491" i="1"/>
  <c r="BD492" i="1"/>
  <c r="DS270" i="1"/>
  <c r="EV402" i="1"/>
  <c r="DT182" i="1"/>
  <c r="CQ137" i="1"/>
  <c r="EI280" i="1"/>
  <c r="K213" i="1"/>
  <c r="CR288" i="1"/>
  <c r="CR278" i="1"/>
  <c r="EX85" i="1"/>
  <c r="EG196" i="1"/>
  <c r="DG457" i="1"/>
  <c r="DT83" i="1"/>
  <c r="EJ315" i="1"/>
  <c r="EJ309" i="1"/>
  <c r="EV387" i="1"/>
  <c r="EW440" i="1"/>
  <c r="AP24" i="1"/>
  <c r="CC397" i="1"/>
  <c r="DG324" i="1"/>
  <c r="BC469" i="1"/>
  <c r="AN500" i="1"/>
  <c r="CQ458" i="1"/>
  <c r="DE80" i="1"/>
  <c r="CF139" i="1"/>
  <c r="EJ159" i="1"/>
  <c r="BB426" i="1"/>
  <c r="DH149" i="1"/>
  <c r="CC385" i="1"/>
  <c r="BO231" i="1"/>
  <c r="Z147" i="1"/>
  <c r="DG360" i="1"/>
  <c r="BO249" i="1"/>
  <c r="DH422" i="1"/>
  <c r="BA260" i="1"/>
  <c r="BR313" i="1"/>
  <c r="CF429" i="1"/>
  <c r="CE233" i="1"/>
  <c r="EH265" i="1"/>
  <c r="CF416" i="1"/>
  <c r="BO237" i="1"/>
  <c r="CF278" i="1"/>
  <c r="EH237" i="1"/>
  <c r="BC405" i="1"/>
  <c r="DT436" i="1"/>
  <c r="BD375" i="1"/>
  <c r="AN401" i="1"/>
  <c r="AA151" i="1"/>
  <c r="CR465" i="1"/>
  <c r="CS489" i="1"/>
  <c r="BR195" i="1"/>
  <c r="Z110" i="1"/>
  <c r="AN240" i="1"/>
  <c r="DT199" i="1"/>
  <c r="DH139" i="1"/>
  <c r="BD310" i="1"/>
  <c r="CR392" i="1"/>
  <c r="Y244" i="1"/>
  <c r="CE236" i="1"/>
  <c r="CF295" i="1"/>
  <c r="DV233" i="1"/>
  <c r="EU206" i="1"/>
  <c r="AM196" i="1"/>
  <c r="EI426" i="1"/>
  <c r="DH183" i="1"/>
  <c r="L455" i="1"/>
  <c r="AO232" i="1"/>
  <c r="BB351" i="1"/>
  <c r="DE323" i="1"/>
  <c r="DH457" i="1"/>
  <c r="BO107" i="1"/>
  <c r="N71" i="1"/>
  <c r="DG456" i="1"/>
  <c r="Z178" i="1"/>
  <c r="DH215" i="1"/>
  <c r="N234" i="1"/>
  <c r="CD84" i="1"/>
  <c r="DU405" i="1"/>
  <c r="DG272" i="1"/>
  <c r="EX402" i="1"/>
  <c r="AM251" i="1"/>
  <c r="CR315" i="1"/>
  <c r="AM95" i="1"/>
  <c r="CD97" i="1"/>
  <c r="DU431" i="1"/>
  <c r="EW193" i="1"/>
  <c r="EG451" i="1"/>
  <c r="N275" i="1"/>
  <c r="BR81" i="1"/>
  <c r="AP252" i="1"/>
  <c r="DH410" i="1"/>
  <c r="EX278" i="1"/>
  <c r="DU477" i="1"/>
  <c r="BA268" i="1"/>
  <c r="L356" i="1"/>
  <c r="CT358" i="1"/>
  <c r="BB138" i="1"/>
  <c r="Y437" i="1"/>
  <c r="BD20" i="1"/>
  <c r="DT165" i="1"/>
  <c r="BP12" i="1"/>
  <c r="DE468" i="1"/>
  <c r="CE58" i="1"/>
  <c r="EG52" i="1"/>
  <c r="CS38" i="1"/>
  <c r="DH10" i="1"/>
  <c r="BQ36" i="1"/>
  <c r="DV321" i="1"/>
  <c r="DS133" i="1"/>
  <c r="EG482" i="1"/>
  <c r="BA445" i="1"/>
  <c r="EX358" i="1"/>
  <c r="K18" i="1"/>
  <c r="AP291" i="1"/>
  <c r="L139" i="1"/>
  <c r="DE137" i="1"/>
  <c r="AM336" i="1"/>
  <c r="AN14" i="1"/>
  <c r="EW256" i="1"/>
  <c r="EJ26" i="1"/>
  <c r="CQ376" i="1"/>
  <c r="BA83" i="1"/>
  <c r="EW238" i="1"/>
  <c r="AM413" i="1"/>
  <c r="BP172" i="1"/>
  <c r="AB258" i="1"/>
  <c r="BP308" i="1"/>
  <c r="AO71" i="1"/>
  <c r="CD440" i="1"/>
  <c r="AA441" i="1"/>
  <c r="EV185" i="1"/>
  <c r="BR351" i="1"/>
  <c r="DS385" i="1"/>
  <c r="AN440" i="1"/>
  <c r="CF454" i="1"/>
  <c r="AP201" i="1"/>
  <c r="BO180" i="1"/>
  <c r="BA167" i="1"/>
  <c r="BC316" i="1"/>
  <c r="BP69" i="1"/>
  <c r="CD16" i="1"/>
  <c r="AM483" i="1"/>
  <c r="CC177" i="1"/>
  <c r="DV229" i="1"/>
  <c r="BA397" i="1"/>
  <c r="BA257" i="1"/>
  <c r="DG447" i="1"/>
  <c r="AP267" i="1"/>
  <c r="BP88" i="1"/>
  <c r="K57" i="1"/>
  <c r="L204" i="1"/>
  <c r="Y63" i="1"/>
  <c r="EU138" i="1"/>
  <c r="DF481" i="1"/>
  <c r="CC11" i="1"/>
  <c r="CS140" i="1"/>
  <c r="CC58" i="1"/>
  <c r="AO29" i="1"/>
  <c r="M291" i="1"/>
  <c r="EJ457" i="1"/>
  <c r="CT330" i="1"/>
  <c r="Y186" i="1"/>
  <c r="DT238" i="1"/>
  <c r="EG266" i="1"/>
  <c r="CQ51" i="1"/>
  <c r="BB303" i="1"/>
  <c r="Y433" i="1"/>
  <c r="Z138" i="1"/>
  <c r="CF308" i="1"/>
  <c r="EJ76" i="1"/>
  <c r="EU98" i="1"/>
  <c r="CD288" i="1"/>
  <c r="BR408" i="1"/>
  <c r="BQ30" i="1"/>
  <c r="AB224" i="1"/>
  <c r="DU200" i="1"/>
  <c r="DH259" i="1"/>
  <c r="DT363" i="1"/>
  <c r="BA489" i="1"/>
  <c r="EI116" i="1"/>
  <c r="BP433" i="1"/>
  <c r="DF371" i="1"/>
  <c r="EW293" i="1"/>
  <c r="EW353" i="1"/>
  <c r="EI113" i="1"/>
  <c r="L122" i="1"/>
  <c r="BD433" i="1"/>
  <c r="CE221" i="1"/>
  <c r="EJ125" i="1"/>
  <c r="CT340" i="1"/>
  <c r="EV38" i="1"/>
  <c r="EW476" i="1"/>
  <c r="AP345" i="1"/>
  <c r="K282" i="1"/>
  <c r="L409" i="1"/>
  <c r="BC25" i="1"/>
  <c r="CE104" i="1"/>
  <c r="BR109" i="1"/>
  <c r="CE11" i="1"/>
  <c r="N129" i="1"/>
  <c r="AO269" i="1"/>
  <c r="M499" i="1"/>
  <c r="DS92" i="1"/>
  <c r="AB317" i="1"/>
  <c r="DS316" i="1"/>
  <c r="EX134" i="1"/>
  <c r="EJ398" i="1"/>
  <c r="DT277" i="1"/>
  <c r="DE239" i="1"/>
  <c r="EV104" i="1"/>
  <c r="BO51" i="1"/>
  <c r="BP28" i="1"/>
  <c r="EH185" i="1"/>
  <c r="CQ410" i="1"/>
  <c r="DV74" i="1"/>
  <c r="EV204" i="1"/>
  <c r="EG235" i="1"/>
  <c r="BQ44" i="1"/>
  <c r="CS65" i="1"/>
  <c r="EG497" i="1"/>
  <c r="EJ402" i="1"/>
  <c r="BP406" i="1"/>
  <c r="EG79" i="1"/>
  <c r="EU419" i="1"/>
  <c r="BC351" i="1"/>
  <c r="DG32" i="1"/>
  <c r="CQ231" i="1"/>
  <c r="DF21" i="1"/>
  <c r="BA261" i="1"/>
  <c r="CE166" i="1"/>
  <c r="BQ433" i="1"/>
  <c r="CF327" i="1"/>
  <c r="EX97" i="1"/>
  <c r="EV250" i="1"/>
  <c r="EG445" i="1"/>
  <c r="AO418" i="1"/>
  <c r="L439" i="1"/>
  <c r="CQ134" i="1"/>
  <c r="N176" i="1"/>
  <c r="AP79" i="1"/>
  <c r="CQ159" i="1"/>
  <c r="Y303" i="1"/>
  <c r="BA149" i="1"/>
  <c r="CD9" i="1"/>
  <c r="DG449" i="1"/>
  <c r="DS315" i="1"/>
  <c r="CT227" i="1"/>
  <c r="AP94" i="1"/>
  <c r="DE377" i="1"/>
  <c r="CC67" i="1"/>
  <c r="BA497" i="1"/>
  <c r="BP131" i="1"/>
  <c r="CD481" i="1"/>
  <c r="DU288" i="1"/>
  <c r="CT392" i="1"/>
  <c r="AO465" i="1"/>
  <c r="DT410" i="1"/>
  <c r="BA78" i="1"/>
  <c r="BP367" i="1"/>
  <c r="DS230" i="1"/>
  <c r="K311" i="1"/>
  <c r="CE94" i="1"/>
  <c r="BQ335" i="1"/>
  <c r="AM232" i="1"/>
  <c r="AM281" i="1"/>
  <c r="DU475" i="1"/>
  <c r="BP19" i="1"/>
  <c r="EU85" i="1"/>
  <c r="K430" i="1"/>
  <c r="EU176" i="1"/>
  <c r="BR162" i="1"/>
  <c r="AN25" i="1"/>
  <c r="EH475" i="1"/>
  <c r="EI482" i="1"/>
  <c r="CT279" i="1"/>
  <c r="DH409" i="1"/>
  <c r="EV214" i="1"/>
  <c r="AP381" i="1"/>
  <c r="EV59" i="1"/>
  <c r="BR267" i="1"/>
  <c r="DH348" i="1"/>
  <c r="EV472" i="1"/>
  <c r="AN184" i="1"/>
  <c r="EV200" i="1"/>
  <c r="CT472" i="1"/>
  <c r="L456" i="1"/>
  <c r="DF281" i="1"/>
  <c r="Y280" i="1"/>
  <c r="EJ260" i="1"/>
  <c r="BR30" i="1"/>
  <c r="AB137" i="1"/>
  <c r="BA109" i="1"/>
  <c r="K464" i="1"/>
  <c r="CT299" i="1"/>
  <c r="AA28" i="1"/>
  <c r="AA406" i="1"/>
  <c r="DG479" i="1"/>
  <c r="DV409" i="1"/>
  <c r="AO259" i="1"/>
  <c r="Y373" i="1"/>
  <c r="CR483" i="1"/>
  <c r="BC58" i="1"/>
  <c r="CE246" i="1"/>
  <c r="DH152" i="1"/>
  <c r="DH404" i="1"/>
  <c r="CT467" i="1"/>
  <c r="DG106" i="1"/>
  <c r="AP107" i="1"/>
  <c r="DT176" i="1"/>
  <c r="CE363" i="1"/>
  <c r="CE218" i="1"/>
  <c r="N493" i="1"/>
  <c r="DV412" i="1"/>
  <c r="DS307" i="1"/>
  <c r="Z78" i="1"/>
  <c r="CF456" i="1"/>
  <c r="AB473" i="1"/>
  <c r="DT366" i="1"/>
  <c r="CE101" i="1"/>
  <c r="M421" i="1"/>
  <c r="CF428" i="1"/>
  <c r="M326" i="1"/>
  <c r="DF66" i="1"/>
  <c r="DS468" i="1"/>
  <c r="BR441" i="1"/>
  <c r="EJ181" i="1"/>
  <c r="AA440" i="1"/>
  <c r="CE384" i="1"/>
  <c r="DE316" i="1"/>
  <c r="DF157" i="1"/>
  <c r="BQ241" i="1"/>
  <c r="DS259" i="1"/>
  <c r="BD109" i="1"/>
  <c r="DF237" i="1"/>
  <c r="CT387" i="1"/>
  <c r="AB349" i="1"/>
  <c r="CQ61" i="1"/>
  <c r="EW35" i="1"/>
  <c r="EI371" i="1"/>
  <c r="BB171" i="1"/>
  <c r="N290" i="1"/>
  <c r="CT333" i="1"/>
  <c r="CS330" i="1"/>
  <c r="AO406" i="1"/>
  <c r="Z331" i="1"/>
  <c r="CD220" i="1"/>
  <c r="EX143" i="1"/>
  <c r="AO150" i="1"/>
  <c r="EV31" i="1"/>
  <c r="DV16" i="1"/>
  <c r="DG244" i="1"/>
  <c r="BD240" i="1"/>
  <c r="BB308" i="1"/>
  <c r="AO348" i="1"/>
  <c r="DE51" i="1"/>
  <c r="CC244" i="1"/>
  <c r="CT172" i="1"/>
  <c r="DE48" i="1"/>
  <c r="AM199" i="1"/>
  <c r="Y349" i="1"/>
  <c r="EX98" i="1"/>
  <c r="Z214" i="1"/>
  <c r="BO343" i="1"/>
  <c r="DT254" i="1"/>
  <c r="EH303" i="1"/>
  <c r="CC335" i="1"/>
  <c r="AP372" i="1"/>
  <c r="AN122" i="1"/>
  <c r="EH416" i="1"/>
  <c r="EI469" i="1"/>
  <c r="DH239" i="1"/>
  <c r="BQ323" i="1"/>
  <c r="EH219" i="1"/>
  <c r="Z66" i="1"/>
  <c r="DS299" i="1"/>
  <c r="DU227" i="1"/>
  <c r="EV99" i="1"/>
  <c r="DU52" i="1"/>
  <c r="CR364" i="1"/>
  <c r="BC86" i="1"/>
  <c r="CE47" i="1"/>
  <c r="AA34" i="1"/>
  <c r="M431" i="1"/>
  <c r="DT62" i="1"/>
  <c r="AO377" i="1"/>
  <c r="AO253" i="1"/>
  <c r="EI345" i="1"/>
  <c r="EX76" i="1"/>
  <c r="DF456" i="1"/>
  <c r="EH406" i="1"/>
  <c r="CS262" i="1"/>
  <c r="Y423" i="1"/>
  <c r="L286" i="1"/>
  <c r="EH74" i="1"/>
  <c r="K301" i="1"/>
  <c r="EI457" i="1"/>
  <c r="EV48" i="1"/>
  <c r="AO201" i="1"/>
  <c r="L460" i="1"/>
  <c r="BO490" i="1"/>
  <c r="AM200" i="1"/>
  <c r="AM263" i="1"/>
  <c r="CE154" i="1"/>
  <c r="CC9" i="1"/>
  <c r="AM400" i="1"/>
  <c r="Z199" i="1"/>
  <c r="BO498" i="1"/>
  <c r="EU420" i="1"/>
  <c r="EJ77" i="1"/>
  <c r="EV154" i="1"/>
  <c r="BP392" i="1"/>
  <c r="CE119" i="1"/>
  <c r="EJ108" i="1"/>
  <c r="BC270" i="1"/>
  <c r="DT288" i="1"/>
  <c r="BA98" i="1"/>
  <c r="CQ368" i="1"/>
  <c r="CS431" i="1"/>
  <c r="CF415" i="1"/>
  <c r="BO90" i="1"/>
  <c r="CT109" i="1"/>
  <c r="CF394" i="1"/>
  <c r="EI304" i="1"/>
  <c r="CF279" i="1"/>
  <c r="DT296" i="1"/>
  <c r="BQ424" i="1"/>
  <c r="DT498" i="1"/>
  <c r="K199" i="1"/>
  <c r="DU68" i="1"/>
  <c r="EG328" i="1"/>
  <c r="BC130" i="1"/>
  <c r="DE213" i="1"/>
  <c r="BC492" i="1"/>
  <c r="AB145" i="1"/>
  <c r="EW278" i="1"/>
  <c r="Z483" i="1"/>
  <c r="AM293" i="1"/>
  <c r="AM103" i="1"/>
  <c r="BC223" i="1"/>
  <c r="DF178" i="1"/>
  <c r="EW155" i="1"/>
  <c r="AN69" i="1"/>
  <c r="N303" i="1"/>
  <c r="EX478" i="1"/>
  <c r="N131" i="1"/>
  <c r="Y352" i="1"/>
  <c r="BR322" i="1"/>
  <c r="BQ202" i="1"/>
  <c r="EI20" i="1"/>
  <c r="BB362" i="1"/>
  <c r="CS403" i="1"/>
  <c r="CE320" i="1"/>
  <c r="BC164" i="1"/>
  <c r="DV278" i="1"/>
  <c r="AB102" i="1"/>
  <c r="BR26" i="1"/>
  <c r="K354" i="1"/>
  <c r="DU43" i="1"/>
  <c r="AM437" i="1"/>
  <c r="CS276" i="1"/>
  <c r="AP76" i="1"/>
  <c r="EV151" i="1"/>
  <c r="EJ205" i="1"/>
  <c r="EW366" i="1"/>
  <c r="Y253" i="1"/>
  <c r="BO79" i="1"/>
  <c r="AB467" i="1"/>
  <c r="EW242" i="1"/>
  <c r="DS362" i="1"/>
  <c r="DF111" i="1"/>
  <c r="BO487" i="1"/>
  <c r="DH383" i="1"/>
  <c r="DG354" i="1"/>
  <c r="CE168" i="1"/>
  <c r="AM110" i="1"/>
  <c r="BA417" i="1"/>
  <c r="DG391" i="1"/>
  <c r="CS188" i="1"/>
  <c r="BR458" i="1"/>
  <c r="BR480" i="1"/>
  <c r="EJ115" i="1"/>
  <c r="CF85" i="1"/>
  <c r="M215" i="1"/>
  <c r="CF109" i="1"/>
  <c r="EU347" i="1"/>
  <c r="BO203" i="1"/>
  <c r="DT258" i="1"/>
  <c r="EI189" i="1"/>
  <c r="EI96" i="1"/>
  <c r="DH29" i="1"/>
  <c r="EJ256" i="1"/>
  <c r="CE10" i="1"/>
  <c r="CS163" i="1"/>
  <c r="Y346" i="1"/>
  <c r="AA297" i="1"/>
  <c r="EU237" i="1"/>
  <c r="DH80" i="1"/>
  <c r="EG312" i="1"/>
  <c r="CC163" i="1"/>
  <c r="BP175" i="1"/>
  <c r="EK7" i="1"/>
  <c r="AP118" i="1"/>
  <c r="EW153" i="1"/>
  <c r="L254" i="1"/>
  <c r="EI419" i="1"/>
  <c r="BO443" i="1"/>
  <c r="N104" i="1"/>
  <c r="CC115" i="1"/>
  <c r="EG115" i="1"/>
  <c r="DG363" i="1"/>
  <c r="BR481" i="1"/>
  <c r="CF476" i="1"/>
  <c r="DE192" i="1"/>
  <c r="Y246" i="1"/>
  <c r="AN388" i="1"/>
  <c r="CC215" i="1"/>
  <c r="EV483" i="1"/>
  <c r="BQ80" i="1"/>
  <c r="BR283" i="1"/>
  <c r="EX122" i="1"/>
  <c r="DU223" i="1"/>
  <c r="BD243" i="1"/>
  <c r="M464" i="1"/>
  <c r="N293" i="1"/>
  <c r="CR358" i="1"/>
  <c r="AA226" i="1"/>
  <c r="BQ207" i="1"/>
  <c r="AN355" i="1"/>
  <c r="DE20" i="1"/>
  <c r="DU459" i="1"/>
  <c r="CD337" i="1"/>
  <c r="CR28" i="1"/>
  <c r="BQ24" i="1"/>
  <c r="N141" i="1"/>
  <c r="EU293" i="1"/>
  <c r="DU408" i="1"/>
  <c r="Y199" i="1"/>
  <c r="EI450" i="1"/>
  <c r="BP214" i="1"/>
  <c r="BA253" i="1"/>
  <c r="BR196" i="1"/>
  <c r="CQ496" i="1"/>
  <c r="M374" i="1"/>
  <c r="EV97" i="1"/>
  <c r="N35" i="1"/>
  <c r="CT187" i="1"/>
  <c r="AO38" i="1"/>
  <c r="DS454" i="1"/>
  <c r="DH270" i="1"/>
  <c r="AA341" i="1"/>
  <c r="DG353" i="1"/>
  <c r="EX339" i="1"/>
  <c r="CE245" i="1"/>
  <c r="CE270" i="1"/>
  <c r="BP215" i="1"/>
  <c r="DT305" i="1"/>
  <c r="CC128" i="1"/>
  <c r="CR487" i="1"/>
  <c r="DS17" i="1"/>
  <c r="BO455" i="1"/>
  <c r="BC10" i="1"/>
  <c r="EU73" i="1"/>
  <c r="CC463" i="1"/>
  <c r="K185" i="1"/>
  <c r="AA401" i="1"/>
  <c r="BB239" i="1"/>
  <c r="BR165" i="1"/>
  <c r="DF44" i="1"/>
  <c r="Y189" i="1"/>
  <c r="CF325" i="1"/>
  <c r="EJ341" i="1"/>
  <c r="DV62" i="1"/>
  <c r="EH380" i="1"/>
  <c r="CD60" i="1"/>
  <c r="DE44" i="1"/>
  <c r="K361" i="1"/>
  <c r="DE472" i="1"/>
  <c r="EW452" i="1"/>
  <c r="DT368" i="1"/>
  <c r="BC159" i="1"/>
  <c r="DU106" i="1"/>
  <c r="DF232" i="1"/>
  <c r="CE102" i="1"/>
  <c r="DF58" i="1"/>
  <c r="EG123" i="1"/>
  <c r="DH42" i="1"/>
  <c r="CC400" i="1"/>
  <c r="AB354" i="1"/>
  <c r="EX321" i="1"/>
  <c r="CQ499" i="1"/>
  <c r="DV99" i="1"/>
  <c r="CC45" i="1"/>
  <c r="DT232" i="1"/>
  <c r="K328" i="1"/>
  <c r="CF23" i="1"/>
  <c r="AB9" i="1"/>
  <c r="AO426" i="1"/>
  <c r="AN334" i="1"/>
  <c r="Z366" i="1"/>
  <c r="CQ181" i="1"/>
  <c r="CR128" i="1"/>
  <c r="EJ277" i="1"/>
  <c r="DS83" i="1"/>
  <c r="CD328" i="1"/>
  <c r="AO415" i="1"/>
  <c r="BP42" i="1"/>
  <c r="CQ279" i="1"/>
  <c r="CD136" i="1"/>
  <c r="BQ174" i="1"/>
  <c r="EU145" i="1"/>
  <c r="AP497" i="1"/>
  <c r="Y274" i="1"/>
  <c r="AM380" i="1"/>
  <c r="CQ363" i="1"/>
  <c r="CF250" i="1"/>
  <c r="AO302" i="1"/>
  <c r="BC147" i="1"/>
  <c r="BO437" i="1"/>
  <c r="EW58" i="1"/>
  <c r="BB78" i="1"/>
  <c r="BA135" i="1"/>
  <c r="BB148" i="1"/>
  <c r="L217" i="1"/>
  <c r="M237" i="1"/>
  <c r="DV330" i="1"/>
  <c r="DS466" i="1"/>
  <c r="BD181" i="1"/>
  <c r="EV239" i="1"/>
  <c r="DG421" i="1"/>
  <c r="EJ73" i="1"/>
  <c r="EU492" i="1"/>
  <c r="AP82" i="1"/>
  <c r="EG485" i="1"/>
  <c r="CS386" i="1"/>
  <c r="CF104" i="1"/>
  <c r="DH250" i="1"/>
  <c r="CS273" i="1"/>
  <c r="BD250" i="1"/>
  <c r="BR328" i="1"/>
  <c r="L290" i="1"/>
  <c r="DS449" i="1"/>
  <c r="M42" i="1"/>
  <c r="CT331" i="1"/>
  <c r="DE390" i="1"/>
  <c r="L445" i="1"/>
  <c r="DS222" i="1"/>
  <c r="EH327" i="1"/>
  <c r="AB136" i="1"/>
  <c r="EI94" i="1"/>
  <c r="BQ340" i="1"/>
  <c r="EW292" i="1"/>
  <c r="EX32" i="1"/>
  <c r="BO371" i="1"/>
  <c r="BQ277" i="1"/>
  <c r="CR195" i="1"/>
  <c r="BQ366" i="1"/>
  <c r="DF464" i="1"/>
  <c r="BP259" i="1"/>
  <c r="DT190" i="1"/>
  <c r="CF246" i="1"/>
  <c r="DS141" i="1"/>
  <c r="CS485" i="1"/>
  <c r="DG188" i="1"/>
  <c r="BC182" i="1"/>
  <c r="CS72" i="1"/>
  <c r="DU337" i="1"/>
  <c r="EJ349" i="1"/>
  <c r="AM324" i="1"/>
  <c r="EU319" i="1"/>
  <c r="DF352" i="1"/>
  <c r="DT44" i="1"/>
  <c r="CQ347" i="1"/>
  <c r="DS432" i="1"/>
  <c r="Z333" i="1"/>
  <c r="CR77" i="1"/>
  <c r="DU452" i="1"/>
  <c r="DG113" i="1"/>
  <c r="EV45" i="1"/>
  <c r="N364" i="1"/>
  <c r="EG49" i="1"/>
  <c r="CS338" i="1"/>
  <c r="EH333" i="1"/>
  <c r="CQ343" i="1"/>
  <c r="DS136" i="1"/>
  <c r="BR290" i="1"/>
  <c r="CS215" i="1"/>
  <c r="EU45" i="1"/>
  <c r="L148" i="1"/>
  <c r="K222" i="1"/>
  <c r="CC25" i="1"/>
  <c r="BD189" i="1"/>
  <c r="CC148" i="1"/>
  <c r="BA33" i="1"/>
  <c r="AA78" i="1"/>
  <c r="DT72" i="1"/>
  <c r="Y32" i="1"/>
  <c r="EX196" i="1"/>
  <c r="AN20" i="1"/>
  <c r="EJ449" i="1"/>
  <c r="BA500" i="1"/>
  <c r="CF366" i="1"/>
  <c r="Z218" i="1"/>
  <c r="EG116" i="1"/>
  <c r="DV161" i="1"/>
  <c r="DG371" i="1"/>
  <c r="DS50" i="1"/>
  <c r="BB114" i="1"/>
  <c r="BO411" i="1"/>
  <c r="EI334" i="1"/>
  <c r="AN175" i="1"/>
  <c r="CE344" i="1"/>
  <c r="CT458" i="1"/>
  <c r="Y413" i="1"/>
  <c r="AP116" i="1"/>
  <c r="BO41" i="1"/>
  <c r="EX216" i="1"/>
  <c r="AP331" i="1"/>
  <c r="DF350" i="1"/>
  <c r="AN211" i="1"/>
  <c r="K212" i="1"/>
  <c r="BD18" i="1"/>
  <c r="CF365" i="1"/>
  <c r="DS167" i="1"/>
  <c r="Z431" i="1"/>
  <c r="Y275" i="1"/>
  <c r="AP163" i="1"/>
  <c r="EU354" i="1"/>
  <c r="BC88" i="1"/>
  <c r="K211" i="1"/>
  <c r="AB401" i="1"/>
  <c r="BB404" i="1"/>
  <c r="AN10" i="1"/>
  <c r="EI151" i="1"/>
  <c r="EG427" i="1"/>
  <c r="CT252" i="1"/>
  <c r="DU463" i="1"/>
  <c r="BC441" i="1"/>
  <c r="DU154" i="1"/>
  <c r="BD47" i="1"/>
  <c r="CQ485" i="1"/>
  <c r="Z205" i="1"/>
  <c r="CC430" i="1"/>
  <c r="CE305" i="1"/>
  <c r="EX383" i="1"/>
  <c r="EX414" i="1"/>
  <c r="L236" i="1"/>
  <c r="EG75" i="1"/>
  <c r="AP33" i="1"/>
  <c r="EV453" i="1"/>
  <c r="L201" i="1"/>
  <c r="CF27" i="1"/>
  <c r="BC481" i="1"/>
  <c r="EU338" i="1"/>
  <c r="CT11" i="1"/>
  <c r="EV14" i="1"/>
  <c r="BR475" i="1"/>
  <c r="CT408" i="1"/>
  <c r="EU333" i="1"/>
  <c r="BC364" i="1"/>
  <c r="CR404" i="1"/>
  <c r="L304" i="1"/>
  <c r="EX112" i="1"/>
  <c r="CS26" i="1"/>
  <c r="CD11" i="1"/>
  <c r="DU91" i="1"/>
  <c r="BB111" i="1"/>
  <c r="DG59" i="1"/>
  <c r="AO270" i="1"/>
  <c r="BD238" i="1"/>
  <c r="EV346" i="1"/>
  <c r="CT264" i="1"/>
  <c r="BC32" i="1"/>
  <c r="CF234" i="1"/>
  <c r="BA463" i="1"/>
  <c r="DV481" i="1"/>
  <c r="Z332" i="1"/>
  <c r="CR420" i="1"/>
  <c r="CE153" i="1"/>
  <c r="CS274" i="1"/>
  <c r="BO36" i="1"/>
  <c r="BQ292" i="1"/>
  <c r="EH104" i="1"/>
  <c r="BB141" i="1"/>
  <c r="DT152" i="1"/>
  <c r="DS392" i="1"/>
  <c r="CQ165" i="1"/>
  <c r="BD146" i="1"/>
  <c r="DE207" i="1"/>
  <c r="EI351" i="1"/>
  <c r="CQ393" i="1"/>
  <c r="DS381" i="1"/>
  <c r="DE191" i="1"/>
  <c r="CS119" i="1"/>
  <c r="BB483" i="1"/>
  <c r="DT204" i="1"/>
  <c r="AO316" i="1"/>
  <c r="AB178" i="1"/>
  <c r="EW114" i="1"/>
  <c r="CF420" i="1"/>
  <c r="Y363" i="1"/>
  <c r="DE381" i="1"/>
  <c r="CT391" i="1"/>
  <c r="EG125" i="1"/>
  <c r="DH105" i="1"/>
  <c r="DH25" i="1"/>
  <c r="BB461" i="1"/>
  <c r="AN331" i="1"/>
  <c r="EJ253" i="1"/>
  <c r="DT108" i="1"/>
  <c r="CT303" i="1"/>
  <c r="AM131" i="1"/>
  <c r="EJ151" i="1"/>
  <c r="CC76" i="1"/>
  <c r="CR154" i="1"/>
  <c r="EH212" i="1"/>
  <c r="DV311" i="1"/>
  <c r="DE463" i="1"/>
  <c r="EG210" i="1"/>
  <c r="CS75" i="1"/>
  <c r="DV426" i="1"/>
  <c r="CQ370" i="1"/>
  <c r="BR286" i="1"/>
  <c r="EH447" i="1"/>
  <c r="AA421" i="1"/>
  <c r="BP448" i="1"/>
  <c r="BQ283" i="1"/>
  <c r="AO146" i="1"/>
  <c r="CE387" i="1"/>
  <c r="Y410" i="1"/>
  <c r="AA427" i="1"/>
  <c r="BQ361" i="1"/>
  <c r="BA90" i="1"/>
  <c r="M385" i="1"/>
  <c r="N469" i="1"/>
  <c r="BB99" i="1"/>
  <c r="CS216" i="1"/>
  <c r="BO273" i="1"/>
  <c r="DV254" i="1"/>
  <c r="BB122" i="1"/>
  <c r="BR479" i="1"/>
  <c r="EU442" i="1"/>
  <c r="AM133" i="1"/>
  <c r="DU300" i="1"/>
  <c r="L269" i="1"/>
  <c r="DT260" i="1"/>
  <c r="Z139" i="1"/>
  <c r="BD494" i="1"/>
  <c r="N163" i="1"/>
  <c r="CQ32" i="1"/>
  <c r="DH357" i="1"/>
  <c r="EH143" i="1"/>
  <c r="BO332" i="1"/>
  <c r="EX334" i="1"/>
  <c r="DS420" i="1"/>
  <c r="K401" i="1"/>
  <c r="CT14" i="1"/>
  <c r="DF429" i="1"/>
  <c r="K313" i="1"/>
  <c r="AM222" i="1"/>
  <c r="EH389" i="1"/>
  <c r="BB318" i="1"/>
  <c r="BB444" i="1"/>
  <c r="CE118" i="1"/>
  <c r="BP473" i="1"/>
  <c r="BP279" i="1"/>
  <c r="CC245" i="1"/>
  <c r="EX31" i="1"/>
  <c r="EW190" i="1"/>
  <c r="DU321" i="1"/>
  <c r="EU94" i="1"/>
  <c r="BR9" i="1"/>
  <c r="N254" i="1"/>
  <c r="DS199" i="1"/>
  <c r="CE399" i="1"/>
  <c r="L43" i="1"/>
  <c r="DV96" i="1"/>
  <c r="M297" i="1"/>
  <c r="AB181" i="1"/>
  <c r="EH122" i="1"/>
  <c r="CS287" i="1"/>
  <c r="DS380" i="1"/>
  <c r="DV476" i="1"/>
  <c r="CF395" i="1"/>
  <c r="DU19" i="1"/>
  <c r="DG137" i="1"/>
  <c r="EI289" i="1"/>
  <c r="AP253" i="1"/>
  <c r="BA87" i="1"/>
  <c r="Y326" i="1"/>
  <c r="BA476" i="1"/>
  <c r="EX221" i="1"/>
  <c r="DF127" i="1"/>
  <c r="AM268" i="1"/>
  <c r="BC375" i="1"/>
  <c r="AM354" i="1"/>
  <c r="CD265" i="1"/>
  <c r="EI150" i="1"/>
  <c r="EX291" i="1"/>
  <c r="Z472" i="1"/>
  <c r="CE59" i="1"/>
  <c r="AP42" i="1"/>
  <c r="DT77" i="1"/>
  <c r="CQ482" i="1"/>
  <c r="K439" i="1"/>
  <c r="BA193" i="1"/>
  <c r="BC238" i="1"/>
  <c r="EW192" i="1"/>
  <c r="BA280" i="1"/>
  <c r="BA174" i="1"/>
  <c r="Y219" i="1"/>
  <c r="DT393" i="1"/>
  <c r="EX495" i="1"/>
  <c r="M359" i="1"/>
  <c r="CD378" i="1"/>
  <c r="AM255" i="1"/>
  <c r="K493" i="1"/>
  <c r="AM87" i="1"/>
  <c r="AM431" i="1"/>
  <c r="AB15" i="1"/>
  <c r="L306" i="1"/>
  <c r="BR411" i="1"/>
  <c r="EI181" i="1"/>
  <c r="BP495" i="1"/>
  <c r="L87" i="1"/>
  <c r="BP195" i="1"/>
  <c r="CE315" i="1"/>
  <c r="BC495" i="1"/>
  <c r="EU144" i="1"/>
  <c r="AO350" i="1"/>
  <c r="BP83" i="1"/>
  <c r="BP145" i="1"/>
  <c r="BD405" i="1"/>
  <c r="EG420" i="1"/>
  <c r="BD116" i="1"/>
  <c r="BA330" i="1"/>
  <c r="CS246" i="1"/>
  <c r="BO482" i="1"/>
  <c r="AA274" i="1"/>
  <c r="AN344" i="1"/>
  <c r="N12" i="1"/>
  <c r="AA203" i="1"/>
  <c r="EV318" i="1"/>
  <c r="CC116" i="1"/>
  <c r="DG364" i="1"/>
  <c r="DT96" i="1"/>
  <c r="CE243" i="1"/>
  <c r="AA186" i="1"/>
  <c r="EJ232" i="1"/>
  <c r="K426" i="1"/>
  <c r="BB95" i="1"/>
  <c r="CS180" i="1"/>
  <c r="DU311" i="1"/>
  <c r="BQ167" i="1"/>
  <c r="EH272" i="1"/>
  <c r="CR363" i="1"/>
  <c r="Y157" i="1"/>
  <c r="EX106" i="1"/>
  <c r="CD451" i="1"/>
  <c r="BC259" i="1"/>
  <c r="DT302" i="1"/>
  <c r="K183" i="1"/>
  <c r="BD192" i="1"/>
  <c r="AM377" i="1"/>
  <c r="EI110" i="1"/>
  <c r="M207" i="1"/>
  <c r="AN200" i="1"/>
  <c r="K24" i="1"/>
  <c r="BQ110" i="1"/>
  <c r="M189" i="1"/>
  <c r="EH495" i="1"/>
  <c r="CQ146" i="1"/>
  <c r="BR199" i="1"/>
  <c r="AM246" i="1"/>
  <c r="BR259" i="1"/>
  <c r="BR17" i="1"/>
  <c r="CQ145" i="1"/>
  <c r="DH231" i="1"/>
  <c r="EV344" i="1"/>
  <c r="EI467" i="1"/>
  <c r="CR481" i="1"/>
  <c r="EH347" i="1"/>
  <c r="CT259" i="1"/>
  <c r="Z39" i="1"/>
  <c r="CQ352" i="1"/>
  <c r="EJ465" i="1"/>
  <c r="AP376" i="1"/>
  <c r="DF438" i="1"/>
  <c r="CR429" i="1"/>
  <c r="CD216" i="1"/>
  <c r="CS364" i="1"/>
  <c r="L143" i="1"/>
  <c r="DH35" i="1"/>
  <c r="CE97" i="1"/>
  <c r="CF117" i="1"/>
  <c r="CE411" i="1"/>
  <c r="EX433" i="1"/>
  <c r="BO207" i="1"/>
  <c r="EI99" i="1"/>
  <c r="AN30" i="1"/>
  <c r="AA393" i="1"/>
  <c r="AO499" i="1"/>
  <c r="DF198" i="1"/>
  <c r="DF304" i="1"/>
  <c r="BD72" i="1"/>
  <c r="K228" i="1"/>
  <c r="AP150" i="1"/>
  <c r="EU188" i="1"/>
  <c r="EG50" i="1"/>
  <c r="CC229" i="1"/>
  <c r="DE31" i="1"/>
  <c r="BQ355" i="1"/>
  <c r="CS356" i="1"/>
  <c r="AM77" i="1"/>
  <c r="DV214" i="1"/>
  <c r="CC93" i="1"/>
  <c r="EX28" i="1"/>
  <c r="EW397" i="1"/>
  <c r="EX16" i="1"/>
  <c r="CS269" i="1"/>
  <c r="K417" i="1"/>
  <c r="BP333" i="1"/>
  <c r="AM83" i="1"/>
  <c r="BB431" i="1"/>
  <c r="K236" i="1"/>
  <c r="BQ28" i="1"/>
  <c r="DS423" i="1"/>
  <c r="CC487" i="1"/>
  <c r="EI167" i="1"/>
  <c r="L67" i="1"/>
  <c r="N489" i="1"/>
  <c r="BD215" i="1"/>
  <c r="EW88" i="1"/>
  <c r="BB166" i="1"/>
  <c r="DF209" i="1"/>
  <c r="L108" i="1"/>
  <c r="EI296" i="1"/>
  <c r="BD495" i="1"/>
  <c r="EU356" i="1"/>
  <c r="EI374" i="1"/>
  <c r="AA23" i="1"/>
  <c r="EI125" i="1"/>
  <c r="AA182" i="1"/>
  <c r="AA287" i="1"/>
  <c r="CD217" i="1"/>
  <c r="EH443" i="1"/>
  <c r="EI137" i="1"/>
  <c r="EU129" i="1"/>
  <c r="CC471" i="1"/>
  <c r="EJ477" i="1"/>
  <c r="EH75" i="1"/>
  <c r="Z267" i="1"/>
  <c r="BP264" i="1"/>
  <c r="DU306" i="1"/>
  <c r="AA362" i="1"/>
  <c r="AN252" i="1"/>
  <c r="BQ81" i="1"/>
  <c r="DV167" i="1"/>
  <c r="EW244" i="1"/>
  <c r="CC333" i="1"/>
  <c r="BR488" i="1"/>
  <c r="BC465" i="1"/>
  <c r="DE289" i="1"/>
  <c r="DV324" i="1"/>
  <c r="DG404" i="1"/>
  <c r="EW211" i="1"/>
  <c r="AA366" i="1"/>
  <c r="M299" i="1"/>
  <c r="CR89" i="1"/>
  <c r="CD352" i="1"/>
  <c r="CR275" i="1"/>
  <c r="EU79" i="1"/>
  <c r="DE35" i="1"/>
  <c r="EU119" i="1"/>
  <c r="BP186" i="1"/>
  <c r="BP337" i="1"/>
  <c r="EJ289" i="1"/>
  <c r="DS146" i="1"/>
  <c r="DG142" i="1"/>
  <c r="CS309" i="1"/>
  <c r="BD450" i="1"/>
  <c r="AN83" i="1"/>
  <c r="EI415" i="1"/>
  <c r="EI18" i="1"/>
  <c r="EW212" i="1"/>
  <c r="AN77" i="1"/>
  <c r="N449" i="1"/>
  <c r="CS95" i="1"/>
  <c r="BD178" i="1"/>
  <c r="EW220" i="1"/>
  <c r="L366" i="1"/>
  <c r="DU88" i="1"/>
  <c r="DE87" i="1"/>
  <c r="AO378" i="1"/>
  <c r="DT13" i="1"/>
  <c r="AA325" i="1"/>
  <c r="CT466" i="1"/>
  <c r="CD273" i="1"/>
  <c r="EV382" i="1"/>
  <c r="CT135" i="1"/>
  <c r="EJ345" i="1"/>
  <c r="Z284" i="1"/>
  <c r="DF436" i="1"/>
  <c r="AM72" i="1"/>
  <c r="EX62" i="1"/>
  <c r="CT423" i="1"/>
  <c r="AA345" i="1"/>
  <c r="Y286" i="1"/>
  <c r="DG340" i="1"/>
  <c r="BQ474" i="1"/>
  <c r="EI290" i="1"/>
  <c r="DT154" i="1"/>
  <c r="AM238" i="1"/>
  <c r="AM352" i="1"/>
  <c r="BA292" i="1"/>
  <c r="AB202" i="1"/>
  <c r="DU147" i="1"/>
  <c r="AP346" i="1"/>
  <c r="Y81" i="1"/>
  <c r="EI272" i="1"/>
  <c r="CQ299" i="1"/>
  <c r="DT122" i="1"/>
  <c r="BO477" i="1"/>
  <c r="CC226" i="1"/>
  <c r="BD242" i="1"/>
  <c r="CR163" i="1"/>
  <c r="Y39" i="1"/>
  <c r="DF491" i="1"/>
  <c r="BP176" i="1"/>
  <c r="BO357" i="1"/>
  <c r="CE414" i="1"/>
  <c r="L452" i="1"/>
  <c r="DG226" i="1"/>
  <c r="N142" i="1"/>
  <c r="EJ486" i="1"/>
  <c r="BA245" i="1"/>
  <c r="DH420" i="1"/>
  <c r="BR16" i="1"/>
  <c r="EJ339" i="1"/>
  <c r="N446" i="1"/>
  <c r="EH131" i="1"/>
  <c r="DU466" i="1"/>
  <c r="EI377" i="1"/>
  <c r="CE350" i="1"/>
  <c r="DG243" i="1"/>
  <c r="K344" i="1"/>
  <c r="DG334" i="1"/>
  <c r="BR254" i="1"/>
  <c r="EV361" i="1"/>
  <c r="L485" i="1"/>
  <c r="M409" i="1"/>
  <c r="DG57" i="1"/>
  <c r="L172" i="1"/>
  <c r="M12" i="1"/>
  <c r="DS371" i="1"/>
  <c r="DG278" i="1"/>
  <c r="DS198" i="1"/>
  <c r="Z277" i="1"/>
  <c r="DT103" i="1"/>
  <c r="AN299" i="1"/>
  <c r="CT401" i="1"/>
  <c r="BD248" i="1"/>
  <c r="BO42" i="1"/>
  <c r="DE242" i="1"/>
  <c r="DH197" i="1"/>
  <c r="L300" i="1"/>
  <c r="N395" i="1"/>
  <c r="DT345" i="1"/>
  <c r="AO110" i="1"/>
  <c r="L53" i="1"/>
  <c r="AM284" i="1"/>
  <c r="EG181" i="1"/>
  <c r="AM347" i="1"/>
  <c r="EV142" i="1"/>
  <c r="CT149" i="1"/>
  <c r="DS207" i="1"/>
  <c r="BA27" i="1"/>
  <c r="EW226" i="1"/>
  <c r="CC467" i="1"/>
  <c r="DV65" i="1"/>
  <c r="EJ301" i="1"/>
  <c r="K162" i="1"/>
  <c r="DE416" i="1"/>
  <c r="EU326" i="1"/>
  <c r="BB181" i="1"/>
  <c r="BB173" i="1"/>
  <c r="DS493" i="1"/>
  <c r="BB273" i="1"/>
  <c r="DE431" i="1"/>
  <c r="EX357" i="1"/>
  <c r="AM497" i="1"/>
  <c r="DV357" i="1"/>
  <c r="BD296" i="1"/>
  <c r="BP38" i="1"/>
  <c r="AN12" i="1"/>
  <c r="Z291" i="1"/>
  <c r="EH106" i="1"/>
  <c r="EU81" i="1"/>
  <c r="CT485" i="1"/>
  <c r="AA339" i="1"/>
  <c r="DT448" i="1"/>
  <c r="CR485" i="1"/>
  <c r="AM118" i="1"/>
  <c r="BO171" i="1"/>
  <c r="EJ444" i="1"/>
  <c r="DF263" i="1"/>
  <c r="CR192" i="1"/>
  <c r="AP316" i="1"/>
  <c r="BQ488" i="1"/>
  <c r="BC224" i="1"/>
  <c r="BP14" i="1"/>
  <c r="DE129" i="1"/>
  <c r="AP424" i="1"/>
  <c r="DT457" i="1"/>
  <c r="CQ67" i="1"/>
  <c r="AM312" i="1"/>
  <c r="EW50" i="1"/>
  <c r="EU69" i="1"/>
  <c r="DG328" i="1"/>
  <c r="BP55" i="1"/>
  <c r="DH448" i="1"/>
  <c r="CE333" i="1"/>
  <c r="CQ23" i="1"/>
  <c r="BA219" i="1"/>
  <c r="CE117" i="1"/>
  <c r="AO351" i="1"/>
  <c r="DG351" i="1"/>
  <c r="AP338" i="1"/>
  <c r="DU208" i="1"/>
  <c r="BB116" i="1"/>
  <c r="CD55" i="1"/>
  <c r="N248" i="1"/>
  <c r="DE115" i="1"/>
  <c r="AB352" i="1"/>
  <c r="BQ86" i="1"/>
  <c r="DU41" i="1"/>
  <c r="CR235" i="1"/>
  <c r="EJ135" i="1"/>
  <c r="EW378" i="1"/>
  <c r="AN480" i="1"/>
  <c r="BR380" i="1"/>
  <c r="EW410" i="1"/>
  <c r="CR202" i="1"/>
  <c r="Z420" i="1"/>
  <c r="EH228" i="1"/>
  <c r="AO403" i="1"/>
  <c r="EG54" i="1"/>
  <c r="EX345" i="1"/>
  <c r="BD184" i="1"/>
  <c r="BR180" i="1"/>
  <c r="BO208" i="1"/>
  <c r="BP222" i="1"/>
  <c r="EW368" i="1"/>
  <c r="AB105" i="1"/>
  <c r="EH93" i="1"/>
  <c r="BB389" i="1"/>
  <c r="DV325" i="1"/>
  <c r="AB335" i="1"/>
  <c r="BQ376" i="1"/>
  <c r="EU217" i="1"/>
  <c r="CD315" i="1"/>
  <c r="M248" i="1"/>
  <c r="BC36" i="1"/>
  <c r="BC35" i="1"/>
  <c r="CT121" i="1"/>
  <c r="DU323" i="1"/>
  <c r="BP150" i="1"/>
  <c r="EJ404" i="1"/>
  <c r="EW401" i="1"/>
  <c r="Y302" i="1"/>
  <c r="AB276" i="1"/>
  <c r="CR400" i="1"/>
  <c r="EH65" i="1"/>
  <c r="DS238" i="1"/>
  <c r="EJ469" i="1"/>
  <c r="Z228" i="1"/>
  <c r="AA237" i="1"/>
  <c r="EH40" i="1"/>
  <c r="EU300" i="1"/>
  <c r="BA384" i="1"/>
  <c r="EJ74" i="1"/>
  <c r="DH460" i="1"/>
  <c r="DV397" i="1"/>
  <c r="EG99" i="1"/>
  <c r="L26" i="1"/>
  <c r="AA77" i="1"/>
  <c r="N56" i="1"/>
  <c r="N436" i="1"/>
  <c r="BO220" i="1"/>
  <c r="AP241" i="1"/>
  <c r="EV181" i="1"/>
  <c r="AB448" i="1"/>
  <c r="BB363" i="1"/>
  <c r="DS213" i="1"/>
  <c r="M381" i="1"/>
  <c r="BO257" i="1"/>
  <c r="BR356" i="1"/>
  <c r="DU20" i="1"/>
  <c r="EW185" i="1"/>
  <c r="EV435" i="1"/>
  <c r="BD411" i="1"/>
  <c r="EW478" i="1"/>
  <c r="DV21" i="1"/>
  <c r="EJ288" i="1"/>
  <c r="EG198" i="1"/>
  <c r="CE70" i="1"/>
  <c r="DH291" i="1"/>
  <c r="DF164" i="1"/>
  <c r="DS36" i="1"/>
  <c r="EV337" i="1"/>
  <c r="BP177" i="1"/>
  <c r="BO288" i="1"/>
  <c r="BB306" i="1"/>
  <c r="EW66" i="1"/>
  <c r="DS169" i="1"/>
  <c r="M211" i="1"/>
  <c r="EX223" i="1"/>
  <c r="CE307" i="1"/>
  <c r="AN376" i="1"/>
  <c r="CE95" i="1"/>
  <c r="BD63" i="1"/>
  <c r="CS20" i="1"/>
  <c r="EX456" i="1"/>
  <c r="EX119" i="1"/>
  <c r="AM358" i="1"/>
  <c r="CR447" i="1"/>
  <c r="DG84" i="1"/>
  <c r="EI206" i="1"/>
  <c r="Z202" i="1"/>
  <c r="CQ326" i="1"/>
  <c r="DV395" i="1"/>
  <c r="EI240" i="1"/>
  <c r="EG30" i="1"/>
  <c r="EI219" i="1"/>
  <c r="AB319" i="1"/>
  <c r="DH224" i="1"/>
  <c r="BA303" i="1"/>
  <c r="BB340" i="1"/>
  <c r="AB309" i="1"/>
  <c r="AM444" i="1"/>
  <c r="M111" i="1"/>
  <c r="Y496" i="1"/>
  <c r="EH479" i="1"/>
  <c r="CD436" i="1"/>
  <c r="AP315" i="1"/>
  <c r="AN154" i="1"/>
  <c r="AB450" i="1"/>
  <c r="AB17" i="1"/>
  <c r="EH51" i="1"/>
  <c r="CF233" i="1"/>
  <c r="M310" i="1"/>
  <c r="CF55" i="1"/>
  <c r="BO415" i="1"/>
  <c r="DS274" i="1"/>
  <c r="DH111" i="1"/>
  <c r="DE438" i="1"/>
  <c r="L263" i="1"/>
  <c r="DU25" i="1"/>
  <c r="EX449" i="1"/>
  <c r="CD30" i="1"/>
  <c r="AB33" i="1"/>
  <c r="EV444" i="1"/>
  <c r="BQ358" i="1"/>
  <c r="DV333" i="1"/>
  <c r="BQ71" i="1"/>
  <c r="DT328" i="1"/>
  <c r="BR266" i="1"/>
  <c r="DF130" i="1"/>
  <c r="Z457" i="1"/>
  <c r="EH394" i="1"/>
  <c r="EG455" i="1"/>
  <c r="DT52" i="1"/>
  <c r="BQ489" i="1"/>
  <c r="EU208" i="1"/>
  <c r="CQ455" i="1"/>
  <c r="Y131" i="1"/>
  <c r="BD142" i="1"/>
  <c r="Z283" i="1"/>
  <c r="DU28" i="1"/>
  <c r="AN71" i="1"/>
  <c r="N371" i="1"/>
  <c r="EJ157" i="1"/>
  <c r="DU363" i="1"/>
  <c r="N281" i="1"/>
  <c r="EW393" i="1"/>
  <c r="BR490" i="1"/>
  <c r="CT417" i="1"/>
  <c r="CE353" i="1"/>
  <c r="EV92" i="1"/>
  <c r="CS264" i="1"/>
  <c r="L169" i="1"/>
  <c r="DU282" i="1"/>
  <c r="AM461" i="1"/>
  <c r="CR416" i="1"/>
  <c r="CD325" i="1"/>
  <c r="CR323" i="1"/>
  <c r="CC120" i="1"/>
  <c r="DS96" i="1"/>
  <c r="EJ93" i="1"/>
  <c r="BC388" i="1"/>
  <c r="AB20" i="1"/>
  <c r="EU253" i="1"/>
  <c r="EG348" i="1"/>
  <c r="EV274" i="1"/>
  <c r="BA241" i="1"/>
  <c r="CS173" i="1"/>
  <c r="CR56" i="1"/>
  <c r="CC91" i="1"/>
  <c r="CE329" i="1"/>
  <c r="DE336" i="1"/>
  <c r="AB346" i="1"/>
  <c r="DE183" i="1"/>
  <c r="BQ108" i="1"/>
  <c r="DT209" i="1"/>
  <c r="CR498" i="1"/>
  <c r="AA307" i="1"/>
  <c r="M227" i="1"/>
  <c r="BD88" i="1"/>
  <c r="AO246" i="1"/>
  <c r="DE413" i="1"/>
  <c r="CR34" i="1"/>
  <c r="BQ188" i="1"/>
  <c r="EU127" i="1"/>
  <c r="L166" i="1"/>
  <c r="DG373" i="1"/>
  <c r="CR78" i="1"/>
  <c r="DS365" i="1"/>
  <c r="Y85" i="1"/>
  <c r="BB446" i="1"/>
  <c r="CF445" i="1"/>
  <c r="BC71" i="1"/>
  <c r="BQ89" i="1"/>
  <c r="EI393" i="1"/>
  <c r="DV433" i="1"/>
  <c r="CR474" i="1"/>
  <c r="CT184" i="1"/>
  <c r="BC271" i="1"/>
  <c r="EU287" i="1"/>
  <c r="BA358" i="1"/>
  <c r="EJ55" i="1"/>
  <c r="EW395" i="1"/>
  <c r="EU403" i="1"/>
  <c r="BO134" i="1"/>
  <c r="BQ312" i="1"/>
  <c r="M216" i="1"/>
  <c r="BQ272" i="1"/>
  <c r="AN59" i="1"/>
  <c r="M202" i="1"/>
  <c r="BR464" i="1"/>
  <c r="EX429" i="1"/>
  <c r="AA31" i="1"/>
  <c r="DT228" i="1"/>
  <c r="BB266" i="1"/>
  <c r="AA303" i="1"/>
  <c r="BD396" i="1"/>
  <c r="AA82" i="1"/>
  <c r="BQ155" i="1"/>
  <c r="K127" i="1"/>
  <c r="BA484" i="1"/>
  <c r="Y103" i="1"/>
  <c r="EU101" i="1"/>
  <c r="L147" i="1"/>
  <c r="BB191" i="1"/>
  <c r="CE34" i="1"/>
  <c r="N25" i="1"/>
  <c r="CE213" i="1"/>
  <c r="CS14" i="1"/>
  <c r="EJ456" i="1"/>
  <c r="AN213" i="1"/>
  <c r="AO495" i="1"/>
  <c r="EG45" i="1"/>
  <c r="BD316" i="1"/>
  <c r="DU186" i="1"/>
  <c r="CF273" i="1"/>
  <c r="Y438" i="1"/>
  <c r="AM442" i="1"/>
  <c r="AO49" i="1"/>
  <c r="CF284" i="1"/>
  <c r="AA158" i="1"/>
  <c r="DU428" i="1"/>
  <c r="M155" i="1"/>
  <c r="BP15" i="1"/>
  <c r="AM186" i="1"/>
  <c r="L431" i="1"/>
  <c r="AB449" i="1"/>
  <c r="EW426" i="1"/>
  <c r="CC390" i="1"/>
  <c r="EG33" i="1"/>
  <c r="BP472" i="1"/>
  <c r="Y128" i="1"/>
  <c r="EU276" i="1"/>
  <c r="BC448" i="1"/>
  <c r="BD374" i="1"/>
  <c r="DE113" i="1"/>
  <c r="CD238" i="1"/>
  <c r="K111" i="1"/>
  <c r="CF34" i="1"/>
  <c r="EH72" i="1"/>
  <c r="K294" i="1"/>
  <c r="CT413" i="1"/>
  <c r="BC14" i="1"/>
  <c r="BR417" i="1"/>
  <c r="L334" i="1"/>
  <c r="AO322" i="1"/>
  <c r="BR92" i="1"/>
  <c r="BQ443" i="1"/>
  <c r="CE203" i="1"/>
  <c r="CT500" i="1"/>
  <c r="N474" i="1"/>
  <c r="N158" i="1"/>
  <c r="CF410" i="1"/>
  <c r="CQ359" i="1"/>
  <c r="EI341" i="1"/>
  <c r="EG277" i="1"/>
  <c r="BA344" i="1"/>
  <c r="BA289" i="1"/>
  <c r="EH318" i="1"/>
  <c r="BC125" i="1"/>
  <c r="EV29" i="1"/>
  <c r="EU157" i="1"/>
  <c r="CF371" i="1"/>
  <c r="BP315" i="1"/>
  <c r="DV97" i="1"/>
  <c r="BC331" i="1"/>
  <c r="CR264" i="1"/>
  <c r="EU204" i="1"/>
  <c r="CF281" i="1"/>
  <c r="EG108" i="1"/>
  <c r="Z354" i="1"/>
  <c r="BP429" i="1"/>
  <c r="EJ495" i="1"/>
  <c r="K365" i="1"/>
  <c r="AO249" i="1"/>
  <c r="BC273" i="1"/>
  <c r="K335" i="1"/>
  <c r="DG321" i="1"/>
  <c r="BR201" i="1"/>
  <c r="CF186" i="1"/>
  <c r="DT89" i="1"/>
  <c r="AB84" i="1"/>
  <c r="EG129" i="1"/>
  <c r="DS276" i="1"/>
  <c r="N314" i="1"/>
  <c r="EV494" i="1"/>
  <c r="CE473" i="1"/>
  <c r="CR458" i="1"/>
  <c r="EI493" i="1"/>
  <c r="CR408" i="1"/>
  <c r="BB184" i="1"/>
  <c r="AM111" i="1"/>
  <c r="AB120" i="1"/>
  <c r="BO93" i="1"/>
  <c r="EI456" i="1"/>
  <c r="EW492" i="1"/>
  <c r="Z224" i="1"/>
  <c r="BO364" i="1"/>
  <c r="K307" i="1"/>
  <c r="BO145" i="1"/>
  <c r="EI75" i="1"/>
  <c r="DS463" i="1"/>
  <c r="BQ338" i="1"/>
  <c r="EI164" i="1"/>
  <c r="BD465" i="1"/>
  <c r="CD364" i="1"/>
  <c r="CT47" i="1"/>
  <c r="DU117" i="1"/>
  <c r="AB192" i="1"/>
  <c r="AA55" i="1"/>
  <c r="CQ278" i="1"/>
  <c r="BC163" i="1"/>
  <c r="EJ420" i="1"/>
  <c r="BB440" i="1"/>
  <c r="K145" i="1"/>
  <c r="EU133" i="1"/>
  <c r="BC50" i="1"/>
  <c r="DE378" i="1"/>
  <c r="BB249" i="1"/>
  <c r="BR247" i="1"/>
  <c r="BP40" i="1"/>
  <c r="DH385" i="1"/>
  <c r="BC307" i="1"/>
  <c r="EW327" i="1"/>
  <c r="EH45" i="1"/>
  <c r="K357" i="1"/>
  <c r="M201" i="1"/>
  <c r="CT16" i="1"/>
  <c r="AO450" i="1"/>
  <c r="BA231" i="1"/>
  <c r="EU423" i="1"/>
  <c r="EJ161" i="1"/>
  <c r="BO367" i="1"/>
  <c r="EJ58" i="1"/>
  <c r="EX252" i="1"/>
  <c r="EJ406" i="1"/>
  <c r="AO142" i="1"/>
  <c r="CQ192" i="1"/>
  <c r="CQ92" i="1"/>
  <c r="EU376" i="1"/>
  <c r="CD382" i="1"/>
  <c r="L45" i="1"/>
  <c r="L383" i="1"/>
  <c r="Y264" i="1"/>
  <c r="BB82" i="1"/>
  <c r="CF377" i="1"/>
  <c r="EU136" i="1"/>
  <c r="CQ119" i="1"/>
  <c r="CE328" i="1"/>
  <c r="CF400" i="1"/>
  <c r="CT359" i="1"/>
  <c r="DS265" i="1"/>
  <c r="M259" i="1"/>
  <c r="CD320" i="1"/>
  <c r="M308" i="1"/>
  <c r="L410" i="1"/>
  <c r="CE408" i="1"/>
  <c r="AM303" i="1"/>
  <c r="BO49" i="1"/>
  <c r="CD165" i="1"/>
  <c r="EI354" i="1"/>
  <c r="CS500" i="1"/>
  <c r="CE445" i="1"/>
  <c r="BA370" i="1"/>
  <c r="AA52" i="1"/>
  <c r="AB67" i="1"/>
  <c r="BR240" i="1"/>
  <c r="DF489" i="1"/>
  <c r="DG282" i="1"/>
  <c r="CC59" i="1"/>
  <c r="EX18" i="1"/>
  <c r="Y147" i="1"/>
  <c r="DH253" i="1"/>
  <c r="CE107" i="1"/>
  <c r="DG467" i="1"/>
  <c r="EH354" i="1"/>
  <c r="Y306" i="1"/>
  <c r="AP126" i="1"/>
  <c r="EG294" i="1"/>
  <c r="EX212" i="1"/>
  <c r="CT92" i="1"/>
  <c r="BP385" i="1"/>
  <c r="EX202" i="1"/>
  <c r="CS411" i="1"/>
  <c r="CR280" i="1"/>
  <c r="EU100" i="1"/>
  <c r="EH392" i="1"/>
  <c r="DV335" i="1"/>
  <c r="DF268" i="1"/>
  <c r="CQ401" i="1"/>
  <c r="BR60" i="1"/>
  <c r="DS457" i="1"/>
  <c r="CD446" i="1"/>
  <c r="N406" i="1"/>
  <c r="AA295" i="1"/>
  <c r="L161" i="1"/>
  <c r="DH37" i="1"/>
  <c r="DF72" i="1"/>
  <c r="AM410" i="1"/>
  <c r="Y225" i="1"/>
  <c r="L59" i="1"/>
  <c r="N45" i="1"/>
  <c r="L296" i="1"/>
  <c r="AP184" i="1"/>
  <c r="CC160" i="1"/>
  <c r="EI104" i="1"/>
  <c r="BR338" i="1"/>
  <c r="BO217" i="1"/>
  <c r="AP278" i="1"/>
  <c r="K363" i="1"/>
  <c r="EW480" i="1"/>
  <c r="DE175" i="1"/>
  <c r="DU139" i="1"/>
  <c r="BQ94" i="1"/>
  <c r="AO212" i="1"/>
  <c r="Y234" i="1"/>
  <c r="DH109" i="1"/>
  <c r="AB81" i="1"/>
  <c r="AO326" i="1"/>
  <c r="EJ170" i="1"/>
  <c r="CC342" i="1"/>
  <c r="DH478" i="1"/>
  <c r="AO128" i="1"/>
  <c r="Z409" i="1"/>
  <c r="DT187" i="1"/>
  <c r="AA74" i="1"/>
  <c r="DH164" i="1"/>
  <c r="AM346" i="1"/>
  <c r="M301" i="1"/>
  <c r="CT70" i="1"/>
  <c r="AN445" i="1"/>
  <c r="DG308" i="1"/>
  <c r="Z170" i="1"/>
  <c r="BR91" i="1"/>
  <c r="CD298" i="1"/>
  <c r="L250" i="1"/>
  <c r="CQ348" i="1"/>
  <c r="Z313" i="1"/>
  <c r="DG394" i="1"/>
  <c r="BO402" i="1"/>
  <c r="DU244" i="1"/>
  <c r="DU192" i="1"/>
  <c r="Y236" i="1"/>
  <c r="DV29" i="1"/>
  <c r="EX303" i="1"/>
  <c r="L233" i="1"/>
  <c r="AM350" i="1"/>
  <c r="BR277" i="1"/>
  <c r="BA222" i="1"/>
  <c r="BA147" i="1"/>
  <c r="CF101" i="1"/>
  <c r="DS62" i="1"/>
  <c r="AM79" i="1"/>
  <c r="M347" i="1"/>
  <c r="DT179" i="1"/>
  <c r="BR395" i="1"/>
  <c r="DF14" i="1"/>
  <c r="Y58" i="1"/>
  <c r="N400" i="1"/>
  <c r="CD126" i="1"/>
  <c r="EV295" i="1"/>
  <c r="BD130" i="1"/>
  <c r="BB97" i="1"/>
  <c r="EU191" i="1"/>
  <c r="CT456" i="1"/>
  <c r="EW481" i="1"/>
  <c r="M18" i="1"/>
  <c r="BC500" i="1"/>
  <c r="DH154" i="1"/>
  <c r="DV193" i="1"/>
  <c r="CC315" i="1"/>
  <c r="DE214" i="1"/>
  <c r="EG377" i="1"/>
  <c r="BR56" i="1"/>
  <c r="EH431" i="1"/>
  <c r="BO290" i="1"/>
  <c r="EU337" i="1"/>
  <c r="AM138" i="1"/>
  <c r="DH195" i="1"/>
  <c r="DT382" i="1"/>
  <c r="CD429" i="1"/>
  <c r="EG285" i="1"/>
  <c r="BC39" i="1"/>
  <c r="CF18" i="1"/>
  <c r="CQ495" i="1"/>
  <c r="Z363" i="1"/>
  <c r="DG489" i="1"/>
  <c r="AM462" i="1"/>
  <c r="CQ391" i="1"/>
  <c r="EW110" i="1"/>
  <c r="AA433" i="1"/>
  <c r="DF39" i="1"/>
  <c r="DG500" i="1"/>
  <c r="AM382" i="1"/>
  <c r="DT66" i="1"/>
  <c r="EW93" i="1"/>
  <c r="DS138" i="1"/>
  <c r="EV417" i="1"/>
  <c r="EU72" i="1"/>
  <c r="M365" i="1"/>
  <c r="DT292" i="1"/>
  <c r="AA169" i="1"/>
  <c r="EI229" i="1"/>
  <c r="CE146" i="1"/>
  <c r="EU107" i="1"/>
  <c r="DV242" i="1"/>
  <c r="AO476" i="1"/>
  <c r="BD175" i="1"/>
  <c r="CF224" i="1"/>
  <c r="DG120" i="1"/>
  <c r="CR263" i="1"/>
  <c r="CD213" i="1"/>
  <c r="DS289" i="1"/>
  <c r="K177" i="1"/>
  <c r="BD118" i="1"/>
  <c r="AB413" i="1"/>
  <c r="K220" i="1"/>
  <c r="EU207" i="1"/>
  <c r="CF118" i="1"/>
  <c r="AB294" i="1"/>
  <c r="CD38" i="1"/>
  <c r="AP190" i="1"/>
  <c r="EH291" i="1"/>
  <c r="EJ236" i="1"/>
  <c r="EV426" i="1"/>
  <c r="DU398" i="1"/>
  <c r="CC480" i="1"/>
  <c r="BR220" i="1"/>
  <c r="BB388" i="1"/>
  <c r="BQ46" i="1"/>
  <c r="BR223" i="1"/>
  <c r="K16" i="1"/>
  <c r="BP273" i="1"/>
  <c r="AO45" i="1"/>
  <c r="DS360" i="1"/>
  <c r="N108" i="1"/>
  <c r="AN347" i="1"/>
  <c r="EU282" i="1"/>
  <c r="AO76" i="1"/>
  <c r="EH55" i="1"/>
  <c r="DU445" i="1"/>
  <c r="DG88" i="1"/>
  <c r="EG144" i="1"/>
  <c r="K195" i="1"/>
  <c r="M203" i="1"/>
  <c r="BP335" i="1"/>
  <c r="EV465" i="1"/>
  <c r="BR25" i="1"/>
  <c r="CE491" i="1"/>
  <c r="CT44" i="1"/>
  <c r="AB115" i="1"/>
  <c r="DF87" i="1"/>
  <c r="CC101" i="1"/>
  <c r="DT454" i="1"/>
  <c r="AM139" i="1"/>
  <c r="DF322" i="1"/>
  <c r="AP117" i="1"/>
  <c r="EI102" i="1"/>
  <c r="DE330" i="1"/>
  <c r="DT430" i="1"/>
  <c r="DG313" i="1"/>
  <c r="N95" i="1"/>
  <c r="CQ275" i="1"/>
  <c r="BQ131" i="1"/>
  <c r="DV66" i="1"/>
  <c r="EW457" i="1"/>
  <c r="K310" i="1"/>
  <c r="CT80" i="1"/>
  <c r="M358" i="1"/>
  <c r="CF148" i="1"/>
  <c r="CR113" i="1"/>
  <c r="BC181" i="1"/>
  <c r="AO225" i="1"/>
  <c r="EW56" i="1"/>
  <c r="CD88" i="1"/>
  <c r="CQ112" i="1"/>
  <c r="CD297" i="1"/>
  <c r="DF451" i="1"/>
  <c r="AO296" i="1"/>
  <c r="CC162" i="1"/>
  <c r="BC293" i="1"/>
  <c r="BC398" i="1"/>
  <c r="DS374" i="1"/>
  <c r="CF185" i="1"/>
  <c r="EJ303" i="1"/>
  <c r="EI342" i="1"/>
  <c r="EI269" i="1"/>
  <c r="AP495" i="1"/>
  <c r="EG249" i="1"/>
  <c r="BC143" i="1"/>
  <c r="DT313" i="1"/>
  <c r="N483" i="1"/>
  <c r="CQ24" i="1"/>
  <c r="BA319" i="1"/>
  <c r="Z317" i="1"/>
  <c r="K25" i="1"/>
  <c r="CS444" i="1"/>
  <c r="EH482" i="1"/>
  <c r="Y115" i="1"/>
  <c r="EU480" i="1"/>
  <c r="L326" i="1"/>
  <c r="DV173" i="1"/>
  <c r="EJ391" i="1"/>
  <c r="AM492" i="1"/>
  <c r="AP479" i="1"/>
  <c r="DV270" i="1"/>
  <c r="EX158" i="1"/>
  <c r="BA371" i="1"/>
  <c r="EU398" i="1"/>
  <c r="Y160" i="1"/>
  <c r="DG356" i="1"/>
  <c r="CD428" i="1"/>
  <c r="CF351" i="1"/>
  <c r="DE105" i="1"/>
  <c r="AP317" i="1"/>
  <c r="EV125" i="1"/>
  <c r="CR27" i="1"/>
  <c r="DF294" i="1"/>
  <c r="DU183" i="1"/>
  <c r="Y161" i="1"/>
  <c r="M61" i="1"/>
  <c r="DG63" i="1"/>
  <c r="CF498" i="1"/>
  <c r="EI401" i="1"/>
  <c r="EX235" i="1"/>
  <c r="AA392" i="1"/>
  <c r="BB257" i="1"/>
  <c r="CS347" i="1"/>
  <c r="BQ219" i="1"/>
  <c r="BQ378" i="1"/>
  <c r="Z252" i="1"/>
  <c r="DH180" i="1"/>
  <c r="BB49" i="1"/>
  <c r="EW36" i="1"/>
  <c r="DV284" i="1"/>
  <c r="Y414" i="1"/>
  <c r="BA391" i="1"/>
  <c r="EV50" i="1"/>
  <c r="BP316" i="1"/>
  <c r="BC218" i="1"/>
  <c r="BO286" i="1"/>
  <c r="AN172" i="1"/>
  <c r="BR325" i="1"/>
  <c r="CF479" i="1"/>
  <c r="BP220" i="1"/>
  <c r="BQ239" i="1"/>
  <c r="BB264" i="1"/>
  <c r="EW428" i="1"/>
  <c r="CR489" i="1"/>
  <c r="K258" i="1"/>
  <c r="CC499" i="1"/>
  <c r="EH366" i="1"/>
  <c r="CD342" i="1"/>
  <c r="CT199" i="1"/>
  <c r="EH113" i="1"/>
  <c r="BR403" i="1"/>
  <c r="L499" i="1"/>
  <c r="BO436" i="1"/>
  <c r="EJ458" i="1"/>
  <c r="EI268" i="1"/>
  <c r="K172" i="1"/>
  <c r="EW160" i="1"/>
  <c r="CE438" i="1"/>
  <c r="N218" i="1"/>
  <c r="EH261" i="1"/>
  <c r="DT86" i="1"/>
  <c r="CQ462" i="1"/>
  <c r="DH301" i="1"/>
  <c r="DS448" i="1"/>
  <c r="L303" i="1"/>
  <c r="Y313" i="1"/>
  <c r="AP141" i="1"/>
  <c r="DV148" i="1"/>
  <c r="N435" i="1"/>
  <c r="DU412" i="1"/>
  <c r="EJ66" i="1"/>
  <c r="CE289" i="1"/>
  <c r="DG89" i="1"/>
  <c r="DT193" i="1"/>
  <c r="AB227" i="1"/>
  <c r="K322" i="1"/>
  <c r="DT11" i="1"/>
  <c r="CC275" i="1"/>
  <c r="DF280" i="1"/>
  <c r="Z327" i="1"/>
  <c r="EV100" i="1"/>
  <c r="BA143" i="1"/>
  <c r="AP499" i="1"/>
  <c r="EJ373" i="1"/>
  <c r="BO348" i="1"/>
  <c r="BP290" i="1"/>
  <c r="BB420" i="1"/>
  <c r="BP334" i="1"/>
  <c r="EG236" i="1"/>
  <c r="DG315" i="1"/>
  <c r="BC11" i="1"/>
  <c r="K91" i="1"/>
  <c r="CS483" i="1"/>
  <c r="DF444" i="1"/>
  <c r="DV266" i="1"/>
  <c r="CR101" i="1"/>
  <c r="AM275" i="1"/>
  <c r="EU240" i="1"/>
  <c r="BD35" i="1"/>
  <c r="AB483" i="1"/>
  <c r="N80" i="1"/>
  <c r="CF272" i="1"/>
  <c r="EW173" i="1"/>
  <c r="N194" i="1"/>
  <c r="Y474" i="1"/>
  <c r="AP160" i="1"/>
  <c r="DH299" i="1"/>
  <c r="DG202" i="1"/>
  <c r="EX60" i="1"/>
  <c r="BC34" i="1"/>
  <c r="DE187" i="1"/>
  <c r="M192" i="1"/>
  <c r="DT299" i="1"/>
  <c r="EI227" i="1"/>
  <c r="EU491" i="1"/>
  <c r="AB470" i="1"/>
  <c r="DT388" i="1"/>
  <c r="EX298" i="1"/>
  <c r="CD433" i="1"/>
  <c r="K60" i="1"/>
  <c r="BQ446" i="1"/>
  <c r="EW330" i="1"/>
  <c r="CT335" i="1"/>
  <c r="L435" i="1"/>
  <c r="BP289" i="1"/>
  <c r="DH36" i="1"/>
  <c r="M295" i="1"/>
  <c r="EV229" i="1"/>
  <c r="L387" i="1"/>
  <c r="BP415" i="1"/>
  <c r="BA30" i="1"/>
  <c r="BO251" i="1"/>
  <c r="BA29" i="1"/>
  <c r="EH21" i="1"/>
  <c r="EJ347" i="1"/>
  <c r="CF230" i="1"/>
  <c r="CF93" i="1"/>
  <c r="CD397" i="1"/>
  <c r="AB379" i="1"/>
  <c r="Y477" i="1"/>
  <c r="CE197" i="1"/>
  <c r="AM39" i="1"/>
  <c r="L23" i="1"/>
  <c r="CT104" i="1"/>
  <c r="CR244" i="1"/>
  <c r="DU273" i="1"/>
  <c r="K423" i="1"/>
  <c r="CR479" i="1"/>
  <c r="AB248" i="1"/>
  <c r="EX113" i="1"/>
  <c r="AM404" i="1"/>
  <c r="BB339" i="1"/>
  <c r="CT432" i="1"/>
  <c r="AN39" i="1"/>
  <c r="CE381" i="1"/>
  <c r="K49" i="1"/>
  <c r="EX499" i="1"/>
  <c r="AM340" i="1"/>
  <c r="L176" i="1"/>
  <c r="M128" i="1"/>
  <c r="BR190" i="1"/>
  <c r="EH319" i="1"/>
  <c r="BP488" i="1"/>
  <c r="Y158" i="1"/>
  <c r="AN300" i="1"/>
  <c r="L472" i="1"/>
  <c r="K334" i="1"/>
  <c r="BC334" i="1"/>
  <c r="DS332" i="1"/>
  <c r="AA277" i="1"/>
  <c r="K374" i="1"/>
  <c r="CD247" i="1"/>
  <c r="N280" i="1"/>
  <c r="CE462" i="1"/>
  <c r="DE157" i="1"/>
  <c r="AO376" i="1"/>
  <c r="EV323" i="1"/>
  <c r="EW422" i="1"/>
  <c r="K169" i="1"/>
  <c r="AO43" i="1"/>
  <c r="AP404" i="1"/>
  <c r="N458" i="1"/>
  <c r="DS356" i="1"/>
  <c r="EW26" i="1"/>
  <c r="EV232" i="1"/>
  <c r="BR396" i="1"/>
  <c r="K237" i="1"/>
  <c r="CF243" i="1"/>
  <c r="M255" i="1"/>
  <c r="CD413" i="1"/>
  <c r="AO63" i="1"/>
  <c r="BC31" i="1"/>
  <c r="DH39" i="1"/>
  <c r="CR124" i="1"/>
  <c r="DH151" i="1"/>
  <c r="DF393" i="1"/>
  <c r="EW86" i="1"/>
  <c r="BD126" i="1"/>
  <c r="CD355" i="1"/>
  <c r="EW89" i="1"/>
  <c r="BP65" i="1"/>
  <c r="EW497" i="1"/>
  <c r="EV296" i="1"/>
  <c r="Z401" i="1"/>
  <c r="BA95" i="1"/>
  <c r="BB109" i="1"/>
  <c r="Y390" i="1"/>
  <c r="CS477" i="1"/>
  <c r="EV77" i="1"/>
  <c r="EG276" i="1"/>
  <c r="EW382" i="1"/>
  <c r="BP480" i="1"/>
  <c r="DU274" i="1"/>
  <c r="AN429" i="1"/>
  <c r="BQ266" i="1"/>
  <c r="BC394" i="1"/>
  <c r="DF163" i="1"/>
  <c r="BO99" i="1"/>
  <c r="BO391" i="1"/>
  <c r="DS189" i="1"/>
  <c r="DE298" i="1"/>
  <c r="CF312" i="1"/>
  <c r="BO92" i="1"/>
  <c r="CF150" i="1"/>
  <c r="EX479" i="1"/>
  <c r="EV53" i="1"/>
  <c r="AB122" i="1"/>
  <c r="AA269" i="1"/>
  <c r="BO82" i="1"/>
  <c r="DE107" i="1"/>
  <c r="M65" i="1"/>
  <c r="DF271" i="1"/>
  <c r="BR129" i="1"/>
  <c r="EG334" i="1"/>
  <c r="CQ131" i="1"/>
  <c r="DV211" i="1"/>
  <c r="EJ375" i="1"/>
  <c r="EX178" i="1"/>
  <c r="K484" i="1"/>
  <c r="AO98" i="1"/>
  <c r="L16" i="1"/>
  <c r="AM98" i="1"/>
  <c r="DH146" i="1"/>
  <c r="AB61" i="1"/>
  <c r="AN76" i="1"/>
  <c r="CS432" i="1"/>
  <c r="BO423" i="1"/>
  <c r="CT306" i="1"/>
  <c r="DU215" i="1"/>
  <c r="DH107" i="1"/>
  <c r="BR442" i="1"/>
  <c r="Z33" i="1"/>
  <c r="K39" i="1"/>
  <c r="AO487" i="1"/>
  <c r="CE248" i="1"/>
  <c r="N89" i="1"/>
  <c r="Y206" i="1"/>
  <c r="DH426" i="1"/>
  <c r="EW157" i="1"/>
  <c r="EG64" i="1"/>
  <c r="EI114" i="1"/>
  <c r="N148" i="1"/>
  <c r="DE352" i="1"/>
  <c r="CE185" i="1"/>
  <c r="AB492" i="1"/>
  <c r="CE77" i="1"/>
  <c r="CQ17" i="1"/>
  <c r="K70" i="1"/>
  <c r="EH64" i="1"/>
  <c r="M11" i="1"/>
  <c r="BP292" i="1"/>
  <c r="CF453" i="1"/>
  <c r="BA181" i="1"/>
  <c r="DV172" i="1"/>
  <c r="DV376" i="1"/>
  <c r="AM428" i="1"/>
  <c r="DV385" i="1"/>
  <c r="BP453" i="1"/>
  <c r="CE375" i="1"/>
  <c r="AO102" i="1"/>
  <c r="BD136" i="1"/>
  <c r="BQ265" i="1"/>
  <c r="BB286" i="1"/>
  <c r="CF286" i="1"/>
  <c r="DT301" i="1"/>
  <c r="CT145" i="1"/>
  <c r="CR412" i="1"/>
  <c r="N459" i="1"/>
  <c r="EX372" i="1"/>
  <c r="L341" i="1"/>
  <c r="DV389" i="1"/>
  <c r="DG124" i="1"/>
  <c r="M206" i="1"/>
  <c r="BO318" i="1"/>
  <c r="K383" i="1"/>
  <c r="BP183" i="1"/>
  <c r="CR85" i="1"/>
  <c r="CT434" i="1"/>
  <c r="BR198" i="1"/>
  <c r="M113" i="1"/>
  <c r="EW37" i="1"/>
  <c r="BO200" i="1"/>
  <c r="AO241" i="1"/>
  <c r="EX487" i="1"/>
  <c r="DU382" i="1"/>
  <c r="CT218" i="1"/>
  <c r="Y152" i="1"/>
  <c r="CR356" i="1"/>
  <c r="EU402" i="1"/>
  <c r="AB255" i="1"/>
  <c r="AB140" i="1"/>
  <c r="AN147" i="1"/>
  <c r="EI101" i="1"/>
  <c r="DS125" i="1"/>
  <c r="BA16" i="1"/>
  <c r="N286" i="1"/>
  <c r="DG80" i="1"/>
  <c r="BA302" i="1"/>
  <c r="EJ463" i="1"/>
  <c r="EW136" i="1"/>
  <c r="AM184" i="1"/>
  <c r="BD149" i="1"/>
  <c r="CE262" i="1"/>
  <c r="CS178" i="1"/>
  <c r="AP446" i="1"/>
  <c r="CE238" i="1"/>
  <c r="DS23" i="1"/>
  <c r="BC106" i="1"/>
  <c r="BO484" i="1"/>
  <c r="BQ128" i="1"/>
  <c r="CE478" i="1"/>
  <c r="EG126" i="1"/>
  <c r="CQ355" i="1"/>
  <c r="M73" i="1"/>
  <c r="AO473" i="1"/>
  <c r="AB123" i="1"/>
  <c r="CD338" i="1"/>
  <c r="Z77" i="1"/>
  <c r="DT30" i="1"/>
  <c r="BA454" i="1"/>
  <c r="CD234" i="1"/>
  <c r="M35" i="1"/>
  <c r="CD164" i="1"/>
  <c r="CE409" i="1"/>
  <c r="AN343" i="1"/>
  <c r="EJ182" i="1"/>
  <c r="BD366" i="1"/>
  <c r="CF211" i="1"/>
  <c r="BR405" i="1"/>
  <c r="M344" i="1"/>
  <c r="AP129" i="1"/>
  <c r="BD147" i="1"/>
  <c r="CD267" i="1"/>
  <c r="AP25" i="1"/>
  <c r="BQ102" i="1"/>
  <c r="AM440" i="1"/>
  <c r="AP386" i="1"/>
  <c r="EV381" i="1"/>
  <c r="AO217" i="1"/>
  <c r="L76" i="1"/>
  <c r="EH232" i="1"/>
  <c r="CC377" i="1"/>
  <c r="DV267" i="1"/>
  <c r="BP450" i="1"/>
  <c r="EI22" i="1"/>
  <c r="DH397" i="1"/>
  <c r="AM169" i="1"/>
  <c r="DU465" i="1"/>
  <c r="EX231" i="1"/>
  <c r="CR270" i="1"/>
  <c r="CR186" i="1"/>
  <c r="DF329" i="1"/>
  <c r="AA334" i="1"/>
  <c r="AN238" i="1"/>
  <c r="DU138" i="1"/>
  <c r="DG28" i="1"/>
  <c r="CS155" i="1"/>
  <c r="AP360" i="1"/>
  <c r="BR315" i="1"/>
  <c r="Y484" i="1"/>
  <c r="N396" i="1"/>
  <c r="AM311" i="1"/>
  <c r="EG85" i="1"/>
  <c r="DG399" i="1"/>
  <c r="BQ15" i="1"/>
  <c r="AB298" i="1"/>
  <c r="DG393" i="1"/>
  <c r="M199" i="1"/>
  <c r="CT389" i="1"/>
  <c r="DF301" i="1"/>
  <c r="CC144" i="1"/>
  <c r="EH96" i="1"/>
  <c r="BD381" i="1"/>
  <c r="DF53" i="1"/>
  <c r="DF307" i="1"/>
  <c r="AO125" i="1"/>
  <c r="EH450" i="1"/>
  <c r="AM225" i="1"/>
  <c r="BC200" i="1"/>
  <c r="CR327" i="1"/>
  <c r="DU58" i="1"/>
  <c r="AO73" i="1"/>
  <c r="AB337" i="1"/>
  <c r="BA252" i="1"/>
  <c r="CD92" i="1"/>
  <c r="BR226" i="1"/>
  <c r="DG443" i="1"/>
  <c r="DS369" i="1"/>
  <c r="BR423" i="1"/>
  <c r="EJ121" i="1"/>
  <c r="BR419" i="1"/>
  <c r="K148" i="1"/>
  <c r="Y211" i="1"/>
  <c r="CC399" i="1"/>
  <c r="BB212" i="1"/>
  <c r="AB162" i="1"/>
  <c r="BQ73" i="1"/>
  <c r="EV187" i="1"/>
  <c r="BC300" i="1"/>
  <c r="CR120" i="1"/>
  <c r="AO380" i="1"/>
  <c r="CD262" i="1"/>
  <c r="BA240" i="1"/>
  <c r="K146" i="1"/>
  <c r="CD381" i="1"/>
  <c r="DU134" i="1"/>
  <c r="DH205" i="1"/>
  <c r="CT55" i="1"/>
  <c r="Y96" i="1"/>
  <c r="DT315" i="1"/>
  <c r="AM191" i="1"/>
  <c r="BO425" i="1"/>
  <c r="AP217" i="1"/>
  <c r="AO275" i="1"/>
  <c r="BR332" i="1"/>
  <c r="BB486" i="1"/>
  <c r="CC440" i="1"/>
  <c r="EG91" i="1"/>
  <c r="AN186" i="1"/>
  <c r="AN313" i="1"/>
  <c r="CD230" i="1"/>
  <c r="DV19" i="1"/>
  <c r="AA426" i="1"/>
  <c r="DH304" i="1"/>
  <c r="EG397" i="1"/>
  <c r="AB238" i="1"/>
  <c r="DS144" i="1"/>
  <c r="CQ260" i="1"/>
  <c r="CC199" i="1"/>
  <c r="AM132" i="1"/>
  <c r="CF258" i="1"/>
  <c r="AA494" i="1"/>
  <c r="CC500" i="1"/>
  <c r="EH293" i="1"/>
  <c r="EX304" i="1"/>
  <c r="AA100" i="1"/>
  <c r="DF128" i="1"/>
  <c r="AP464" i="1"/>
  <c r="AA175" i="1"/>
  <c r="CQ396" i="1"/>
  <c r="BR261" i="1"/>
  <c r="EG341" i="1"/>
  <c r="AP481" i="1"/>
  <c r="K112" i="1"/>
  <c r="Y35" i="1"/>
  <c r="K287" i="1"/>
  <c r="BP454" i="1"/>
  <c r="EX127" i="1"/>
  <c r="K453" i="1"/>
  <c r="BR427" i="1"/>
  <c r="BB269" i="1"/>
  <c r="AB500" i="1"/>
  <c r="EI320" i="1"/>
  <c r="DV186" i="1"/>
  <c r="BD409" i="1"/>
  <c r="K342" i="1"/>
  <c r="DE379" i="1"/>
  <c r="AM285" i="1"/>
  <c r="AB484" i="1"/>
  <c r="BR111" i="1"/>
  <c r="L203" i="1"/>
  <c r="CF225" i="1"/>
  <c r="DU217" i="1"/>
  <c r="BR265" i="1"/>
  <c r="K387" i="1"/>
  <c r="EJ194" i="1"/>
  <c r="EH100" i="1"/>
  <c r="EX56" i="1"/>
  <c r="AP174" i="1"/>
  <c r="L396" i="1"/>
  <c r="CC38" i="1"/>
  <c r="DT94" i="1"/>
  <c r="DU318" i="1"/>
  <c r="DT297" i="1"/>
  <c r="CF51" i="1"/>
  <c r="CE81" i="1"/>
  <c r="M353" i="1"/>
  <c r="AB463" i="1"/>
  <c r="EG163" i="1"/>
  <c r="BD392" i="1"/>
  <c r="Z215" i="1"/>
  <c r="DT113" i="1"/>
  <c r="DU250" i="1"/>
  <c r="EU23" i="1"/>
  <c r="DU182" i="1"/>
  <c r="BA367" i="1"/>
  <c r="BA45" i="1"/>
  <c r="BD93" i="1"/>
  <c r="EX329" i="1"/>
  <c r="L328" i="1"/>
  <c r="EG343" i="1"/>
  <c r="BD487" i="1"/>
  <c r="AO191" i="1"/>
  <c r="EW171" i="1"/>
  <c r="DE82" i="1"/>
  <c r="Y248" i="1"/>
  <c r="EU395" i="1"/>
  <c r="CD280" i="1"/>
  <c r="DU380" i="1"/>
  <c r="BC191" i="1"/>
  <c r="BC325" i="1"/>
  <c r="EV193" i="1"/>
  <c r="EG150" i="1"/>
  <c r="CT465" i="1"/>
  <c r="EX413" i="1"/>
  <c r="DG157" i="1"/>
  <c r="BP387" i="1"/>
  <c r="BC67" i="1"/>
  <c r="CE455" i="1"/>
  <c r="AP62" i="1"/>
  <c r="Y89" i="1"/>
  <c r="EU450" i="1"/>
  <c r="AM121" i="1"/>
  <c r="BA273" i="1"/>
  <c r="L313" i="1"/>
  <c r="BR156" i="1"/>
  <c r="DG322" i="1"/>
  <c r="M221" i="1"/>
  <c r="BD193" i="1"/>
  <c r="DS59" i="1"/>
  <c r="BP478" i="1"/>
  <c r="CE284" i="1"/>
  <c r="DT115" i="1"/>
  <c r="DV183" i="1"/>
  <c r="EJ175" i="1"/>
  <c r="AM153" i="1"/>
  <c r="CF205" i="1"/>
  <c r="CQ15" i="1"/>
  <c r="BC177" i="1"/>
  <c r="AB360" i="1"/>
  <c r="AP319" i="1"/>
  <c r="N452" i="1"/>
  <c r="AM190" i="1"/>
  <c r="AP289" i="1"/>
  <c r="DE54" i="1"/>
  <c r="AN89" i="1"/>
  <c r="AP113" i="1"/>
  <c r="BO354" i="1"/>
  <c r="CD44" i="1"/>
  <c r="BB32" i="1"/>
  <c r="AP323" i="1"/>
  <c r="CS53" i="1"/>
  <c r="EU495" i="1"/>
  <c r="EG95" i="1"/>
  <c r="EG96" i="1"/>
  <c r="M109" i="1"/>
  <c r="DF389" i="1"/>
  <c r="DH444" i="1"/>
  <c r="EX285" i="1"/>
  <c r="AM70" i="1"/>
  <c r="CF287" i="1"/>
  <c r="AB382" i="1"/>
  <c r="BQ307" i="1"/>
  <c r="Z137" i="1"/>
  <c r="DV419" i="1"/>
  <c r="CR170" i="1"/>
  <c r="BA443" i="1"/>
  <c r="EG443" i="1"/>
  <c r="N478" i="1"/>
  <c r="EV418" i="1"/>
  <c r="EJ59" i="1"/>
  <c r="AA438" i="1"/>
  <c r="DG478" i="1"/>
  <c r="AM205" i="1"/>
  <c r="EV357" i="1"/>
  <c r="EG132" i="1"/>
  <c r="BQ404" i="1"/>
  <c r="Y400" i="1"/>
  <c r="AM177" i="1"/>
  <c r="AB175" i="1"/>
  <c r="L365" i="1"/>
  <c r="BO358" i="1"/>
  <c r="EG164" i="1"/>
  <c r="CT349" i="1"/>
  <c r="CD43" i="1"/>
  <c r="BO103" i="1"/>
  <c r="EJ183" i="1"/>
  <c r="DT51" i="1"/>
  <c r="K124" i="1"/>
  <c r="M45" i="1"/>
  <c r="CS277" i="1"/>
  <c r="EX292" i="1"/>
  <c r="DU167" i="1"/>
  <c r="BC30" i="1"/>
  <c r="BB459" i="1"/>
  <c r="EU89" i="1"/>
  <c r="AM363" i="1"/>
  <c r="EU466" i="1"/>
  <c r="CQ403" i="1"/>
  <c r="N487" i="1"/>
  <c r="CT50" i="1"/>
  <c r="DG181" i="1"/>
  <c r="CF299" i="1"/>
  <c r="DH428" i="1"/>
  <c r="EU408" i="1"/>
  <c r="CC280" i="1"/>
  <c r="BP93" i="1"/>
  <c r="EX82" i="1"/>
  <c r="DG325" i="1"/>
  <c r="BP317" i="1"/>
  <c r="EU108" i="1"/>
  <c r="DV469" i="1"/>
  <c r="K349" i="1"/>
  <c r="BA437" i="1"/>
  <c r="CD75" i="1"/>
  <c r="N285" i="1"/>
  <c r="AB402" i="1"/>
  <c r="N40" i="1"/>
  <c r="CC180" i="1"/>
  <c r="EX279" i="1"/>
  <c r="EU235" i="1"/>
  <c r="CS285" i="1"/>
  <c r="AB214" i="1"/>
  <c r="DU119" i="1"/>
  <c r="BC412" i="1"/>
  <c r="DF17" i="1"/>
  <c r="EV93" i="1"/>
  <c r="BB484" i="1"/>
  <c r="EU496" i="1"/>
  <c r="EH124" i="1"/>
  <c r="K483" i="1"/>
  <c r="EI85" i="1"/>
  <c r="CF444" i="1"/>
  <c r="BO164" i="1"/>
  <c r="EU29" i="1"/>
  <c r="Y287" i="1"/>
  <c r="AA56" i="1"/>
  <c r="DE210" i="1"/>
  <c r="EX477" i="1"/>
  <c r="BA61" i="1"/>
  <c r="CF265" i="1"/>
  <c r="BQ154" i="1"/>
  <c r="BB500" i="1"/>
  <c r="DF76" i="1"/>
  <c r="DF107" i="1"/>
  <c r="AN261" i="1"/>
  <c r="DT477" i="1"/>
  <c r="Z484" i="1"/>
  <c r="AM163" i="1"/>
  <c r="BO48" i="1"/>
  <c r="AB58" i="1"/>
  <c r="AB23" i="1"/>
  <c r="EW350" i="1"/>
  <c r="AB477" i="1"/>
  <c r="AN15" i="1"/>
  <c r="BO192" i="1"/>
  <c r="EJ12" i="1"/>
  <c r="CS30" i="1"/>
  <c r="AP22" i="1"/>
  <c r="CE106" i="1"/>
  <c r="CQ296" i="1"/>
  <c r="CD365" i="1"/>
  <c r="AN426" i="1"/>
  <c r="EU278" i="1"/>
  <c r="BR447" i="1"/>
  <c r="DH269" i="1"/>
  <c r="CR175" i="1"/>
  <c r="DF463" i="1"/>
  <c r="CC427" i="1"/>
  <c r="EX124" i="1"/>
  <c r="Z467" i="1"/>
  <c r="Z52" i="1"/>
  <c r="EX230" i="1"/>
  <c r="DT248" i="1"/>
  <c r="AB139" i="1"/>
  <c r="BQ454" i="1"/>
  <c r="CF162" i="1"/>
  <c r="AB296" i="1"/>
  <c r="BQ315" i="1"/>
  <c r="CS474" i="1"/>
  <c r="EW204" i="1"/>
  <c r="EI11" i="1"/>
  <c r="CQ439" i="1"/>
  <c r="EH365" i="1"/>
  <c r="CC190" i="1"/>
  <c r="DS137" i="1"/>
  <c r="BO309" i="1"/>
  <c r="Y56" i="1"/>
  <c r="AB480" i="1"/>
  <c r="EW324" i="1"/>
  <c r="EW357" i="1"/>
  <c r="BC237" i="1"/>
  <c r="DT319" i="1"/>
  <c r="DF120" i="1"/>
  <c r="DT456" i="1"/>
  <c r="EJ156" i="1"/>
  <c r="BB254" i="1"/>
  <c r="EX163" i="1"/>
  <c r="DE193" i="1"/>
  <c r="DG375" i="1"/>
  <c r="CD400" i="1"/>
  <c r="EW251" i="1"/>
  <c r="EW217" i="1"/>
  <c r="EG242" i="1"/>
  <c r="DG128" i="1"/>
  <c r="AA414" i="1"/>
  <c r="CS89" i="1"/>
  <c r="EH150" i="1"/>
  <c r="CF32" i="1"/>
  <c r="CD192" i="1"/>
  <c r="K233" i="1"/>
  <c r="EX187" i="1"/>
  <c r="DE341" i="1"/>
  <c r="CQ246" i="1"/>
  <c r="DT267" i="1"/>
  <c r="CQ399" i="1"/>
  <c r="EG230" i="1"/>
  <c r="AB254" i="1"/>
  <c r="BQ135" i="1"/>
  <c r="Z141" i="1"/>
  <c r="L189" i="1"/>
  <c r="EW252" i="1"/>
  <c r="AB167" i="1"/>
  <c r="EX237" i="1"/>
  <c r="EH176" i="1"/>
  <c r="L299" i="1"/>
  <c r="EV43" i="1"/>
  <c r="DH274" i="1"/>
  <c r="BA228" i="1"/>
  <c r="AO153" i="1"/>
  <c r="AA332" i="1"/>
  <c r="AB488" i="1"/>
  <c r="DV314" i="1"/>
  <c r="K291" i="1"/>
  <c r="M438" i="1"/>
  <c r="AN53" i="1"/>
  <c r="L96" i="1"/>
  <c r="CR454" i="1"/>
  <c r="AA319" i="1"/>
  <c r="BO162" i="1"/>
  <c r="EI367" i="1"/>
  <c r="BQ125" i="1"/>
  <c r="Z353" i="1"/>
  <c r="DT46" i="1"/>
  <c r="DF242" i="1"/>
  <c r="CE215" i="1"/>
  <c r="AM128" i="1"/>
  <c r="CQ434" i="1"/>
  <c r="AO40" i="1"/>
  <c r="EW105" i="1"/>
  <c r="CQ9" i="1"/>
  <c r="BB90" i="1"/>
  <c r="EI183" i="1"/>
  <c r="BR45" i="1"/>
  <c r="Y454" i="1"/>
  <c r="BC113" i="1"/>
  <c r="DV460" i="1"/>
  <c r="EX335" i="1"/>
  <c r="BP253" i="1"/>
  <c r="M483" i="1"/>
  <c r="CC106" i="1"/>
  <c r="EU305" i="1"/>
  <c r="DV296" i="1"/>
  <c r="DG284" i="1"/>
  <c r="EI462" i="1"/>
  <c r="BA427" i="1"/>
  <c r="BR101" i="1"/>
  <c r="EI416" i="1"/>
  <c r="BA472" i="1"/>
  <c r="DE447" i="1"/>
  <c r="EU400" i="1"/>
  <c r="EG84" i="1"/>
  <c r="CQ486" i="1"/>
  <c r="CF335" i="1"/>
  <c r="DF65" i="1"/>
  <c r="AB495" i="1"/>
  <c r="BQ422" i="1"/>
  <c r="EW477" i="1"/>
  <c r="CD284" i="1"/>
  <c r="DT290" i="1"/>
  <c r="CC66" i="1"/>
  <c r="CF73" i="1"/>
  <c r="CS436" i="1"/>
  <c r="DT304" i="1"/>
  <c r="BR138" i="1"/>
  <c r="BA412" i="1"/>
  <c r="AN180" i="1"/>
  <c r="DU495" i="1"/>
  <c r="EJ138" i="1"/>
  <c r="Y314" i="1"/>
  <c r="DV298" i="1"/>
  <c r="CT382" i="1"/>
  <c r="Y371" i="1"/>
  <c r="EH144" i="1"/>
  <c r="CT462" i="1"/>
  <c r="CQ341" i="1"/>
  <c r="AM421" i="1"/>
  <c r="BC114" i="1"/>
  <c r="DU422" i="1"/>
  <c r="EU489" i="1"/>
  <c r="CS73" i="1"/>
  <c r="DF360" i="1"/>
  <c r="DU34" i="1"/>
  <c r="BB496" i="1"/>
  <c r="EU9" i="1"/>
  <c r="M441" i="1"/>
  <c r="EU250" i="1"/>
  <c r="DF35" i="1"/>
  <c r="DU448" i="1"/>
  <c r="CQ105" i="1"/>
  <c r="DF91" i="1"/>
  <c r="DU87" i="1"/>
  <c r="N21" i="1"/>
  <c r="BQ337" i="1"/>
  <c r="CS388" i="1"/>
  <c r="AM366" i="1"/>
  <c r="BD197" i="1"/>
  <c r="DS389" i="1"/>
  <c r="DV273" i="1"/>
  <c r="BO160" i="1"/>
  <c r="N65" i="1"/>
  <c r="BQ23" i="1"/>
  <c r="EV270" i="1"/>
  <c r="DG270" i="1"/>
  <c r="BA38" i="1"/>
  <c r="EU438" i="1"/>
  <c r="M133" i="1"/>
  <c r="BB480" i="1"/>
  <c r="DS283" i="1"/>
  <c r="N199" i="1"/>
  <c r="EX485" i="1"/>
  <c r="AB74" i="1"/>
  <c r="EX120" i="1"/>
  <c r="AO272" i="1"/>
  <c r="CF397" i="1"/>
  <c r="DV115" i="1"/>
  <c r="AB493" i="1"/>
  <c r="CT69" i="1"/>
  <c r="BC192" i="1"/>
  <c r="CS322" i="1"/>
  <c r="CF261" i="1"/>
  <c r="CC337" i="1"/>
  <c r="CC277" i="1"/>
  <c r="K13" i="1"/>
  <c r="CT57" i="1"/>
  <c r="BR34" i="1"/>
  <c r="BB435" i="1"/>
  <c r="CQ333" i="1"/>
  <c r="EG487" i="1"/>
  <c r="EJ294" i="1"/>
  <c r="BO47" i="1"/>
  <c r="DG290" i="1"/>
  <c r="AN79" i="1"/>
  <c r="AN157" i="1"/>
  <c r="CF45" i="1"/>
  <c r="BO453" i="1"/>
  <c r="DF383" i="1"/>
  <c r="DV256" i="1"/>
  <c r="CE170" i="1"/>
  <c r="EU166" i="1"/>
  <c r="M224" i="1"/>
  <c r="EG264" i="1"/>
  <c r="CD465" i="1"/>
  <c r="BA91" i="1"/>
  <c r="BD351" i="1"/>
  <c r="BQ82" i="1"/>
  <c r="EH269" i="1"/>
  <c r="AA358" i="1"/>
  <c r="EH472" i="1"/>
  <c r="CE427" i="1"/>
  <c r="CC24" i="1"/>
  <c r="BQ17" i="1"/>
  <c r="BO193" i="1"/>
  <c r="EH238" i="1"/>
  <c r="DS348" i="1"/>
  <c r="EH201" i="1"/>
  <c r="DU66" i="1"/>
  <c r="K82" i="1"/>
  <c r="DH396" i="1"/>
  <c r="M210" i="1"/>
  <c r="DV257" i="1"/>
  <c r="BD113" i="1"/>
  <c r="DV405" i="1"/>
  <c r="BC246" i="1"/>
  <c r="EU430" i="1"/>
  <c r="DH185" i="1"/>
  <c r="Z102" i="1"/>
  <c r="CE319" i="1"/>
  <c r="BB338" i="1"/>
  <c r="EV231" i="1"/>
  <c r="DT24" i="1"/>
  <c r="BA393" i="1"/>
  <c r="BB172" i="1"/>
  <c r="DT29" i="1"/>
  <c r="BC213" i="1"/>
  <c r="CR95" i="1"/>
  <c r="BB374" i="1"/>
  <c r="L121" i="1"/>
  <c r="EU456" i="1"/>
  <c r="EH253" i="1"/>
  <c r="AN427" i="1"/>
  <c r="DS460" i="1"/>
  <c r="CT455" i="1"/>
  <c r="CE366" i="1"/>
  <c r="N157" i="1"/>
  <c r="BC168" i="1"/>
  <c r="AA300" i="1"/>
  <c r="BB157" i="1"/>
  <c r="DH338" i="1"/>
  <c r="L64" i="1"/>
  <c r="K248" i="1"/>
  <c r="AM418" i="1"/>
  <c r="DF147" i="1"/>
  <c r="L229" i="1"/>
  <c r="DF431" i="1"/>
  <c r="BC117" i="1"/>
  <c r="EU469" i="1"/>
  <c r="EU364" i="1"/>
  <c r="CE234" i="1"/>
  <c r="AA27" i="1"/>
  <c r="BB66" i="1"/>
  <c r="AB211" i="1"/>
  <c r="L307" i="1"/>
  <c r="EH397" i="1"/>
  <c r="DU74" i="1"/>
  <c r="CD456" i="1"/>
  <c r="CE312" i="1"/>
  <c r="N13" i="1"/>
  <c r="BC202" i="1"/>
  <c r="DU314" i="1"/>
  <c r="EI405" i="1"/>
  <c r="AO417" i="1"/>
  <c r="BR126" i="1"/>
  <c r="BA284" i="1"/>
  <c r="BA399" i="1"/>
  <c r="DF145" i="1"/>
  <c r="BP26" i="1"/>
  <c r="CC217" i="1"/>
  <c r="DT142" i="1"/>
  <c r="BB292" i="1"/>
  <c r="BQ343" i="1"/>
  <c r="BA309" i="1"/>
  <c r="EW274" i="1"/>
  <c r="Z362" i="1"/>
  <c r="CE453" i="1"/>
  <c r="AO385" i="1"/>
  <c r="EX474" i="1"/>
  <c r="K412" i="1"/>
  <c r="EI30" i="1"/>
  <c r="CD83" i="1"/>
  <c r="EW139" i="1"/>
  <c r="AB437" i="1"/>
  <c r="M410" i="1"/>
  <c r="AN111" i="1"/>
  <c r="EG137" i="1"/>
  <c r="DE388" i="1"/>
  <c r="CE294" i="1"/>
  <c r="AO72" i="1"/>
  <c r="BQ72" i="1"/>
  <c r="EJ90" i="1"/>
  <c r="BQ359" i="1"/>
  <c r="BD266" i="1"/>
  <c r="Z34" i="1"/>
  <c r="EI106" i="1"/>
  <c r="BC42" i="1"/>
  <c r="DE179" i="1"/>
  <c r="CQ110" i="1"/>
  <c r="BP164" i="1"/>
  <c r="BC23" i="1"/>
  <c r="N264" i="1"/>
  <c r="AP148" i="1"/>
  <c r="DF40" i="1"/>
  <c r="CS49" i="1"/>
  <c r="DT210" i="1"/>
  <c r="EU482" i="1"/>
  <c r="BA215" i="1"/>
  <c r="EI80" i="1"/>
  <c r="CR395" i="1"/>
  <c r="EG381" i="1"/>
  <c r="DS215" i="1"/>
  <c r="AN365" i="1"/>
  <c r="EW436" i="1"/>
  <c r="BB272" i="1"/>
  <c r="DT69" i="1"/>
  <c r="AO404" i="1"/>
  <c r="CF144" i="1"/>
  <c r="CC234" i="1"/>
  <c r="BC153" i="1"/>
  <c r="Z187" i="1"/>
  <c r="CS377" i="1"/>
  <c r="BQ368" i="1"/>
  <c r="EI435" i="1"/>
  <c r="N232" i="1"/>
  <c r="BO403" i="1"/>
  <c r="EG74" i="1"/>
  <c r="CS380" i="1"/>
  <c r="CT353" i="1"/>
  <c r="CC391" i="1"/>
  <c r="M129" i="1"/>
  <c r="CT72" i="1"/>
  <c r="Y27" i="1"/>
  <c r="DU427" i="1"/>
  <c r="CF467" i="1"/>
  <c r="AB118" i="1"/>
  <c r="BP407" i="1"/>
  <c r="CD370" i="1"/>
  <c r="EI78" i="1"/>
  <c r="Z278" i="1"/>
  <c r="Y179" i="1"/>
  <c r="BP395" i="1"/>
  <c r="EW261" i="1"/>
  <c r="EI432" i="1"/>
  <c r="BB169" i="1"/>
  <c r="EG282" i="1"/>
  <c r="EU440" i="1"/>
  <c r="Y144" i="1"/>
  <c r="BC487" i="1"/>
  <c r="BA179" i="1"/>
  <c r="BD367" i="1"/>
  <c r="M357" i="1"/>
  <c r="CE211" i="1"/>
  <c r="BC329" i="1"/>
  <c r="AO160" i="1"/>
  <c r="AB455" i="1"/>
  <c r="CR256" i="1"/>
  <c r="Y197" i="1"/>
  <c r="BO351" i="1"/>
  <c r="EX81" i="1"/>
  <c r="DG77" i="1"/>
  <c r="DG386" i="1"/>
  <c r="CC223" i="1"/>
  <c r="AN372" i="1"/>
  <c r="AM349" i="1"/>
  <c r="CQ70" i="1"/>
  <c r="AP355" i="1"/>
  <c r="AP198" i="1"/>
  <c r="AA483" i="1"/>
  <c r="DG163" i="1"/>
  <c r="DU362" i="1"/>
  <c r="CR383" i="1"/>
  <c r="BD220" i="1"/>
  <c r="EG255" i="1"/>
  <c r="BB411" i="1"/>
  <c r="EG321" i="1"/>
  <c r="BO321" i="1"/>
  <c r="EG170" i="1"/>
  <c r="DH464" i="1"/>
  <c r="EX301" i="1"/>
  <c r="N495" i="1"/>
  <c r="BO298" i="1"/>
  <c r="Z434" i="1"/>
  <c r="N132" i="1"/>
  <c r="DV118" i="1"/>
  <c r="DE166" i="1"/>
  <c r="EH350" i="1"/>
  <c r="AM159" i="1"/>
  <c r="EV44" i="1"/>
  <c r="BC258" i="1"/>
  <c r="CQ468" i="1"/>
  <c r="AB420" i="1"/>
  <c r="L369" i="1"/>
  <c r="DV350" i="1"/>
  <c r="BB258" i="1"/>
  <c r="DS231" i="1"/>
  <c r="CT377" i="1"/>
  <c r="BP416" i="1"/>
  <c r="DS325" i="1"/>
  <c r="DH453" i="1"/>
  <c r="CC251" i="1"/>
  <c r="CD36" i="1"/>
  <c r="EW135" i="1"/>
  <c r="Z169" i="1"/>
  <c r="CT435" i="1"/>
  <c r="DE171" i="1"/>
  <c r="AM75" i="1"/>
  <c r="AP336" i="1"/>
  <c r="AP472" i="1"/>
  <c r="BO424" i="1"/>
  <c r="BC85" i="1"/>
  <c r="DE275" i="1"/>
  <c r="BB237" i="1"/>
  <c r="BO213" i="1"/>
  <c r="BO322" i="1"/>
  <c r="N19" i="1"/>
  <c r="DT42" i="1"/>
  <c r="AP171" i="1"/>
  <c r="EW367" i="1"/>
  <c r="BQ351" i="1"/>
  <c r="AM13" i="1"/>
  <c r="AB187" i="1"/>
  <c r="BO221" i="1"/>
  <c r="DH327" i="1"/>
  <c r="M165" i="1"/>
  <c r="EH437" i="1"/>
  <c r="DU150" i="1"/>
  <c r="BO439" i="1"/>
  <c r="BC490" i="1"/>
  <c r="EU346" i="1"/>
  <c r="BB296" i="1"/>
  <c r="EJ378" i="1"/>
  <c r="BQ367" i="1"/>
  <c r="AA484" i="1"/>
  <c r="Y467" i="1"/>
  <c r="Z24" i="1"/>
  <c r="EU137" i="1"/>
  <c r="EU331" i="1"/>
  <c r="AP409" i="1"/>
  <c r="BP156" i="1"/>
  <c r="EI472" i="1"/>
  <c r="CS202" i="1"/>
  <c r="M443" i="1"/>
  <c r="EI379" i="1"/>
  <c r="CR289" i="1"/>
  <c r="K477" i="1"/>
  <c r="BR181" i="1"/>
  <c r="EI48" i="1"/>
  <c r="CR166" i="1"/>
  <c r="BR323" i="1"/>
  <c r="AB356" i="1"/>
  <c r="CT400" i="1"/>
  <c r="Y148" i="1"/>
  <c r="EG449" i="1"/>
  <c r="Y440" i="1"/>
  <c r="AP193" i="1"/>
  <c r="Z79" i="1"/>
  <c r="AN304" i="1"/>
  <c r="EX277" i="1"/>
  <c r="EG408" i="1"/>
  <c r="BD427" i="1"/>
  <c r="AP143" i="1"/>
  <c r="L280" i="1"/>
  <c r="CE496" i="1"/>
  <c r="CE448" i="1"/>
  <c r="K431" i="1"/>
  <c r="CT255" i="1"/>
  <c r="DF323" i="1"/>
  <c r="Y64" i="1"/>
  <c r="BP458" i="1"/>
  <c r="BO466" i="1"/>
  <c r="CF404" i="1"/>
  <c r="DT348" i="1"/>
  <c r="BQ274" i="1"/>
  <c r="CE413" i="1"/>
  <c r="M395" i="1"/>
  <c r="CD418" i="1"/>
  <c r="K355" i="1"/>
  <c r="CQ205" i="1"/>
  <c r="CQ216" i="1"/>
  <c r="EV80" i="1"/>
  <c r="DH157" i="1"/>
  <c r="CD176" i="1"/>
  <c r="M321" i="1"/>
  <c r="CS379" i="1"/>
  <c r="Y77" i="1"/>
  <c r="CS318" i="1"/>
  <c r="EG462" i="1"/>
  <c r="AB97" i="1"/>
  <c r="BO235" i="1"/>
  <c r="Z90" i="1"/>
  <c r="BO395" i="1"/>
  <c r="N98" i="1"/>
  <c r="BD172" i="1"/>
  <c r="BD49" i="1"/>
  <c r="AB76" i="1"/>
  <c r="EH140" i="1"/>
  <c r="EV354" i="1"/>
  <c r="CD113" i="1"/>
  <c r="CQ471" i="1"/>
  <c r="BR382" i="1"/>
  <c r="BO118" i="1"/>
  <c r="BR175" i="1"/>
  <c r="BA283" i="1"/>
  <c r="CS370" i="1"/>
  <c r="CE434" i="1"/>
  <c r="K105" i="1"/>
  <c r="CS422" i="1"/>
  <c r="EH383" i="1"/>
  <c r="AO62" i="1"/>
  <c r="AP429" i="1"/>
  <c r="AM166" i="1"/>
  <c r="EV219" i="1"/>
  <c r="M444" i="1"/>
  <c r="AB498" i="1"/>
  <c r="N200" i="1"/>
  <c r="EH117" i="1"/>
  <c r="BC254" i="1"/>
  <c r="BA183" i="1"/>
  <c r="Z264" i="1"/>
  <c r="EH70" i="1"/>
  <c r="EG109" i="1"/>
  <c r="AN417" i="1"/>
  <c r="BA495" i="1"/>
  <c r="AP181" i="1"/>
  <c r="AB253" i="1"/>
  <c r="BB317" i="1"/>
  <c r="EW166" i="1"/>
  <c r="CC78" i="1"/>
  <c r="BO325" i="1"/>
  <c r="BD474" i="1"/>
  <c r="BQ455" i="1"/>
  <c r="CC464" i="1"/>
  <c r="Y273" i="1"/>
  <c r="CE335" i="1"/>
  <c r="EU406" i="1"/>
  <c r="Y44" i="1"/>
  <c r="AM114" i="1"/>
  <c r="AP57" i="1"/>
  <c r="CD120" i="1"/>
  <c r="AP12" i="1"/>
  <c r="EI111" i="1"/>
  <c r="AA108" i="1"/>
  <c r="BR316" i="1"/>
  <c r="EJ264" i="1"/>
  <c r="EJ459" i="1"/>
  <c r="K99" i="1"/>
  <c r="N146" i="1"/>
  <c r="CF495" i="1"/>
  <c r="EJ494" i="1"/>
  <c r="DF24" i="1"/>
  <c r="EJ293" i="1"/>
  <c r="EI473" i="1"/>
  <c r="M170" i="1"/>
  <c r="BQ127" i="1"/>
  <c r="AP37" i="1"/>
  <c r="AP375" i="1"/>
  <c r="EI119" i="1"/>
  <c r="DS280" i="1"/>
  <c r="AA462" i="1"/>
  <c r="K58" i="1"/>
  <c r="BB102" i="1"/>
  <c r="DU387" i="1"/>
  <c r="AA103" i="1"/>
  <c r="DT136" i="1"/>
  <c r="AB454" i="1"/>
  <c r="CC195" i="1"/>
  <c r="AB325" i="1"/>
  <c r="CD303" i="1"/>
  <c r="AN486" i="1"/>
  <c r="BR443" i="1"/>
  <c r="CT322" i="1"/>
  <c r="DE444" i="1"/>
  <c r="CF210" i="1"/>
  <c r="AN189" i="1"/>
  <c r="DE315" i="1"/>
  <c r="EW125" i="1"/>
  <c r="DU125" i="1"/>
  <c r="CQ243" i="1"/>
  <c r="CC378" i="1"/>
  <c r="L373" i="1"/>
  <c r="N402" i="1"/>
  <c r="N124" i="1"/>
  <c r="CQ117" i="1"/>
  <c r="DH359" i="1"/>
  <c r="CF321" i="1"/>
  <c r="BD372" i="1"/>
  <c r="EW24" i="1"/>
  <c r="AM327" i="1"/>
  <c r="BA221" i="1"/>
  <c r="DU291" i="1"/>
  <c r="DG425" i="1"/>
  <c r="BQ37" i="1"/>
  <c r="AN257" i="1"/>
  <c r="DE387" i="1"/>
  <c r="CS44" i="1"/>
  <c r="CT210" i="1"/>
  <c r="DV293" i="1"/>
  <c r="CE189" i="1"/>
  <c r="AB334" i="1"/>
  <c r="AO108" i="1"/>
  <c r="EU453" i="1"/>
  <c r="CT284" i="1"/>
  <c r="M428" i="1"/>
  <c r="CS462" i="1"/>
  <c r="L39" i="1"/>
  <c r="DU47" i="1"/>
  <c r="DS15" i="1"/>
  <c r="EH38" i="1"/>
  <c r="BP135" i="1"/>
  <c r="Y46" i="1"/>
  <c r="EJ405" i="1"/>
  <c r="BO393" i="1"/>
  <c r="BO74" i="1"/>
  <c r="CS290" i="1"/>
  <c r="AP81" i="1"/>
  <c r="CC172" i="1"/>
  <c r="L210" i="1"/>
  <c r="DH201" i="1"/>
  <c r="BD167" i="1"/>
  <c r="EU58" i="1"/>
  <c r="BC411" i="1"/>
  <c r="EX181" i="1"/>
  <c r="DG222" i="1"/>
  <c r="DU386" i="1"/>
  <c r="EI124" i="1"/>
  <c r="EX107" i="1"/>
  <c r="DT104" i="1"/>
  <c r="EG44" i="1"/>
  <c r="N294" i="1"/>
  <c r="EU427" i="1"/>
  <c r="BO324" i="1"/>
  <c r="DF131" i="1"/>
  <c r="BC444" i="1"/>
  <c r="CF403" i="1"/>
  <c r="BQ439" i="1"/>
  <c r="EJ499" i="1"/>
  <c r="EX101" i="1"/>
  <c r="EX20" i="1"/>
  <c r="K26" i="1"/>
  <c r="AB491" i="1"/>
  <c r="Y237" i="1"/>
  <c r="AM31" i="1"/>
  <c r="EJ348" i="1"/>
  <c r="BD475" i="1"/>
  <c r="EH275" i="1"/>
  <c r="N53" i="1"/>
  <c r="EJ80" i="1"/>
  <c r="M466" i="1"/>
  <c r="EH90" i="1"/>
  <c r="BP304" i="1"/>
  <c r="CT363" i="1"/>
  <c r="BC283" i="1"/>
  <c r="Y335" i="1"/>
  <c r="CF39" i="1"/>
  <c r="EI191" i="1"/>
  <c r="BQ230" i="1"/>
  <c r="CS490" i="1"/>
  <c r="DV448" i="1"/>
  <c r="BB58" i="1"/>
  <c r="CR464" i="1"/>
  <c r="BB182" i="1"/>
  <c r="DS354" i="1"/>
  <c r="BD218" i="1"/>
  <c r="EG269" i="1"/>
  <c r="DS120" i="1"/>
  <c r="DS68" i="1"/>
  <c r="K432" i="1"/>
  <c r="AB324" i="1"/>
  <c r="DH324" i="1"/>
  <c r="DH235" i="1"/>
  <c r="CF405" i="1"/>
  <c r="EX90" i="1"/>
  <c r="BO226" i="1"/>
  <c r="BQ279" i="1"/>
  <c r="BB344" i="1"/>
  <c r="N57" i="1"/>
  <c r="BC338" i="1"/>
  <c r="N318" i="1"/>
  <c r="EJ106" i="1"/>
  <c r="CD373" i="1"/>
  <c r="CR63" i="1"/>
  <c r="DE457" i="1"/>
  <c r="EX45" i="1"/>
  <c r="CT328" i="1"/>
  <c r="DU176" i="1"/>
  <c r="EW372" i="1"/>
  <c r="EU308" i="1"/>
  <c r="L481" i="1"/>
  <c r="EH121" i="1"/>
  <c r="EU14" i="1"/>
  <c r="L162" i="1"/>
  <c r="BQ232" i="1"/>
  <c r="DS100" i="1"/>
  <c r="CE403" i="1"/>
  <c r="EW225" i="1"/>
  <c r="DH424" i="1"/>
  <c r="EU461" i="1"/>
  <c r="K10" i="1"/>
  <c r="Y200" i="1"/>
  <c r="Y351" i="1"/>
  <c r="AM294" i="1"/>
  <c r="DV169" i="1"/>
  <c r="DH496" i="1"/>
  <c r="BB131" i="1"/>
  <c r="AP102" i="1"/>
  <c r="BP11" i="1"/>
  <c r="Y201" i="1"/>
  <c r="AP67" i="1"/>
  <c r="CD363" i="1"/>
  <c r="AO137" i="1"/>
  <c r="BB489" i="1"/>
  <c r="DG299" i="1"/>
  <c r="CQ272" i="1"/>
  <c r="DS104" i="1"/>
  <c r="CF468" i="1"/>
  <c r="EH19" i="1"/>
  <c r="EG291" i="1"/>
  <c r="CF9" i="1"/>
  <c r="EI388" i="1"/>
  <c r="DT239" i="1"/>
  <c r="DG338" i="1"/>
  <c r="DF293" i="1"/>
  <c r="BP328" i="1"/>
  <c r="DE374" i="1"/>
  <c r="CE264" i="1"/>
  <c r="AO463" i="1"/>
  <c r="AO467" i="1"/>
  <c r="DE364" i="1"/>
  <c r="AN204" i="1"/>
  <c r="BO66" i="1"/>
  <c r="CE191" i="1"/>
  <c r="CE255" i="1"/>
  <c r="AO330" i="1"/>
  <c r="DT111" i="1"/>
  <c r="AB124" i="1"/>
  <c r="BB253" i="1"/>
  <c r="M467" i="1"/>
  <c r="CE64" i="1"/>
  <c r="DV217" i="1"/>
  <c r="BC385" i="1"/>
  <c r="EG208" i="1"/>
  <c r="EJ446" i="1"/>
  <c r="Z236" i="1"/>
  <c r="DF483" i="1"/>
  <c r="AN221" i="1"/>
  <c r="DS418" i="1"/>
  <c r="AN40" i="1"/>
  <c r="BQ139" i="1"/>
  <c r="EI303" i="1"/>
  <c r="Y489" i="1"/>
  <c r="AP407" i="1"/>
  <c r="EX350" i="1"/>
  <c r="DF41" i="1"/>
  <c r="EU413" i="1"/>
  <c r="EX264" i="1"/>
  <c r="BP485" i="1"/>
  <c r="AB332" i="1"/>
  <c r="EI399" i="1"/>
  <c r="CF424" i="1"/>
  <c r="M468" i="1"/>
  <c r="AN487" i="1"/>
  <c r="EH203" i="1"/>
  <c r="BQ286" i="1"/>
  <c r="L391" i="1"/>
  <c r="EW235" i="1"/>
  <c r="DS482" i="1"/>
  <c r="Y491" i="1"/>
  <c r="DV246" i="1"/>
  <c r="BP499" i="1"/>
  <c r="AM439" i="1"/>
  <c r="DT9" i="1"/>
  <c r="CS125" i="1"/>
  <c r="BR390" i="1"/>
  <c r="DH110" i="1"/>
  <c r="AN32" i="1"/>
  <c r="BC188" i="1"/>
  <c r="EX364" i="1"/>
  <c r="BP248" i="1"/>
  <c r="L56" i="1"/>
  <c r="CD205" i="1"/>
  <c r="AM468" i="1"/>
  <c r="BP460" i="1"/>
  <c r="CT228" i="1"/>
  <c r="DH333" i="1"/>
  <c r="EV325" i="1"/>
  <c r="DG9" i="1"/>
  <c r="AN17" i="1"/>
  <c r="M135" i="1"/>
  <c r="EV460" i="1"/>
  <c r="DT186" i="1"/>
  <c r="AO392" i="1"/>
  <c r="CF88" i="1"/>
  <c r="DF399" i="1"/>
  <c r="CR86" i="1"/>
  <c r="BC128" i="1"/>
  <c r="AP302" i="1"/>
  <c r="BD194" i="1"/>
  <c r="CT48" i="1"/>
  <c r="CQ425" i="1"/>
  <c r="CQ421" i="1"/>
  <c r="AN293" i="1"/>
  <c r="EV247" i="1"/>
  <c r="EW113" i="1"/>
  <c r="EU283" i="1"/>
  <c r="CT393" i="1"/>
  <c r="AM158" i="1"/>
  <c r="AP125" i="1"/>
  <c r="DV410" i="1"/>
  <c r="CR216" i="1"/>
  <c r="AA425" i="1"/>
  <c r="EJ350" i="1"/>
  <c r="BP217" i="1"/>
  <c r="K337" i="1"/>
  <c r="DF314" i="1"/>
  <c r="EG66" i="1"/>
  <c r="CS213" i="1"/>
  <c r="CD188" i="1"/>
  <c r="DG398" i="1"/>
  <c r="CD358" i="1"/>
  <c r="BB128" i="1"/>
  <c r="DG492" i="1"/>
  <c r="EV205" i="1"/>
  <c r="Y325" i="1"/>
  <c r="DV206" i="1"/>
  <c r="CS284" i="1"/>
  <c r="CC198" i="1"/>
  <c r="EH60" i="1"/>
  <c r="CC383" i="1"/>
  <c r="AN301" i="1"/>
  <c r="CE205" i="1"/>
  <c r="BC65" i="1"/>
  <c r="DH238" i="1"/>
  <c r="BQ74" i="1"/>
  <c r="DH355" i="1"/>
  <c r="K446" i="1"/>
  <c r="CD143" i="1"/>
  <c r="DT429" i="1"/>
  <c r="CT266" i="1"/>
  <c r="AO182" i="1"/>
  <c r="EG268" i="1"/>
  <c r="AN478" i="1"/>
  <c r="EX150" i="1"/>
  <c r="AM458" i="1"/>
  <c r="BP87" i="1"/>
  <c r="AO457" i="1"/>
  <c r="EX253" i="1"/>
  <c r="BO205" i="1"/>
  <c r="M380" i="1"/>
  <c r="DG176" i="1"/>
  <c r="BQ222" i="1"/>
  <c r="Z427" i="1"/>
  <c r="L73" i="1"/>
  <c r="EG166" i="1"/>
  <c r="EI494" i="1"/>
  <c r="EV370" i="1"/>
  <c r="CD73" i="1"/>
  <c r="EG270" i="1"/>
  <c r="EU458" i="1"/>
  <c r="AP384" i="1"/>
  <c r="CS340" i="1"/>
  <c r="DF210" i="1"/>
  <c r="EW263" i="1"/>
  <c r="DF434" i="1"/>
  <c r="CD54" i="1"/>
  <c r="CQ97" i="1"/>
  <c r="DU435" i="1"/>
  <c r="DE249" i="1"/>
  <c r="CE137" i="1"/>
  <c r="AM422" i="1"/>
  <c r="DV379" i="1"/>
  <c r="DV354" i="1"/>
  <c r="DH255" i="1"/>
  <c r="CT483" i="1"/>
  <c r="DU403" i="1"/>
  <c r="BC319" i="1"/>
  <c r="BP468" i="1"/>
  <c r="DV78" i="1"/>
  <c r="EH56" i="1"/>
  <c r="BQ170" i="1"/>
  <c r="AM92" i="1"/>
  <c r="EX401" i="1"/>
  <c r="DE65" i="1"/>
  <c r="EW359" i="1"/>
  <c r="EW133" i="1"/>
  <c r="BC324" i="1"/>
  <c r="AM11" i="1"/>
  <c r="DE33" i="1"/>
  <c r="EX393" i="1"/>
  <c r="AP133" i="1"/>
  <c r="AB201" i="1"/>
  <c r="K69" i="1"/>
  <c r="AA118" i="1"/>
  <c r="BB52" i="1"/>
  <c r="K164" i="1"/>
  <c r="DG161" i="1"/>
  <c r="BC368" i="1"/>
  <c r="BB16" i="1"/>
  <c r="EG231" i="1"/>
  <c r="CR200" i="1"/>
  <c r="Y180" i="1"/>
  <c r="AN149" i="1"/>
  <c r="CT203" i="1"/>
  <c r="Y14" i="1"/>
  <c r="EU375" i="1"/>
  <c r="CD372" i="1"/>
  <c r="EG433" i="1"/>
  <c r="DU232" i="1"/>
  <c r="BA125" i="1"/>
  <c r="N9" i="1"/>
  <c r="Y187" i="1"/>
  <c r="EV495" i="1"/>
  <c r="DU473" i="1"/>
  <c r="EV51" i="1"/>
  <c r="N231" i="1"/>
  <c r="CQ380" i="1"/>
  <c r="EJ53" i="1"/>
  <c r="DV370" i="1"/>
  <c r="DS334" i="1"/>
  <c r="DH93" i="1"/>
  <c r="CD450" i="1"/>
  <c r="CS110" i="1"/>
  <c r="BC341" i="1"/>
  <c r="DF220" i="1"/>
  <c r="EJ383" i="1"/>
  <c r="AA349" i="1"/>
  <c r="BB442" i="1"/>
  <c r="AA89" i="1"/>
  <c r="AA375" i="1"/>
  <c r="DG50" i="1"/>
  <c r="AM398" i="1"/>
  <c r="DU95" i="1"/>
  <c r="BP235" i="1"/>
  <c r="Z350" i="1"/>
  <c r="CE52" i="1"/>
  <c r="EU116" i="1"/>
  <c r="AA464" i="1"/>
  <c r="CS219" i="1"/>
  <c r="AO173" i="1"/>
  <c r="AM362" i="1"/>
  <c r="BA208" i="1"/>
  <c r="BR110" i="1"/>
  <c r="BR500" i="1"/>
  <c r="DG348" i="1"/>
  <c r="CT317" i="1"/>
  <c r="EJ330" i="1"/>
  <c r="DV407" i="1"/>
  <c r="BD355" i="1"/>
  <c r="CR236" i="1"/>
  <c r="DS52" i="1"/>
  <c r="CF446" i="1"/>
  <c r="DU292" i="1"/>
  <c r="EX270" i="1"/>
  <c r="DU393" i="1"/>
  <c r="EH336" i="1"/>
  <c r="CT243" i="1"/>
  <c r="AA467" i="1"/>
  <c r="M233" i="1"/>
  <c r="EG403" i="1"/>
  <c r="BR324" i="1"/>
  <c r="BQ498" i="1"/>
  <c r="AP264" i="1"/>
  <c r="EI28" i="1"/>
  <c r="BQ50" i="1"/>
  <c r="K319" i="1"/>
  <c r="AA208" i="1"/>
  <c r="DT155" i="1"/>
  <c r="DS171" i="1"/>
  <c r="K260" i="1"/>
  <c r="DG212" i="1"/>
  <c r="AN65" i="1"/>
  <c r="CD181" i="1"/>
  <c r="CT76" i="1"/>
  <c r="CC296" i="1"/>
  <c r="L188" i="1"/>
  <c r="Z69" i="1"/>
  <c r="CT369" i="1"/>
  <c r="AM40" i="1"/>
  <c r="K97" i="1"/>
  <c r="AM261" i="1"/>
  <c r="AO28" i="1"/>
  <c r="DE294" i="1"/>
  <c r="BA290" i="1"/>
  <c r="EV324" i="1"/>
  <c r="AB237" i="1"/>
  <c r="L141" i="1"/>
  <c r="CC364" i="1"/>
  <c r="DF363" i="1"/>
  <c r="Z211" i="1"/>
  <c r="CC313" i="1"/>
  <c r="AP64" i="1"/>
  <c r="BQ252" i="1"/>
  <c r="AP208" i="1"/>
  <c r="CC249" i="1"/>
  <c r="BD9" i="1"/>
  <c r="EH225" i="1"/>
  <c r="DH378" i="1"/>
  <c r="BB201" i="1"/>
  <c r="DE471" i="1"/>
  <c r="CT269" i="1"/>
  <c r="BP349" i="1"/>
  <c r="BQ26" i="1"/>
  <c r="DE332" i="1"/>
  <c r="EG112" i="1"/>
  <c r="DS278" i="1"/>
  <c r="CD190" i="1"/>
  <c r="AP333" i="1"/>
  <c r="AN222" i="1"/>
  <c r="BR150" i="1"/>
  <c r="AM368" i="1"/>
  <c r="EJ413" i="1"/>
  <c r="M390" i="1"/>
  <c r="DG45" i="1"/>
  <c r="AP422" i="1"/>
  <c r="DS338" i="1"/>
  <c r="AM394" i="1"/>
  <c r="M242" i="1"/>
  <c r="AM320" i="1"/>
  <c r="K494" i="1"/>
  <c r="AO337" i="1"/>
  <c r="DV95" i="1"/>
  <c r="AN295" i="1"/>
  <c r="DH16" i="1"/>
  <c r="CC292" i="1"/>
  <c r="DV380" i="1"/>
  <c r="BP475" i="1"/>
  <c r="BD166" i="1"/>
  <c r="DV184" i="1"/>
  <c r="BO224" i="1"/>
  <c r="AA397" i="1"/>
  <c r="BO433" i="1"/>
  <c r="EU63" i="1"/>
  <c r="DT41" i="1"/>
  <c r="Y243" i="1"/>
  <c r="CR197" i="1"/>
  <c r="CF307" i="1"/>
  <c r="EH157" i="1"/>
  <c r="DH170" i="1"/>
  <c r="Z399" i="1"/>
  <c r="Y375" i="1"/>
  <c r="CF406" i="1"/>
  <c r="DV446" i="1"/>
  <c r="DV477" i="1"/>
  <c r="BQ331" i="1"/>
  <c r="Y226" i="1"/>
  <c r="BA469" i="1"/>
  <c r="DE184" i="1"/>
  <c r="BR263" i="1"/>
  <c r="AA448" i="1"/>
  <c r="K193" i="1"/>
  <c r="CD285" i="1"/>
  <c r="BD370" i="1"/>
  <c r="AB94" i="1"/>
  <c r="EW339" i="1"/>
  <c r="DS31" i="1"/>
  <c r="BP98" i="1"/>
  <c r="DT316" i="1"/>
  <c r="CR469" i="1"/>
  <c r="CE358" i="1"/>
  <c r="N320" i="1"/>
  <c r="EX381" i="1"/>
  <c r="CF13" i="1"/>
  <c r="DG493" i="1"/>
  <c r="AM93" i="1"/>
  <c r="DH487" i="1"/>
  <c r="BC118" i="1"/>
  <c r="DS294" i="1"/>
  <c r="EH424" i="1"/>
  <c r="BB357" i="1"/>
  <c r="DT484" i="1"/>
  <c r="DV23" i="1"/>
  <c r="DH58" i="1"/>
  <c r="EV288" i="1"/>
  <c r="AO96" i="1"/>
  <c r="BO155" i="1"/>
  <c r="CE43" i="1"/>
  <c r="L248" i="1"/>
  <c r="M94" i="1"/>
  <c r="DU352" i="1"/>
  <c r="CE141" i="1"/>
  <c r="EH435" i="1"/>
  <c r="CE111" i="1"/>
  <c r="K377" i="1"/>
  <c r="EX95" i="1"/>
  <c r="BC491" i="1"/>
  <c r="EG329" i="1"/>
  <c r="BC167" i="1"/>
  <c r="EW134" i="1"/>
  <c r="EH178" i="1"/>
  <c r="BB343" i="1"/>
  <c r="BC248" i="1"/>
  <c r="DG323" i="1"/>
  <c r="CC411" i="1"/>
  <c r="Y233" i="1"/>
  <c r="BA192" i="1"/>
  <c r="CS40" i="1"/>
  <c r="EJ25" i="1"/>
  <c r="EX182" i="1"/>
  <c r="AP460" i="1"/>
  <c r="BQ434" i="1"/>
  <c r="AN133" i="1"/>
  <c r="BA473" i="1"/>
  <c r="BR249" i="1"/>
  <c r="BC217" i="1"/>
  <c r="DE334" i="1"/>
  <c r="CR340" i="1"/>
  <c r="BQ18" i="1"/>
  <c r="AM282" i="1"/>
  <c r="EH249" i="1"/>
  <c r="EX71" i="1"/>
  <c r="BA411" i="1"/>
  <c r="AM270" i="1"/>
  <c r="AA216" i="1"/>
  <c r="EJ273" i="1"/>
  <c r="AO483" i="1"/>
  <c r="AO70" i="1"/>
  <c r="DG26" i="1"/>
  <c r="N374" i="1"/>
  <c r="DG43" i="1"/>
  <c r="BA438" i="1"/>
  <c r="BQ19" i="1"/>
  <c r="CD371" i="1"/>
  <c r="BC157" i="1"/>
  <c r="AP127" i="1"/>
  <c r="EW199" i="1"/>
  <c r="EX370" i="1"/>
  <c r="AA372" i="1"/>
  <c r="Y290" i="1"/>
  <c r="EU500" i="1"/>
  <c r="CF89" i="1"/>
  <c r="BC207" i="1"/>
  <c r="DU16" i="1"/>
  <c r="AA39" i="1"/>
  <c r="BA364" i="1"/>
  <c r="AN273" i="1"/>
  <c r="AP393" i="1"/>
  <c r="K157" i="1"/>
  <c r="EH133" i="1"/>
  <c r="Y277" i="1"/>
  <c r="EG437" i="1"/>
  <c r="CE397" i="1"/>
  <c r="DT361" i="1"/>
  <c r="DH372" i="1"/>
  <c r="CF481" i="1"/>
  <c r="CR246" i="1"/>
  <c r="AN411" i="1"/>
  <c r="BP403" i="1"/>
  <c r="CC181" i="1"/>
  <c r="AA88" i="1"/>
  <c r="AM216" i="1"/>
  <c r="CF207" i="1"/>
  <c r="EU301" i="1"/>
  <c r="CT418" i="1"/>
  <c r="BQ468" i="1"/>
  <c r="M386" i="1"/>
  <c r="CE46" i="1"/>
  <c r="BA322" i="1"/>
  <c r="BC230" i="1"/>
  <c r="BD276" i="1"/>
  <c r="EW326" i="1"/>
  <c r="DT37" i="1"/>
  <c r="CQ248" i="1"/>
  <c r="EG469" i="1"/>
  <c r="EI69" i="1"/>
  <c r="DS239" i="1"/>
  <c r="EW318" i="1"/>
  <c r="DE83" i="1"/>
  <c r="CD486" i="1"/>
  <c r="Z57" i="1"/>
  <c r="CD263" i="1"/>
  <c r="BD368" i="1"/>
  <c r="Z140" i="1"/>
  <c r="DG98" i="1"/>
  <c r="EH223" i="1"/>
  <c r="Z270" i="1"/>
  <c r="EX170" i="1"/>
  <c r="BA11" i="1"/>
  <c r="AB10" i="1"/>
  <c r="AO475" i="1"/>
  <c r="BB355" i="1"/>
  <c r="M294" i="1"/>
  <c r="CF181" i="1"/>
  <c r="DU346" i="1"/>
  <c r="BO500" i="1"/>
  <c r="EJ123" i="1"/>
  <c r="DS187" i="1"/>
  <c r="BQ476" i="1"/>
  <c r="CF359" i="1"/>
  <c r="DH21" i="1"/>
  <c r="BO67" i="1"/>
  <c r="DF89" i="1"/>
  <c r="Z16" i="1"/>
  <c r="DU26" i="1"/>
  <c r="AA167" i="1"/>
  <c r="BP268" i="1"/>
  <c r="DV279" i="1"/>
  <c r="EG20" i="1"/>
  <c r="EW306" i="1"/>
  <c r="BA127" i="1"/>
  <c r="AA476" i="1"/>
  <c r="DT196" i="1"/>
  <c r="N175" i="1"/>
  <c r="L388" i="1"/>
  <c r="CE423" i="1"/>
  <c r="EI128" i="1"/>
  <c r="DT303" i="1"/>
  <c r="EU380" i="1"/>
  <c r="DF126" i="1"/>
  <c r="CF320" i="1"/>
  <c r="AA474" i="1"/>
  <c r="CS450" i="1"/>
  <c r="CD425" i="1"/>
  <c r="AN237" i="1"/>
  <c r="BO55" i="1"/>
  <c r="AB469" i="1"/>
  <c r="EU170" i="1"/>
  <c r="AN231" i="1"/>
  <c r="EJ124" i="1"/>
  <c r="EW328" i="1"/>
  <c r="BR18" i="1"/>
  <c r="BA275" i="1"/>
  <c r="BC198" i="1"/>
  <c r="CQ35" i="1"/>
  <c r="AM488" i="1"/>
  <c r="CT26" i="1"/>
  <c r="AP178" i="1"/>
  <c r="L75" i="1"/>
  <c r="CF108" i="1"/>
  <c r="DH159" i="1"/>
  <c r="DU411" i="1"/>
  <c r="BB381" i="1"/>
  <c r="CT88" i="1"/>
  <c r="EX313" i="1"/>
  <c r="CD374" i="1"/>
  <c r="AM195" i="1"/>
  <c r="DG378" i="1"/>
  <c r="CR245" i="1"/>
  <c r="Y394" i="1"/>
  <c r="BR68" i="1"/>
  <c r="CC36" i="1"/>
  <c r="EW79" i="1"/>
  <c r="CE212" i="1"/>
  <c r="DU249" i="1"/>
  <c r="EV392" i="1"/>
  <c r="DH119" i="1"/>
  <c r="DH285" i="1"/>
  <c r="EI33" i="1"/>
  <c r="DE71" i="1"/>
  <c r="BO327" i="1"/>
  <c r="DT312" i="1"/>
  <c r="CF161" i="1"/>
  <c r="EW431" i="1"/>
  <c r="DE282" i="1"/>
  <c r="BR173" i="1"/>
  <c r="DU195" i="1"/>
  <c r="DH40" i="1"/>
  <c r="EW250" i="1"/>
  <c r="EH159" i="1"/>
  <c r="EG372" i="1"/>
  <c r="BR197" i="1"/>
  <c r="DU114" i="1"/>
  <c r="EG68" i="1"/>
  <c r="CT365" i="1"/>
  <c r="BP225" i="1"/>
  <c r="BA318" i="1"/>
  <c r="DU449" i="1"/>
  <c r="M196" i="1"/>
  <c r="DH435" i="1"/>
  <c r="DG138" i="1"/>
  <c r="EU370" i="1"/>
  <c r="AA435" i="1"/>
  <c r="BD182" i="1"/>
  <c r="CD237" i="1"/>
  <c r="BQ63" i="1"/>
  <c r="EX315" i="1"/>
  <c r="AN496" i="1"/>
  <c r="DU355" i="1"/>
  <c r="BA287" i="1"/>
  <c r="DE26" i="1"/>
  <c r="BP237" i="1"/>
  <c r="BP281" i="1"/>
  <c r="AB89" i="1"/>
  <c r="BD119" i="1"/>
  <c r="AO267" i="1"/>
  <c r="AA396" i="1"/>
  <c r="CD142" i="1"/>
  <c r="DH465" i="1"/>
  <c r="BD321" i="1"/>
  <c r="CQ276" i="1"/>
  <c r="EI311" i="1"/>
  <c r="CQ314" i="1"/>
  <c r="BD82" i="1"/>
  <c r="EX40" i="1"/>
  <c r="CQ115" i="1"/>
  <c r="AM119" i="1"/>
  <c r="DV247" i="1"/>
  <c r="EJ193" i="1"/>
  <c r="DV188" i="1"/>
  <c r="AM167" i="1"/>
  <c r="DU72" i="1"/>
  <c r="CD197" i="1"/>
  <c r="DV69" i="1"/>
  <c r="AO423" i="1"/>
  <c r="CF462" i="1"/>
  <c r="DF421" i="1"/>
  <c r="Z379" i="1"/>
  <c r="CR73" i="1"/>
  <c r="EJ79" i="1"/>
  <c r="AA18" i="1"/>
  <c r="CQ91" i="1"/>
  <c r="BB375" i="1"/>
  <c r="CT27" i="1"/>
  <c r="CQ320" i="1"/>
  <c r="DE12" i="1"/>
  <c r="DH476" i="1"/>
  <c r="DU123" i="1"/>
  <c r="EJ400" i="1"/>
  <c r="BO172" i="1"/>
  <c r="DG22" i="1"/>
  <c r="AP124" i="1"/>
  <c r="DH184" i="1"/>
  <c r="CQ366" i="1"/>
  <c r="AA60" i="1"/>
  <c r="CC446" i="1"/>
  <c r="EH496" i="1"/>
  <c r="EU248" i="1"/>
  <c r="DS85" i="1"/>
  <c r="N227" i="1"/>
  <c r="BO450" i="1"/>
  <c r="EW375" i="1"/>
  <c r="CR232" i="1"/>
  <c r="DV181" i="1"/>
  <c r="EV162" i="1"/>
  <c r="CT364" i="1"/>
  <c r="DH425" i="1"/>
  <c r="BB479" i="1"/>
  <c r="EJ376" i="1"/>
  <c r="DT470" i="1"/>
  <c r="M435" i="1"/>
  <c r="N343" i="1"/>
  <c r="CF493" i="1"/>
  <c r="DS118" i="1"/>
  <c r="AB111" i="1"/>
  <c r="DH337" i="1"/>
  <c r="BR439" i="1"/>
  <c r="BR437" i="1"/>
  <c r="DG67" i="1"/>
  <c r="EH15" i="1"/>
  <c r="CS152" i="1"/>
  <c r="DV255" i="1"/>
  <c r="DF201" i="1"/>
  <c r="CR81" i="1"/>
  <c r="EV456" i="1"/>
  <c r="DT97" i="1"/>
  <c r="BD157" i="1"/>
  <c r="AA314" i="1"/>
  <c r="EH14" i="1"/>
  <c r="BA347" i="1"/>
  <c r="DT129" i="1"/>
  <c r="EU446" i="1"/>
  <c r="EX347" i="1"/>
  <c r="EJ318" i="1"/>
  <c r="EV225" i="1"/>
  <c r="BQ304" i="1"/>
  <c r="AM16" i="1"/>
  <c r="BR438" i="1"/>
  <c r="L131" i="1"/>
  <c r="BQ92" i="1"/>
  <c r="BB225" i="1"/>
  <c r="DU56" i="1"/>
  <c r="Y417" i="1"/>
  <c r="AO446" i="1"/>
  <c r="DS57" i="1"/>
  <c r="AN396" i="1"/>
  <c r="DV10" i="1"/>
  <c r="DT134" i="1"/>
  <c r="Y431" i="1"/>
  <c r="L124" i="1"/>
  <c r="CS456" i="1"/>
  <c r="EJ471" i="1"/>
  <c r="BC373" i="1"/>
  <c r="AN421" i="1"/>
  <c r="N83" i="1"/>
  <c r="DE317" i="1"/>
  <c r="AO231" i="1"/>
  <c r="EI363" i="1"/>
  <c r="DT293" i="1"/>
  <c r="CE323" i="1"/>
  <c r="AA306" i="1"/>
  <c r="EI340" i="1"/>
  <c r="EX436" i="1"/>
  <c r="BQ410" i="1"/>
  <c r="BD69" i="1"/>
  <c r="Y476" i="1"/>
  <c r="BP421" i="1"/>
  <c r="Z356" i="1"/>
  <c r="EX198" i="1"/>
  <c r="BC190" i="1"/>
  <c r="CR210" i="1"/>
  <c r="N389" i="1"/>
  <c r="DS469" i="1"/>
  <c r="DF153" i="1"/>
  <c r="DS403" i="1"/>
  <c r="BD134" i="1"/>
  <c r="CF356" i="1"/>
  <c r="Z152" i="1"/>
  <c r="EG500" i="1"/>
  <c r="Z203" i="1"/>
  <c r="L213" i="1"/>
  <c r="M71" i="1"/>
  <c r="EW118" i="1"/>
  <c r="EH153" i="1"/>
  <c r="DG118" i="1"/>
  <c r="EI133" i="1"/>
  <c r="DG486" i="1"/>
  <c r="CF256" i="1"/>
  <c r="BQ471" i="1"/>
  <c r="AP486" i="1"/>
  <c r="BD27" i="1"/>
  <c r="Y282" i="1"/>
  <c r="EU53" i="1"/>
  <c r="EI154" i="1"/>
  <c r="CR98" i="1"/>
  <c r="BO376" i="1"/>
  <c r="AO206" i="1"/>
  <c r="BC455" i="1"/>
  <c r="CD435" i="1"/>
  <c r="CC129" i="1"/>
  <c r="CE195" i="1"/>
  <c r="CF98" i="1"/>
  <c r="CD199" i="1"/>
  <c r="DG96" i="1"/>
  <c r="AN55" i="1"/>
  <c r="N60" i="1"/>
  <c r="AP392" i="1"/>
  <c r="EX408" i="1"/>
  <c r="EV466" i="1"/>
  <c r="BR257" i="1"/>
  <c r="L197" i="1"/>
  <c r="DT221" i="1"/>
  <c r="CQ99" i="1"/>
  <c r="EJ464" i="1"/>
  <c r="DU181" i="1"/>
  <c r="Y108" i="1"/>
  <c r="DH252" i="1"/>
  <c r="L316" i="1"/>
  <c r="DF230" i="1"/>
  <c r="BB372" i="1"/>
  <c r="L394" i="1"/>
  <c r="CC252" i="1"/>
  <c r="EX110" i="1"/>
  <c r="EV158" i="1"/>
  <c r="BR127" i="1"/>
  <c r="M354" i="1"/>
  <c r="DE397" i="1"/>
  <c r="EU385" i="1"/>
  <c r="CE373" i="1"/>
  <c r="CC478" i="1"/>
  <c r="BO119" i="1"/>
  <c r="DF202" i="1"/>
  <c r="N78" i="1"/>
  <c r="EJ385" i="1"/>
  <c r="EX189" i="1"/>
  <c r="AN52" i="1"/>
  <c r="CF266" i="1"/>
  <c r="CD459" i="1"/>
  <c r="CT273" i="1"/>
  <c r="BQ336" i="1"/>
  <c r="BQ475" i="1"/>
  <c r="EV186" i="1"/>
  <c r="EH46" i="1"/>
  <c r="BQ181" i="1"/>
  <c r="CT113" i="1"/>
  <c r="AO291" i="1"/>
  <c r="BQ149" i="1"/>
  <c r="M303" i="1"/>
  <c r="N271" i="1"/>
  <c r="CD158" i="1"/>
  <c r="BR35" i="1"/>
  <c r="N195" i="1"/>
  <c r="CE286" i="1"/>
  <c r="BO22" i="1"/>
  <c r="CS222" i="1"/>
  <c r="DU190" i="1"/>
  <c r="EJ184" i="1"/>
  <c r="Z389" i="1"/>
  <c r="BC45" i="1"/>
  <c r="EX159" i="1"/>
  <c r="L407" i="1"/>
  <c r="N250" i="1"/>
  <c r="AP69" i="1"/>
  <c r="BO196" i="1"/>
  <c r="AM24" i="1"/>
  <c r="M495" i="1"/>
  <c r="AN433" i="1"/>
  <c r="CE231" i="1"/>
  <c r="CC23" i="1"/>
  <c r="BP115" i="1"/>
  <c r="CS445" i="1"/>
  <c r="CE160" i="1"/>
  <c r="EH421" i="1"/>
  <c r="DF272" i="1"/>
  <c r="EW115" i="1"/>
  <c r="CF244" i="1"/>
  <c r="CQ21" i="1"/>
  <c r="K186" i="1"/>
  <c r="EW76" i="1"/>
  <c r="EV303" i="1"/>
  <c r="EV379" i="1"/>
  <c r="K191" i="1"/>
  <c r="L423" i="1"/>
  <c r="AB439" i="1"/>
  <c r="CE291" i="1"/>
  <c r="CS102" i="1"/>
  <c r="L252" i="1"/>
  <c r="AA220" i="1"/>
  <c r="Z97" i="1"/>
  <c r="CT289" i="1"/>
  <c r="AO412" i="1"/>
  <c r="CD195" i="1"/>
  <c r="CE41" i="1"/>
  <c r="AP400" i="1"/>
  <c r="EU302" i="1"/>
  <c r="EX312" i="1"/>
  <c r="CD384" i="1"/>
  <c r="CQ13" i="1"/>
  <c r="CD251" i="1"/>
  <c r="BB104" i="1"/>
  <c r="EJ94" i="1"/>
  <c r="DH121" i="1"/>
  <c r="AA315" i="1"/>
  <c r="CQ240" i="1"/>
  <c r="EI312" i="1"/>
  <c r="AA336" i="1"/>
  <c r="AM44" i="1"/>
  <c r="K427" i="1"/>
  <c r="EV343" i="1"/>
  <c r="Z112" i="1"/>
  <c r="BQ173" i="1"/>
  <c r="CQ189" i="1"/>
  <c r="EW320" i="1"/>
  <c r="EU50" i="1"/>
  <c r="DE178" i="1"/>
  <c r="BA485" i="1"/>
  <c r="DE427" i="1"/>
  <c r="Y360" i="1"/>
  <c r="CE49" i="1"/>
  <c r="CS227" i="1"/>
  <c r="N61" i="1"/>
  <c r="AP260" i="1"/>
  <c r="EV313" i="1"/>
  <c r="DU334" i="1"/>
  <c r="EG218" i="1"/>
  <c r="BP293" i="1"/>
  <c r="BA102" i="1"/>
  <c r="CR407" i="1"/>
  <c r="AO472" i="1"/>
  <c r="CT131" i="1"/>
  <c r="BP336" i="1"/>
  <c r="M163" i="1"/>
  <c r="EJ43" i="1"/>
  <c r="BP465" i="1"/>
  <c r="AN461" i="1"/>
  <c r="EJ371" i="1"/>
  <c r="CR176" i="1"/>
  <c r="CS480" i="1"/>
  <c r="EH196" i="1"/>
  <c r="AN297" i="1"/>
  <c r="CT191" i="1"/>
  <c r="AB184" i="1"/>
  <c r="CT446" i="1"/>
  <c r="BO61" i="1"/>
  <c r="EH367" i="1"/>
  <c r="CT470" i="1"/>
  <c r="DF187" i="1"/>
  <c r="DH442" i="1"/>
  <c r="Y52" i="1"/>
  <c r="DT156" i="1"/>
  <c r="DU220" i="1"/>
  <c r="AN395" i="1"/>
  <c r="Y169" i="1"/>
  <c r="CQ167" i="1"/>
  <c r="EV389" i="1"/>
  <c r="DS264" i="1"/>
  <c r="BP255" i="1"/>
  <c r="EI483" i="1"/>
  <c r="CS187" i="1"/>
  <c r="N230" i="1"/>
  <c r="AM476" i="1"/>
  <c r="DE398" i="1"/>
  <c r="EG38" i="1"/>
  <c r="CD79" i="1"/>
  <c r="BQ479" i="1"/>
  <c r="M412" i="1"/>
  <c r="L28" i="1"/>
  <c r="DS384" i="1"/>
  <c r="CS416" i="1"/>
  <c r="K244" i="1"/>
  <c r="BA79" i="1"/>
  <c r="DH318" i="1"/>
  <c r="BD391" i="1"/>
  <c r="DE480" i="1"/>
  <c r="L342" i="1"/>
  <c r="AO223" i="1"/>
  <c r="DH423" i="1"/>
  <c r="DV253" i="1"/>
  <c r="Y348" i="1"/>
  <c r="AO34" i="1"/>
  <c r="BO448" i="1"/>
  <c r="EX282" i="1"/>
  <c r="AO118" i="1"/>
  <c r="EW345" i="1"/>
  <c r="DF59" i="1"/>
  <c r="CF232" i="1"/>
  <c r="AO399" i="1"/>
  <c r="CS184" i="1"/>
  <c r="EV311" i="1"/>
  <c r="DG171" i="1"/>
  <c r="M139" i="1"/>
  <c r="DG382" i="1"/>
  <c r="EJ216" i="1"/>
  <c r="K137" i="1"/>
  <c r="CR394" i="1"/>
  <c r="CD276" i="1"/>
  <c r="DE111" i="1"/>
  <c r="AM465" i="1"/>
  <c r="CD167" i="1"/>
  <c r="BQ278" i="1"/>
  <c r="AN50" i="1"/>
  <c r="CD408" i="1"/>
  <c r="EW183" i="1"/>
  <c r="BC18" i="1"/>
  <c r="CF274" i="1"/>
  <c r="BQ352" i="1"/>
  <c r="CF190" i="1"/>
  <c r="AO441" i="1"/>
  <c r="BP168" i="1"/>
  <c r="AA97" i="1"/>
  <c r="BB83" i="1"/>
  <c r="AB179" i="1"/>
  <c r="EH137" i="1"/>
  <c r="DF100" i="1"/>
  <c r="DF180" i="1"/>
  <c r="CQ420" i="1"/>
  <c r="AA411" i="1"/>
  <c r="EJ439" i="1"/>
  <c r="EW462" i="1"/>
  <c r="N352" i="1"/>
  <c r="DF396" i="1"/>
  <c r="BR291" i="1"/>
  <c r="K315" i="1"/>
  <c r="EU363" i="1"/>
  <c r="BQ420" i="1"/>
  <c r="DT158" i="1"/>
  <c r="Y75" i="1"/>
  <c r="CR325" i="1"/>
  <c r="AP154" i="1"/>
  <c r="EV286" i="1"/>
  <c r="EG161" i="1"/>
  <c r="Y310" i="1"/>
  <c r="BC220" i="1"/>
  <c r="AN324" i="1"/>
  <c r="Y266" i="1"/>
  <c r="CQ102" i="1"/>
  <c r="EJ107" i="1"/>
  <c r="BR41" i="1"/>
  <c r="AB466" i="1"/>
  <c r="AB314" i="1"/>
  <c r="BD30" i="1"/>
  <c r="AA96" i="1"/>
  <c r="CF194" i="1"/>
  <c r="BQ12" i="1"/>
  <c r="EU105" i="1"/>
  <c r="AM272" i="1"/>
  <c r="CF33" i="1"/>
  <c r="DS153" i="1"/>
  <c r="BP148" i="1"/>
  <c r="EJ401" i="1"/>
  <c r="CC204" i="1"/>
  <c r="N38" i="1"/>
  <c r="CT168" i="1"/>
  <c r="BC358" i="1"/>
  <c r="EV54" i="1"/>
  <c r="DG494" i="1"/>
  <c r="DV445" i="1"/>
  <c r="DU31" i="1"/>
  <c r="AP26" i="1"/>
  <c r="EI214" i="1"/>
  <c r="CT332" i="1"/>
  <c r="CT412" i="1"/>
  <c r="DE435" i="1"/>
  <c r="EI242" i="1"/>
  <c r="DU486" i="1"/>
  <c r="EV198" i="1"/>
  <c r="DF186" i="1"/>
  <c r="AM198" i="1"/>
  <c r="Z51" i="1"/>
  <c r="EJ230" i="1"/>
  <c r="BP129" i="1"/>
  <c r="CD160" i="1"/>
  <c r="CR446" i="1"/>
  <c r="Z364" i="1"/>
  <c r="CQ44" i="1"/>
  <c r="BQ168" i="1"/>
  <c r="CR16" i="1"/>
  <c r="EX11" i="1"/>
  <c r="BA100" i="1"/>
  <c r="DV22" i="1"/>
  <c r="AB256" i="1"/>
  <c r="Y151" i="1"/>
  <c r="DG412" i="1"/>
  <c r="CR351" i="1"/>
  <c r="DF132" i="1"/>
  <c r="EX19" i="1"/>
  <c r="AN369" i="1"/>
  <c r="BB84" i="1"/>
  <c r="EX392" i="1"/>
  <c r="EX328" i="1"/>
  <c r="AP40" i="1"/>
  <c r="DS148" i="1"/>
  <c r="L127" i="1"/>
  <c r="DT180" i="1"/>
  <c r="Z479" i="1"/>
  <c r="AO119" i="1"/>
  <c r="AA190" i="1"/>
  <c r="DH322" i="1"/>
  <c r="BD295" i="1"/>
  <c r="AP38" i="1"/>
  <c r="BQ138" i="1"/>
  <c r="N187" i="1"/>
  <c r="CE499" i="1"/>
  <c r="DG81" i="1"/>
  <c r="DV116" i="1"/>
  <c r="AB377" i="1"/>
  <c r="BB68" i="1"/>
  <c r="AA451" i="1"/>
  <c r="CF72" i="1"/>
  <c r="EX361" i="1"/>
  <c r="EH279" i="1"/>
  <c r="CT410" i="1"/>
  <c r="DT229" i="1"/>
  <c r="BR235" i="1"/>
  <c r="BD53" i="1"/>
  <c r="CQ160" i="1"/>
  <c r="EI445" i="1"/>
  <c r="CS434" i="1"/>
  <c r="Z53" i="1"/>
  <c r="CC263" i="1"/>
  <c r="EJ286" i="1"/>
  <c r="Y450" i="1"/>
  <c r="BQ328" i="1"/>
  <c r="BA225" i="1"/>
  <c r="AN141" i="1"/>
  <c r="AN255" i="1"/>
  <c r="DU373" i="1"/>
  <c r="DH387" i="1"/>
  <c r="AN469" i="1"/>
  <c r="CS162" i="1"/>
  <c r="EW108" i="1"/>
  <c r="DT405" i="1"/>
  <c r="BD140" i="1"/>
  <c r="M28" i="1"/>
  <c r="BO43" i="1"/>
  <c r="CQ84" i="1"/>
  <c r="DF419" i="1"/>
  <c r="EJ324" i="1"/>
  <c r="BP226" i="1"/>
  <c r="DS65" i="1"/>
  <c r="K408" i="1"/>
  <c r="EX286" i="1"/>
  <c r="EH184" i="1"/>
  <c r="DS352" i="1"/>
  <c r="DF458" i="1"/>
  <c r="DG481" i="1"/>
  <c r="K442" i="1"/>
  <c r="AO211" i="1"/>
  <c r="M389" i="1"/>
  <c r="EJ390" i="1"/>
  <c r="BC37" i="1"/>
  <c r="DG250" i="1"/>
  <c r="EX425" i="1"/>
  <c r="K218" i="1"/>
  <c r="DT208" i="1"/>
  <c r="AN90" i="1"/>
  <c r="AM240" i="1"/>
  <c r="EJ254" i="1"/>
  <c r="BP174" i="1"/>
  <c r="Z460" i="1"/>
  <c r="EU43" i="1"/>
  <c r="DE131" i="1"/>
  <c r="CQ444" i="1"/>
  <c r="Z237" i="1"/>
  <c r="Z299" i="1"/>
  <c r="CC282" i="1"/>
  <c r="Y362" i="1"/>
  <c r="EH24" i="1"/>
  <c r="CC110" i="1"/>
  <c r="CQ480" i="1"/>
  <c r="AM265" i="1"/>
  <c r="DV342" i="1"/>
  <c r="DF473" i="1"/>
  <c r="BR319" i="1"/>
  <c r="CQ54" i="1"/>
  <c r="Z197" i="1"/>
  <c r="BD244" i="1"/>
  <c r="CC394" i="1"/>
  <c r="K492" i="1"/>
  <c r="BR48" i="1"/>
  <c r="CR393" i="1"/>
  <c r="AB307" i="1"/>
  <c r="CF368" i="1"/>
  <c r="Y43" i="1"/>
  <c r="CD202" i="1"/>
  <c r="AA198" i="1"/>
  <c r="Z368" i="1"/>
  <c r="DU241" i="1"/>
  <c r="N330" i="1"/>
  <c r="EU416" i="1"/>
  <c r="CS50" i="1"/>
  <c r="CF482" i="1"/>
  <c r="DT198" i="1"/>
  <c r="DT458" i="1"/>
  <c r="BA346" i="1"/>
  <c r="CE190" i="1"/>
  <c r="AM67" i="1"/>
  <c r="BP147" i="1"/>
  <c r="DS335" i="1"/>
  <c r="AO300" i="1"/>
  <c r="BB490" i="1"/>
  <c r="Y343" i="1"/>
  <c r="BD373" i="1"/>
  <c r="EW63" i="1"/>
  <c r="CR184" i="1"/>
  <c r="EI115" i="1"/>
  <c r="EI159" i="1"/>
  <c r="M220" i="1"/>
  <c r="DV216" i="1"/>
  <c r="DH386" i="1"/>
  <c r="EV446" i="1"/>
  <c r="DU303" i="1"/>
  <c r="K240" i="1"/>
  <c r="AA455" i="1"/>
  <c r="EJ441" i="1"/>
  <c r="AA499" i="1"/>
  <c r="CD18" i="1"/>
  <c r="AO197" i="1"/>
  <c r="EJ171" i="1"/>
  <c r="BB106" i="1"/>
  <c r="N169" i="1"/>
  <c r="BD448" i="1"/>
  <c r="DS82" i="1"/>
  <c r="DT247" i="1"/>
  <c r="CC272" i="1"/>
  <c r="BA368" i="1"/>
  <c r="Y276" i="1"/>
  <c r="EJ369" i="1"/>
  <c r="EX23" i="1"/>
  <c r="CF52" i="1"/>
  <c r="DG79" i="1"/>
  <c r="AA21" i="1"/>
  <c r="BR72" i="1"/>
  <c r="DH352" i="1"/>
  <c r="AP197" i="1"/>
  <c r="AB440" i="1"/>
  <c r="EX481" i="1"/>
  <c r="DE434" i="1"/>
  <c r="DS285" i="1"/>
  <c r="AP245" i="1"/>
  <c r="CR359" i="1"/>
  <c r="CC308" i="1"/>
  <c r="CE273" i="1"/>
  <c r="Z75" i="1"/>
  <c r="CS10" i="1"/>
  <c r="BP381" i="1"/>
  <c r="BO139" i="1"/>
  <c r="N403" i="1"/>
  <c r="AM473" i="1"/>
  <c r="DE428" i="1"/>
  <c r="EV360" i="1"/>
  <c r="EX148" i="1"/>
  <c r="Y232" i="1"/>
  <c r="DE372" i="1"/>
  <c r="EG184" i="1"/>
  <c r="EJ63" i="1"/>
  <c r="AO82" i="1"/>
  <c r="AN168" i="1"/>
  <c r="CF235" i="1"/>
  <c r="BA336" i="1"/>
  <c r="EI107" i="1"/>
  <c r="EV120" i="1"/>
  <c r="DE290" i="1"/>
  <c r="AM19" i="1"/>
  <c r="BA339" i="1"/>
  <c r="EH41" i="1"/>
  <c r="CR48" i="1"/>
  <c r="BO277" i="1"/>
  <c r="CF402" i="1"/>
  <c r="EG361" i="1"/>
  <c r="EJ427" i="1"/>
  <c r="BO137" i="1"/>
  <c r="BR444" i="1"/>
  <c r="BB347" i="1"/>
  <c r="CR283" i="1"/>
  <c r="N24" i="1"/>
  <c r="EV21" i="1"/>
  <c r="BQ341" i="1"/>
  <c r="EH266" i="1"/>
  <c r="BD246" i="1"/>
  <c r="BA111" i="1"/>
  <c r="BA54" i="1"/>
  <c r="AM141" i="1"/>
  <c r="AM356" i="1"/>
  <c r="CS208" i="1"/>
  <c r="N415" i="1"/>
  <c r="DV500" i="1"/>
  <c r="BD152" i="1"/>
  <c r="EG347" i="1"/>
  <c r="AP220" i="1"/>
  <c r="EG42" i="1"/>
  <c r="Z301" i="1"/>
  <c r="CQ477" i="1"/>
  <c r="BD306" i="1"/>
  <c r="AM22" i="1"/>
  <c r="AO179" i="1"/>
  <c r="BB223" i="1"/>
  <c r="DE356" i="1"/>
  <c r="BQ201" i="1"/>
  <c r="BR299" i="1"/>
  <c r="BD279" i="1"/>
  <c r="M446" i="1"/>
  <c r="BP272" i="1"/>
  <c r="DT194" i="1"/>
  <c r="AA246" i="1"/>
  <c r="EW83" i="1"/>
  <c r="BB492" i="1"/>
  <c r="EG41" i="1"/>
  <c r="M69" i="1"/>
  <c r="CF199" i="1"/>
  <c r="CT318" i="1"/>
  <c r="Y328" i="1"/>
  <c r="DU210" i="1"/>
  <c r="DF74" i="1"/>
  <c r="DV190" i="1"/>
  <c r="BQ303" i="1"/>
  <c r="N125" i="1"/>
  <c r="EG495" i="1"/>
  <c r="CQ339" i="1"/>
  <c r="EX129" i="1"/>
  <c r="BD400" i="1"/>
  <c r="BB427" i="1"/>
  <c r="AA92" i="1"/>
  <c r="CC475" i="1"/>
  <c r="BO280" i="1"/>
  <c r="K232" i="1"/>
  <c r="CT493" i="1"/>
  <c r="CT25" i="1"/>
  <c r="CR403" i="1"/>
  <c r="CS70" i="1"/>
  <c r="AN24" i="1"/>
  <c r="DS255" i="1"/>
  <c r="DS383" i="1"/>
  <c r="CS103" i="1"/>
  <c r="BC281" i="1"/>
  <c r="DG333" i="1"/>
  <c r="DE130" i="1"/>
  <c r="AP453" i="1"/>
  <c r="CR391" i="1"/>
  <c r="BO471" i="1"/>
  <c r="Y445" i="1"/>
  <c r="BR164" i="1"/>
  <c r="CQ142" i="1"/>
  <c r="Y185" i="1"/>
  <c r="CE369" i="1"/>
  <c r="DS340" i="1"/>
  <c r="EX109" i="1"/>
  <c r="EV358" i="1"/>
  <c r="DH279" i="1"/>
  <c r="BB287" i="1"/>
  <c r="BC201" i="1"/>
  <c r="AA485" i="1"/>
  <c r="BC450" i="1"/>
  <c r="EU429" i="1"/>
  <c r="AA36" i="1"/>
  <c r="DG372" i="1"/>
  <c r="EI378" i="1"/>
  <c r="CQ479" i="1"/>
  <c r="CR422" i="1"/>
  <c r="DE232" i="1"/>
  <c r="Y366" i="1"/>
  <c r="BD207" i="1"/>
  <c r="BC170" i="1"/>
  <c r="BB126" i="1"/>
  <c r="DU329" i="1"/>
  <c r="DU287" i="1"/>
  <c r="EI465" i="1"/>
  <c r="K64" i="1"/>
  <c r="BB352" i="1"/>
  <c r="EX184" i="1"/>
  <c r="DE227" i="1"/>
  <c r="BC464" i="1"/>
  <c r="BO458" i="1"/>
  <c r="AN203" i="1"/>
  <c r="EW417" i="1"/>
  <c r="AB113" i="1"/>
  <c r="K416" i="1"/>
  <c r="EV94" i="1"/>
  <c r="EU131" i="1"/>
  <c r="EH295" i="1"/>
  <c r="CC265" i="1"/>
  <c r="EJ10" i="1"/>
  <c r="AN198" i="1"/>
  <c r="CD162" i="1"/>
  <c r="DS413" i="1"/>
  <c r="CD93" i="1"/>
  <c r="AN323" i="1"/>
  <c r="AP86" i="1"/>
  <c r="BP244" i="1"/>
  <c r="BP247" i="1"/>
  <c r="DH55" i="1"/>
  <c r="EH30" i="1"/>
  <c r="CF41" i="1"/>
  <c r="BD377" i="1"/>
  <c r="CQ328" i="1"/>
  <c r="AO309" i="1"/>
  <c r="CQ95" i="1"/>
  <c r="CC495" i="1"/>
  <c r="EH95" i="1"/>
  <c r="DH128" i="1"/>
  <c r="CR434" i="1"/>
  <c r="CC222" i="1"/>
  <c r="CT414" i="1"/>
  <c r="M187" i="1"/>
  <c r="CD379" i="1"/>
  <c r="EU225" i="1"/>
  <c r="BO418" i="1"/>
  <c r="DV408" i="1"/>
  <c r="K119" i="1"/>
  <c r="CS423" i="1"/>
  <c r="DV361" i="1"/>
  <c r="DS489" i="1"/>
  <c r="BD431" i="1"/>
  <c r="BD123" i="1"/>
  <c r="EH468" i="1"/>
  <c r="L389" i="1"/>
  <c r="Z269" i="1"/>
  <c r="DE141" i="1"/>
  <c r="DU471" i="1"/>
  <c r="BB377" i="1"/>
  <c r="EJ32" i="1"/>
  <c r="BO463" i="1"/>
  <c r="DV478" i="1"/>
  <c r="AO303" i="1"/>
  <c r="EG168" i="1"/>
  <c r="EV63" i="1"/>
  <c r="CD156" i="1"/>
  <c r="EH26" i="1"/>
  <c r="CE461" i="1"/>
  <c r="DH380" i="1"/>
  <c r="CE388" i="1"/>
  <c r="EU143" i="1"/>
  <c r="BA460" i="1"/>
  <c r="EJ447" i="1"/>
  <c r="BC152" i="1"/>
  <c r="AN288" i="1"/>
  <c r="CR357" i="1"/>
  <c r="CC398" i="1"/>
  <c r="CT74" i="1"/>
  <c r="EV471" i="1"/>
  <c r="EV9" i="1"/>
  <c r="EH498" i="1"/>
  <c r="Y338" i="1"/>
  <c r="BP130" i="1"/>
  <c r="EG27" i="1"/>
  <c r="EI258" i="1"/>
  <c r="BC332" i="1"/>
  <c r="CQ373" i="1"/>
  <c r="DS114" i="1"/>
  <c r="DS402" i="1"/>
  <c r="CT170" i="1"/>
  <c r="EV430" i="1"/>
  <c r="EI270" i="1"/>
  <c r="BR82" i="1"/>
  <c r="AM193" i="1"/>
  <c r="BD255" i="1"/>
  <c r="DG146" i="1"/>
  <c r="CT134" i="1"/>
  <c r="Y497" i="1"/>
  <c r="Y494" i="1"/>
  <c r="K247" i="1"/>
  <c r="K72" i="1"/>
  <c r="AM34" i="1"/>
  <c r="AM258" i="1"/>
  <c r="CC303" i="1"/>
  <c r="EH123" i="1"/>
  <c r="AB99" i="1"/>
  <c r="EW310" i="1"/>
  <c r="M122" i="1"/>
  <c r="BQ261" i="1"/>
  <c r="CC151" i="1"/>
  <c r="BA56" i="1"/>
  <c r="K303" i="1"/>
  <c r="DH325" i="1"/>
  <c r="K187" i="1"/>
  <c r="DF98" i="1"/>
  <c r="EJ367" i="1"/>
  <c r="AP327" i="1"/>
  <c r="CE346" i="1"/>
  <c r="EH315" i="1"/>
  <c r="EX78" i="1"/>
  <c r="CF116" i="1"/>
  <c r="AA231" i="1"/>
  <c r="EX427" i="1"/>
  <c r="DV104" i="1"/>
  <c r="EI343" i="1"/>
  <c r="K461" i="1"/>
  <c r="BO474" i="1"/>
  <c r="DG131" i="1"/>
  <c r="BC183" i="1"/>
  <c r="EU410" i="1"/>
  <c r="AO307" i="1"/>
  <c r="CT147" i="1"/>
  <c r="BP24" i="1"/>
  <c r="BO159" i="1"/>
  <c r="EH71" i="1"/>
  <c r="CE220" i="1"/>
  <c r="CT222" i="1"/>
  <c r="CQ168" i="1"/>
  <c r="BB274" i="1"/>
  <c r="BQ226" i="1"/>
  <c r="EJ258" i="1"/>
  <c r="AA369" i="1"/>
  <c r="M265" i="1"/>
  <c r="AP73" i="1"/>
  <c r="BC497" i="1"/>
  <c r="EG350" i="1"/>
  <c r="CQ196" i="1"/>
  <c r="DF302" i="1"/>
  <c r="Z490" i="1"/>
  <c r="DS399" i="1"/>
  <c r="BP16" i="1"/>
  <c r="AB407" i="1"/>
  <c r="DT286" i="1"/>
  <c r="EW435" i="1"/>
  <c r="EJ31" i="1"/>
  <c r="BB324" i="1"/>
  <c r="CT242" i="1"/>
  <c r="CC158" i="1"/>
  <c r="EX263" i="1"/>
  <c r="EI168" i="1"/>
  <c r="DH277" i="1"/>
  <c r="DV496" i="1"/>
  <c r="BB421" i="1"/>
  <c r="CE485" i="1"/>
  <c r="N76" i="1"/>
  <c r="CS266" i="1"/>
  <c r="AP71" i="1"/>
  <c r="AP396" i="1"/>
  <c r="DH247" i="1"/>
  <c r="BA332" i="1"/>
  <c r="K32" i="1"/>
  <c r="Z161" i="1"/>
  <c r="DS386" i="1"/>
  <c r="DF426" i="1"/>
  <c r="CS341" i="1"/>
  <c r="DE211" i="1"/>
  <c r="BB433" i="1"/>
  <c r="AB322" i="1"/>
  <c r="M379" i="1"/>
  <c r="CT327" i="1"/>
  <c r="Y76" i="1"/>
  <c r="BO479" i="1"/>
  <c r="DF240" i="1"/>
  <c r="BD323" i="1"/>
  <c r="DH61" i="1"/>
  <c r="DS452" i="1"/>
  <c r="BP410" i="1"/>
  <c r="CS410" i="1"/>
  <c r="EW279" i="1"/>
  <c r="L115" i="1"/>
  <c r="AM30" i="1"/>
  <c r="BP369" i="1"/>
  <c r="DV139" i="1"/>
  <c r="EG419" i="1"/>
  <c r="DF112" i="1"/>
  <c r="CT36" i="1"/>
  <c r="EV441" i="1"/>
  <c r="L102" i="1"/>
  <c r="EI489" i="1"/>
  <c r="BO426" i="1"/>
  <c r="DU231" i="1"/>
  <c r="AO375" i="1"/>
  <c r="BR331" i="1"/>
  <c r="BQ495" i="1"/>
  <c r="K297" i="1"/>
  <c r="BB113" i="1"/>
  <c r="BA353" i="1"/>
  <c r="BD90" i="1"/>
  <c r="BR285" i="1"/>
  <c r="DU443" i="1"/>
  <c r="EH160" i="1"/>
  <c r="EU323" i="1"/>
  <c r="AP378" i="1"/>
  <c r="AN144" i="1"/>
  <c r="Y94" i="1"/>
  <c r="EX58" i="1"/>
  <c r="K407" i="1"/>
  <c r="CQ252" i="1"/>
  <c r="K292" i="1"/>
  <c r="N28" i="1"/>
  <c r="EW143" i="1"/>
  <c r="DT118" i="1"/>
  <c r="DS184" i="1"/>
  <c r="BC136" i="1"/>
  <c r="EW19" i="1"/>
  <c r="BA434" i="1"/>
  <c r="DV121" i="1"/>
  <c r="BD340" i="1"/>
  <c r="AP36" i="1"/>
  <c r="AB196" i="1"/>
  <c r="EG283" i="1"/>
  <c r="DV45" i="1"/>
  <c r="EW218" i="1"/>
  <c r="DT233" i="1"/>
  <c r="BR304" i="1"/>
  <c r="K487" i="1"/>
  <c r="DT354" i="1"/>
  <c r="AP295" i="1"/>
  <c r="CQ244" i="1"/>
  <c r="DE393" i="1"/>
  <c r="BC421" i="1"/>
  <c r="Y106" i="1"/>
  <c r="EJ470" i="1"/>
  <c r="EH84" i="1"/>
  <c r="EW74" i="1"/>
  <c r="BA341" i="1"/>
  <c r="DS132" i="1"/>
  <c r="BO489" i="1"/>
  <c r="DE255" i="1"/>
  <c r="DT140" i="1"/>
  <c r="DG61" i="1"/>
  <c r="CQ68" i="1"/>
  <c r="BA277" i="1"/>
  <c r="DS27" i="1"/>
  <c r="K333" i="1"/>
  <c r="DG384" i="1"/>
  <c r="BD206" i="1"/>
  <c r="DF402" i="1"/>
  <c r="DV228" i="1"/>
  <c r="K184" i="1"/>
  <c r="DS425" i="1"/>
  <c r="CC283" i="1"/>
  <c r="AP80" i="1"/>
  <c r="DU213" i="1"/>
  <c r="DS228" i="1"/>
  <c r="AA129" i="1"/>
  <c r="CD414" i="1"/>
  <c r="EI236" i="1"/>
  <c r="EI186" i="1"/>
  <c r="CE354" i="1"/>
  <c r="Z92" i="1"/>
  <c r="DT332" i="1"/>
  <c r="EH438" i="1"/>
  <c r="Y33" i="1"/>
  <c r="EG117" i="1"/>
  <c r="BQ109" i="1"/>
  <c r="BA444" i="1"/>
  <c r="DS51" i="1"/>
  <c r="EW332" i="1"/>
  <c r="DU230" i="1"/>
  <c r="CE447" i="1"/>
  <c r="EJ334" i="1"/>
  <c r="BP118" i="1"/>
  <c r="CR209" i="1"/>
  <c r="EI424" i="1"/>
  <c r="DF326" i="1"/>
  <c r="BA146" i="1"/>
  <c r="EX259" i="1"/>
  <c r="CR308" i="1"/>
  <c r="BA211" i="1"/>
  <c r="BD485" i="1"/>
  <c r="EI309" i="1"/>
  <c r="EU386" i="1"/>
  <c r="BA191" i="1"/>
  <c r="EG220" i="1"/>
  <c r="BR13" i="1"/>
  <c r="AN402" i="1"/>
  <c r="AN446" i="1"/>
  <c r="BD470" i="1"/>
  <c r="DF409" i="1"/>
  <c r="DU237" i="1"/>
  <c r="DG463" i="1"/>
  <c r="AM173" i="1"/>
  <c r="EU22" i="1"/>
  <c r="CS413" i="1"/>
  <c r="BA271" i="1"/>
  <c r="CE174" i="1"/>
  <c r="BP430" i="1"/>
  <c r="EW308" i="1"/>
  <c r="EI93" i="1"/>
  <c r="DF416" i="1"/>
  <c r="DE108" i="1"/>
  <c r="CF304" i="1"/>
  <c r="BP355" i="1"/>
  <c r="AP298" i="1"/>
  <c r="DV400" i="1"/>
  <c r="BD478" i="1"/>
  <c r="M341" i="1"/>
  <c r="EH430" i="1"/>
  <c r="BC253" i="1"/>
  <c r="BP354" i="1"/>
  <c r="AB53" i="1"/>
  <c r="BD387" i="1"/>
  <c r="DU375" i="1"/>
  <c r="EJ105" i="1"/>
  <c r="EV388" i="1"/>
  <c r="DH315" i="1"/>
  <c r="EJ42" i="1"/>
  <c r="CR347" i="1"/>
  <c r="AM372" i="1"/>
  <c r="CC299" i="1"/>
  <c r="N133" i="1"/>
  <c r="AA145" i="1"/>
  <c r="K321" i="1"/>
  <c r="DH176" i="1"/>
  <c r="AN162" i="1"/>
  <c r="CD271" i="1"/>
  <c r="BA352" i="1"/>
  <c r="AM231" i="1"/>
  <c r="L453" i="1"/>
  <c r="EU397" i="1"/>
  <c r="EW116" i="1"/>
  <c r="AP415" i="1"/>
  <c r="AP120" i="1"/>
  <c r="BP106" i="1"/>
  <c r="EI466" i="1"/>
  <c r="EH339" i="1"/>
  <c r="EJ217" i="1"/>
  <c r="BB415" i="1"/>
  <c r="K71" i="1"/>
  <c r="CD466" i="1"/>
  <c r="BO486" i="1"/>
  <c r="AP353" i="1"/>
  <c r="EV114" i="1"/>
  <c r="EX377" i="1"/>
  <c r="DE370" i="1"/>
  <c r="EH167" i="1"/>
  <c r="DH415" i="1"/>
  <c r="BP439" i="1"/>
  <c r="CF192" i="1"/>
  <c r="Y22" i="1"/>
  <c r="L471" i="1"/>
  <c r="DE262" i="1"/>
  <c r="EU465" i="1"/>
  <c r="EU151" i="1"/>
  <c r="CC424" i="1"/>
  <c r="CE42" i="1"/>
  <c r="AN452" i="1"/>
  <c r="BP351" i="1"/>
  <c r="DS269" i="1"/>
  <c r="EU174" i="1"/>
  <c r="DH350" i="1"/>
  <c r="EX83" i="1"/>
  <c r="BQ416" i="1"/>
  <c r="BQ467" i="1"/>
  <c r="BC447" i="1"/>
  <c r="AO204" i="1"/>
  <c r="CD41" i="1"/>
  <c r="EV58" i="1"/>
  <c r="BQ223" i="1"/>
  <c r="BP365" i="1"/>
  <c r="Z151" i="1"/>
  <c r="M456" i="1"/>
  <c r="CE163" i="1"/>
  <c r="CR274" i="1"/>
  <c r="EH296" i="1"/>
  <c r="N437" i="1"/>
  <c r="EU412" i="1"/>
  <c r="AO89" i="1"/>
  <c r="AA46" i="1"/>
  <c r="EV477" i="1"/>
  <c r="BP159" i="1"/>
  <c r="EW129" i="1"/>
  <c r="AB409" i="1"/>
  <c r="AP29" i="1"/>
  <c r="BD137" i="1"/>
  <c r="AB300" i="1"/>
  <c r="BD61" i="1"/>
  <c r="CS126" i="1"/>
  <c r="CT58" i="1"/>
  <c r="BR262" i="1"/>
  <c r="L70" i="1"/>
  <c r="DH447" i="1"/>
  <c r="EJ228" i="1"/>
  <c r="N404" i="1"/>
  <c r="EH105" i="1"/>
  <c r="Y464" i="1"/>
  <c r="AM305" i="1"/>
  <c r="BR321" i="1"/>
  <c r="AP227" i="1"/>
  <c r="DV35" i="1"/>
  <c r="BC286" i="1"/>
  <c r="EU271" i="1"/>
  <c r="DH432" i="1"/>
  <c r="CF459" i="1"/>
  <c r="DF224" i="1"/>
  <c r="L426" i="1"/>
  <c r="DU396" i="1"/>
  <c r="CQ311" i="1"/>
  <c r="M218" i="1"/>
  <c r="EW64" i="1"/>
  <c r="CR167" i="1"/>
  <c r="L489" i="1"/>
  <c r="AO59" i="1"/>
  <c r="BO269" i="1"/>
  <c r="EU117" i="1"/>
  <c r="DU225" i="1"/>
  <c r="EV267" i="1"/>
  <c r="AM181" i="1"/>
  <c r="L179" i="1"/>
  <c r="EJ173" i="1"/>
  <c r="CT144" i="1"/>
  <c r="Z209" i="1"/>
  <c r="DU394" i="1"/>
  <c r="BC81" i="1"/>
  <c r="BA356" i="1"/>
  <c r="CT105" i="1"/>
  <c r="CE17" i="1"/>
  <c r="BA32" i="1"/>
  <c r="EI54" i="1"/>
  <c r="DT321" i="1"/>
  <c r="AM416" i="1"/>
  <c r="EW289" i="1"/>
  <c r="N387" i="1"/>
  <c r="CR282" i="1"/>
  <c r="BC234" i="1"/>
  <c r="AM42" i="1"/>
  <c r="N233" i="1"/>
  <c r="AM454" i="1"/>
  <c r="CT68" i="1"/>
  <c r="DH182" i="1"/>
  <c r="CF142" i="1"/>
  <c r="DE441" i="1"/>
  <c r="BQ354" i="1"/>
  <c r="AB147" i="1"/>
  <c r="BO80" i="1"/>
  <c r="M33" i="1"/>
  <c r="Z450" i="1"/>
  <c r="DF189" i="1"/>
  <c r="CF239" i="1"/>
  <c r="N154" i="1"/>
  <c r="CC287" i="1"/>
  <c r="EH222" i="1"/>
  <c r="BR52" i="1"/>
  <c r="CE352" i="1"/>
  <c r="CS279" i="1"/>
  <c r="EH183" i="1"/>
  <c r="AA134" i="1"/>
  <c r="DT467" i="1"/>
  <c r="EX430" i="1"/>
  <c r="AO282" i="1"/>
  <c r="EU199" i="1"/>
  <c r="CS237" i="1"/>
  <c r="DS498" i="1"/>
  <c r="BQ344" i="1"/>
  <c r="AP65" i="1"/>
  <c r="BO163" i="1"/>
  <c r="EV397" i="1"/>
  <c r="DE437" i="1"/>
  <c r="DE199" i="1"/>
  <c r="BA409" i="1"/>
  <c r="CE425" i="1"/>
  <c r="CS71" i="1"/>
  <c r="BP170" i="1"/>
  <c r="DH384" i="1"/>
  <c r="DE423" i="1"/>
  <c r="EW283" i="1"/>
  <c r="BC126" i="1"/>
  <c r="CQ298" i="1"/>
  <c r="DG419" i="1"/>
  <c r="CS234" i="1"/>
  <c r="EI121" i="1"/>
  <c r="DV349" i="1"/>
  <c r="AA192" i="1"/>
  <c r="AM49" i="1"/>
  <c r="EU168" i="1"/>
  <c r="DV331" i="1"/>
  <c r="CQ418" i="1"/>
  <c r="CT186" i="1"/>
  <c r="Z182" i="1"/>
  <c r="M63" i="1"/>
  <c r="CQ470" i="1"/>
  <c r="M177" i="1"/>
  <c r="CQ291" i="1"/>
  <c r="CF179" i="1"/>
  <c r="AO271" i="1"/>
  <c r="BD75" i="1"/>
  <c r="EU264" i="1"/>
  <c r="CR463" i="1"/>
  <c r="EH67" i="1"/>
  <c r="CD464" i="1"/>
  <c r="DF80" i="1"/>
  <c r="EJ468" i="1"/>
  <c r="DG416" i="1"/>
  <c r="Z120" i="1"/>
  <c r="EI64" i="1"/>
  <c r="AA130" i="1"/>
  <c r="CC73" i="1"/>
  <c r="CD390" i="1"/>
  <c r="AP111" i="1"/>
  <c r="L469" i="1"/>
  <c r="EI53" i="1"/>
  <c r="BO377" i="1"/>
  <c r="DS16" i="1"/>
  <c r="CF372" i="1"/>
  <c r="EX13" i="1"/>
  <c r="EX21" i="1"/>
  <c r="DE270" i="1"/>
  <c r="DG55" i="1"/>
  <c r="EX75" i="1"/>
  <c r="Y207" i="1"/>
  <c r="AM419" i="1"/>
  <c r="L336" i="1"/>
  <c r="DS436" i="1"/>
  <c r="EW179" i="1"/>
  <c r="CF143" i="1"/>
  <c r="BQ413" i="1"/>
  <c r="EW416" i="1"/>
  <c r="L390" i="1"/>
  <c r="AM56" i="1"/>
  <c r="AN457" i="1"/>
  <c r="N114" i="1"/>
  <c r="EH382" i="1"/>
  <c r="AM12" i="1"/>
  <c r="BC361" i="1"/>
  <c r="BO389" i="1"/>
  <c r="EH81" i="1"/>
  <c r="M373" i="1"/>
  <c r="CF200" i="1"/>
  <c r="DV156" i="1"/>
  <c r="AB212" i="1"/>
  <c r="Y439" i="1"/>
  <c r="AP45" i="1"/>
  <c r="EW147" i="1"/>
  <c r="N171" i="1"/>
  <c r="BO128" i="1"/>
  <c r="M27" i="1"/>
  <c r="AA117" i="1"/>
  <c r="EG401" i="1"/>
  <c r="CC457" i="1"/>
  <c r="M160" i="1"/>
  <c r="BR205" i="1"/>
  <c r="BO169" i="1"/>
  <c r="DG29" i="1"/>
  <c r="AP255" i="1"/>
  <c r="BC374" i="1"/>
  <c r="BQ31" i="1"/>
  <c r="BA453" i="1"/>
  <c r="CD169" i="1"/>
  <c r="EJ392" i="1"/>
  <c r="DS446" i="1"/>
  <c r="EU214" i="1"/>
  <c r="Y430" i="1"/>
  <c r="AA125" i="1"/>
  <c r="BQ132" i="1"/>
  <c r="AB318" i="1"/>
  <c r="BB393" i="1"/>
  <c r="AP425" i="1"/>
  <c r="CQ139" i="1"/>
  <c r="EU359" i="1"/>
  <c r="AO16" i="1"/>
  <c r="DT486" i="1"/>
  <c r="AN278" i="1"/>
  <c r="AB386" i="1"/>
  <c r="EU451" i="1"/>
  <c r="K202" i="1"/>
  <c r="EG234" i="1"/>
  <c r="BP299" i="1"/>
  <c r="AB418" i="1"/>
  <c r="DT120" i="1"/>
  <c r="M403" i="1"/>
  <c r="EX480" i="1"/>
  <c r="AO411" i="1"/>
  <c r="AA394" i="1"/>
  <c r="BC257" i="1"/>
  <c r="CC298" i="1"/>
  <c r="N260" i="1"/>
  <c r="CD135" i="1"/>
  <c r="AO364" i="1"/>
  <c r="EH349" i="1"/>
  <c r="EI231" i="1"/>
  <c r="DU457" i="1"/>
  <c r="DU438" i="1"/>
  <c r="BR278" i="1"/>
  <c r="EW461" i="1"/>
  <c r="BQ269" i="1"/>
  <c r="Z442" i="1"/>
  <c r="BP101" i="1"/>
  <c r="CR222" i="1"/>
  <c r="CQ157" i="1"/>
  <c r="AM371" i="1"/>
  <c r="BB18" i="1"/>
  <c r="Z260" i="1"/>
  <c r="AB37" i="1"/>
  <c r="BQ465" i="1"/>
  <c r="DG458" i="1"/>
  <c r="BO493" i="1"/>
  <c r="L225" i="1"/>
  <c r="Z86" i="1"/>
  <c r="EU123" i="1"/>
  <c r="BR202" i="1"/>
  <c r="BD438" i="1"/>
  <c r="CC255" i="1"/>
  <c r="CS196" i="1"/>
  <c r="CT103" i="1"/>
  <c r="BB325" i="1"/>
  <c r="DT15" i="1"/>
  <c r="DG62" i="1"/>
  <c r="Y112" i="1"/>
  <c r="BC260" i="1"/>
  <c r="CC146" i="1"/>
  <c r="BO340" i="1"/>
  <c r="AB282" i="1"/>
  <c r="AB380" i="1"/>
  <c r="BQ466" i="1"/>
  <c r="EI300" i="1"/>
  <c r="DU228" i="1"/>
  <c r="EH147" i="1"/>
  <c r="CD290" i="1"/>
  <c r="EU216" i="1"/>
  <c r="AN49" i="1"/>
  <c r="K208" i="1"/>
  <c r="EI315" i="1"/>
  <c r="BC92" i="1"/>
  <c r="CR295" i="1"/>
  <c r="DV316" i="1"/>
  <c r="BQ324" i="1"/>
  <c r="DF373" i="1"/>
  <c r="EX73" i="1"/>
  <c r="DV41" i="1"/>
  <c r="EV459" i="1"/>
  <c r="Y301" i="1"/>
  <c r="EG206" i="1"/>
  <c r="AN236" i="1"/>
  <c r="CD201" i="1"/>
  <c r="AB174" i="1"/>
  <c r="Z453" i="1"/>
  <c r="M285" i="1"/>
  <c r="DS131" i="1"/>
  <c r="BA186" i="1"/>
  <c r="BR410" i="1"/>
  <c r="BD256" i="1"/>
  <c r="DE93" i="1"/>
  <c r="EG284" i="1"/>
  <c r="DH228" i="1"/>
  <c r="DH331" i="1"/>
  <c r="CR161" i="1"/>
  <c r="Z132" i="1"/>
  <c r="DE234" i="1"/>
  <c r="EX287" i="1"/>
  <c r="CC395" i="1"/>
  <c r="K489" i="1"/>
  <c r="EG263" i="1"/>
  <c r="BR29" i="1"/>
  <c r="DF276" i="1"/>
  <c r="CC416" i="1"/>
  <c r="M52" i="1"/>
  <c r="BR95" i="1"/>
  <c r="BA316" i="1"/>
  <c r="K235" i="1"/>
  <c r="L101" i="1"/>
  <c r="AN106" i="1"/>
  <c r="CD110" i="1"/>
  <c r="CT357" i="1"/>
  <c r="AA365" i="1"/>
  <c r="CF380" i="1"/>
  <c r="BP116" i="1"/>
  <c r="AP249" i="1"/>
  <c r="BO301" i="1"/>
  <c r="BR445" i="1"/>
  <c r="AN439" i="1"/>
  <c r="DU285" i="1"/>
  <c r="BD213" i="1"/>
  <c r="BO76" i="1"/>
  <c r="BQ229" i="1"/>
  <c r="AO366" i="1"/>
  <c r="CS156" i="1"/>
  <c r="AA146" i="1"/>
  <c r="CC79" i="1"/>
  <c r="CF354" i="1"/>
  <c r="EJ416" i="1"/>
  <c r="BO39" i="1"/>
  <c r="AB475" i="1"/>
  <c r="BQ418" i="1"/>
  <c r="DG86" i="1"/>
  <c r="Z318" i="1"/>
  <c r="AO420" i="1"/>
  <c r="AA446" i="1"/>
  <c r="L416" i="1"/>
  <c r="DE167" i="1"/>
  <c r="BA24" i="1"/>
  <c r="AM162" i="1"/>
  <c r="CT497" i="1"/>
  <c r="EU181" i="1"/>
  <c r="L24" i="1"/>
  <c r="EH91" i="1"/>
  <c r="AN72" i="1"/>
  <c r="DS194" i="1"/>
  <c r="EV209" i="1"/>
  <c r="CC121" i="1"/>
  <c r="EJ430" i="1"/>
  <c r="EW149" i="1"/>
  <c r="DT26" i="1"/>
  <c r="CE432" i="1"/>
  <c r="BP166" i="1"/>
  <c r="DU453" i="1"/>
  <c r="Y153" i="1"/>
  <c r="BA414" i="1"/>
  <c r="Y350" i="1"/>
  <c r="M103" i="1"/>
  <c r="BQ148" i="1"/>
  <c r="DU433" i="1"/>
  <c r="EX385" i="1"/>
  <c r="EX220" i="1"/>
  <c r="CS149" i="1"/>
  <c r="EW223" i="1"/>
  <c r="BQ387" i="1"/>
  <c r="BC345" i="1"/>
  <c r="BB384" i="1"/>
  <c r="CQ199" i="1"/>
  <c r="DH451" i="1"/>
  <c r="BB491" i="1"/>
  <c r="CQ475" i="1"/>
  <c r="AM55" i="1"/>
  <c r="EI277" i="1"/>
  <c r="DT365" i="1"/>
  <c r="BD301" i="1"/>
  <c r="L447" i="1"/>
  <c r="BP89" i="1"/>
  <c r="CR208" i="1"/>
  <c r="AB183" i="1"/>
  <c r="AM408" i="1"/>
  <c r="DE143" i="1"/>
  <c r="BA342" i="1"/>
  <c r="BC66" i="1"/>
  <c r="DE287" i="1"/>
  <c r="DE69" i="1"/>
  <c r="EV22" i="1"/>
  <c r="DE170" i="1"/>
  <c r="BB418" i="1"/>
  <c r="EX497" i="1"/>
  <c r="DH60" i="1"/>
  <c r="CR40" i="1"/>
  <c r="CC52" i="1"/>
  <c r="BR294" i="1"/>
  <c r="CD349" i="1"/>
  <c r="CD472" i="1"/>
  <c r="BC424" i="1"/>
  <c r="DE339" i="1"/>
  <c r="AA333" i="1"/>
  <c r="BO167" i="1"/>
  <c r="CT440" i="1"/>
  <c r="Y487" i="1"/>
  <c r="CE55" i="1"/>
  <c r="BR384" i="1"/>
  <c r="EX135" i="1"/>
  <c r="DU366" i="1"/>
  <c r="CQ247" i="1"/>
  <c r="K469" i="1"/>
  <c r="BA165" i="1"/>
  <c r="DV343" i="1"/>
  <c r="CC493" i="1"/>
  <c r="K268" i="1"/>
  <c r="EW17" i="1"/>
  <c r="DH18" i="1"/>
  <c r="AO494" i="1"/>
  <c r="CS22" i="1"/>
  <c r="EU186" i="1"/>
  <c r="AB146" i="1"/>
  <c r="CS143" i="1"/>
  <c r="CD227" i="1"/>
  <c r="CS238" i="1"/>
  <c r="L90" i="1"/>
  <c r="CR241" i="1"/>
  <c r="AO91" i="1"/>
  <c r="DH217" i="1"/>
  <c r="AN130" i="1"/>
  <c r="DU140" i="1"/>
  <c r="CR344" i="1"/>
  <c r="EU498" i="1"/>
  <c r="CC241" i="1"/>
  <c r="DE399" i="1"/>
  <c r="Y202" i="1"/>
  <c r="DT344" i="1"/>
  <c r="CF319" i="1"/>
  <c r="Y12" i="1"/>
  <c r="EI118" i="1"/>
  <c r="M427" i="1"/>
  <c r="AB285" i="1"/>
  <c r="DS147" i="1"/>
  <c r="DS124" i="1"/>
  <c r="CE287" i="1"/>
  <c r="DU269" i="1"/>
  <c r="EJ69" i="1"/>
  <c r="EJ34" i="1"/>
  <c r="BP357" i="1"/>
  <c r="EG246" i="1"/>
  <c r="AP187" i="1"/>
  <c r="BB465" i="1"/>
  <c r="EU292" i="1"/>
  <c r="Y126" i="1"/>
  <c r="DE261" i="1"/>
  <c r="L209" i="1"/>
  <c r="N302" i="1"/>
  <c r="DU397" i="1"/>
  <c r="DV424" i="1"/>
  <c r="BP366" i="1"/>
  <c r="DE366" i="1"/>
  <c r="CR406" i="1"/>
  <c r="AA127" i="1"/>
  <c r="CQ327" i="1"/>
  <c r="DG199" i="1"/>
  <c r="BC380" i="1"/>
  <c r="DT336" i="1"/>
  <c r="DG292" i="1"/>
  <c r="EI352" i="1"/>
  <c r="EW364" i="1"/>
  <c r="AP347" i="1"/>
  <c r="DH142" i="1"/>
  <c r="Y421" i="1"/>
  <c r="N370" i="1"/>
  <c r="EV127" i="1"/>
  <c r="BR280" i="1"/>
  <c r="EW441" i="1"/>
  <c r="EI155" i="1"/>
  <c r="AM482" i="1"/>
  <c r="BA105" i="1"/>
  <c r="AB218" i="1"/>
  <c r="EU381" i="1"/>
  <c r="BR273" i="1"/>
  <c r="DT433" i="1"/>
  <c r="DE89" i="1"/>
  <c r="N106" i="1"/>
  <c r="BP494" i="1"/>
  <c r="AP357" i="1"/>
  <c r="EI105" i="1"/>
  <c r="BO314" i="1"/>
  <c r="DH479" i="1"/>
  <c r="DH469" i="1"/>
  <c r="CT298" i="1"/>
  <c r="L80" i="1"/>
  <c r="N277" i="1"/>
  <c r="AB436" i="1"/>
  <c r="CQ435" i="1"/>
  <c r="EJ186" i="1"/>
  <c r="DG17" i="1"/>
  <c r="DU364" i="1"/>
  <c r="DH210" i="1"/>
  <c r="DF256" i="1"/>
  <c r="AO356" i="1"/>
  <c r="CC30" i="1"/>
  <c r="BR314" i="1"/>
  <c r="AA207" i="1"/>
  <c r="BP252" i="1"/>
  <c r="DV377" i="1"/>
  <c r="EG111" i="1"/>
  <c r="EJ30" i="1"/>
  <c r="EH111" i="1"/>
  <c r="EJ454" i="1"/>
  <c r="CC205" i="1"/>
  <c r="CC327" i="1"/>
  <c r="DH208" i="1"/>
  <c r="K77" i="1"/>
  <c r="EI453" i="1"/>
  <c r="DV225" i="1"/>
  <c r="BP352" i="1"/>
  <c r="CF78" i="1"/>
  <c r="DV111" i="1"/>
  <c r="CQ406" i="1"/>
  <c r="DE14" i="1"/>
  <c r="BB476" i="1"/>
  <c r="AA95" i="1"/>
  <c r="L145" i="1"/>
  <c r="CF74" i="1"/>
  <c r="BC144" i="1"/>
  <c r="CC87" i="1"/>
  <c r="M296" i="1"/>
  <c r="L340" i="1"/>
  <c r="EH401" i="1"/>
  <c r="K151" i="1"/>
  <c r="DS79" i="1"/>
  <c r="DH360" i="1"/>
  <c r="CC301" i="1"/>
  <c r="AO370" i="1"/>
  <c r="DS481" i="1"/>
  <c r="CT110" i="1"/>
  <c r="BA395" i="1"/>
  <c r="AA19" i="1"/>
  <c r="BB467" i="1"/>
  <c r="K138" i="1"/>
  <c r="BD217" i="1"/>
  <c r="CS378" i="1"/>
  <c r="DG397" i="1"/>
  <c r="AN131" i="1"/>
  <c r="DV423" i="1"/>
  <c r="CR477" i="1"/>
  <c r="CF241" i="1"/>
  <c r="DH488" i="1"/>
  <c r="DH38" i="1"/>
  <c r="DE29" i="1"/>
  <c r="BO472" i="1"/>
  <c r="BQ296" i="1"/>
  <c r="AP74" i="1"/>
  <c r="EH27" i="1"/>
  <c r="K500" i="1"/>
  <c r="EH455" i="1"/>
  <c r="CE22" i="1"/>
  <c r="DH395" i="1"/>
  <c r="L275" i="1"/>
  <c r="DG277" i="1"/>
  <c r="CC316" i="1"/>
  <c r="AB357" i="1"/>
  <c r="AP419" i="1"/>
  <c r="CC491" i="1"/>
  <c r="CQ123" i="1"/>
  <c r="DV55" i="1"/>
  <c r="CT200" i="1"/>
  <c r="BR451" i="1"/>
  <c r="AO105" i="1"/>
  <c r="AP311" i="1"/>
  <c r="EX340" i="1"/>
  <c r="CC20" i="1"/>
  <c r="AN391" i="1"/>
  <c r="EU401" i="1"/>
  <c r="EG215" i="1"/>
  <c r="N430" i="1"/>
  <c r="EG499" i="1"/>
  <c r="AA497" i="1"/>
  <c r="Z334" i="1"/>
  <c r="CC326" i="1"/>
  <c r="CR54" i="1"/>
  <c r="CQ88" i="1"/>
  <c r="CE121" i="1"/>
  <c r="CQ294" i="1"/>
  <c r="CD343" i="1"/>
  <c r="EU404" i="1"/>
  <c r="BP167" i="1"/>
  <c r="DV436" i="1"/>
  <c r="DE158" i="1"/>
  <c r="BB398" i="1"/>
  <c r="AM493" i="1"/>
  <c r="EJ27" i="1"/>
  <c r="DT261" i="1"/>
  <c r="N497" i="1"/>
  <c r="EH211" i="1"/>
  <c r="K182" i="1"/>
  <c r="BB472" i="1"/>
  <c r="K133" i="1"/>
  <c r="DF176" i="1"/>
  <c r="Z115" i="1"/>
  <c r="CC111" i="1"/>
  <c r="CT487" i="1"/>
  <c r="DF143" i="1"/>
  <c r="DT241" i="1"/>
  <c r="AA68" i="1"/>
  <c r="Y53" i="1"/>
  <c r="AA260" i="1"/>
  <c r="AM185" i="1"/>
  <c r="BP300" i="1"/>
  <c r="CF439" i="1"/>
  <c r="EI89" i="1"/>
  <c r="N147" i="1"/>
  <c r="BB428" i="1"/>
  <c r="EU441" i="1"/>
  <c r="CQ381" i="1"/>
  <c r="CT202" i="1"/>
  <c r="DU312" i="1"/>
  <c r="CC366" i="1"/>
  <c r="M360" i="1"/>
  <c r="CQ223" i="1"/>
  <c r="EJ61" i="1"/>
  <c r="BD169" i="1"/>
  <c r="Z282" i="1"/>
  <c r="AO64" i="1"/>
  <c r="BO96" i="1"/>
  <c r="AB135" i="1"/>
  <c r="EU154" i="1"/>
  <c r="BD464" i="1"/>
  <c r="EI398" i="1"/>
  <c r="AA67" i="1"/>
  <c r="BR429" i="1"/>
  <c r="EV339" i="1"/>
  <c r="DT36" i="1"/>
  <c r="CQ81" i="1"/>
  <c r="EV355" i="1"/>
  <c r="CQ491" i="1"/>
  <c r="M16" i="1"/>
  <c r="DT117" i="1"/>
  <c r="DF330" i="1"/>
  <c r="CT475" i="1"/>
  <c r="K481" i="1"/>
  <c r="Y339" i="1"/>
  <c r="EW59" i="1"/>
  <c r="CS321" i="1"/>
  <c r="K388" i="1"/>
  <c r="AB452" i="1"/>
  <c r="DH458" i="1"/>
  <c r="K11" i="1"/>
  <c r="EJ388" i="1"/>
  <c r="N97" i="1"/>
  <c r="AO433" i="1"/>
  <c r="CS205" i="1"/>
  <c r="AO255" i="1"/>
  <c r="AB389" i="1"/>
  <c r="DH117" i="1"/>
  <c r="CD32" i="1"/>
  <c r="CF494" i="1"/>
  <c r="EX105" i="1"/>
  <c r="M268" i="1"/>
  <c r="EH461" i="1"/>
  <c r="CR144" i="1"/>
  <c r="DS353" i="1"/>
  <c r="EG119" i="1"/>
  <c r="DU470" i="1"/>
  <c r="K96" i="1"/>
  <c r="Y316" i="1"/>
  <c r="CQ186" i="1"/>
  <c r="CQ233" i="1"/>
  <c r="CC300" i="1"/>
  <c r="EH445" i="1"/>
  <c r="AB381" i="1"/>
  <c r="EV299" i="1"/>
  <c r="EW404" i="1"/>
  <c r="AB412" i="1"/>
  <c r="CQ283" i="1"/>
  <c r="M214" i="1"/>
  <c r="CC258" i="1"/>
  <c r="N249" i="1"/>
  <c r="CD34" i="1"/>
  <c r="BO247" i="1"/>
  <c r="EI90" i="1"/>
  <c r="AA157" i="1"/>
  <c r="Y105" i="1"/>
  <c r="AA228" i="1"/>
  <c r="L475" i="1"/>
  <c r="AO391" i="1"/>
  <c r="EW33" i="1"/>
  <c r="CT297" i="1"/>
  <c r="L77" i="1"/>
  <c r="DT272" i="1"/>
  <c r="DF414" i="1"/>
  <c r="DG233" i="1"/>
  <c r="DU110" i="1"/>
  <c r="AP39" i="1"/>
  <c r="DV197" i="1"/>
  <c r="Z339" i="1"/>
  <c r="CT251" i="1"/>
  <c r="BQ472" i="1"/>
  <c r="EV302" i="1"/>
  <c r="AA318" i="1"/>
  <c r="N480" i="1"/>
  <c r="DF105" i="1"/>
  <c r="DU392" i="1"/>
  <c r="AO186" i="1"/>
  <c r="AM209" i="1"/>
  <c r="K279" i="1"/>
  <c r="L25" i="1"/>
  <c r="AO109" i="1"/>
  <c r="EV500" i="1"/>
  <c r="Z355" i="1"/>
  <c r="AP279" i="1"/>
  <c r="EI358" i="1"/>
  <c r="DG422" i="1"/>
  <c r="K314" i="1"/>
  <c r="Z160" i="1"/>
  <c r="BR135" i="1"/>
  <c r="CT84" i="1"/>
  <c r="CE148" i="1"/>
  <c r="EX316" i="1"/>
  <c r="CC278" i="1"/>
  <c r="BP95" i="1"/>
  <c r="BD52" i="1"/>
  <c r="AP373" i="1"/>
  <c r="L234" i="1"/>
  <c r="AO500" i="1"/>
  <c r="DE155" i="1"/>
  <c r="DS247" i="1"/>
  <c r="DE25" i="1"/>
  <c r="DT381" i="1"/>
  <c r="EU343" i="1"/>
  <c r="DV76" i="1"/>
  <c r="EV261" i="1"/>
  <c r="Y380" i="1"/>
  <c r="BO58" i="1"/>
  <c r="BR333" i="1"/>
  <c r="AP476" i="1"/>
  <c r="K411" i="1"/>
  <c r="DG263" i="1"/>
  <c r="BD79" i="1"/>
  <c r="AB25" i="1"/>
  <c r="EV300" i="1"/>
  <c r="CS354" i="1"/>
  <c r="Z295" i="1"/>
  <c r="CT182" i="1"/>
  <c r="EW90" i="1"/>
  <c r="M320" i="1"/>
  <c r="CC346" i="1"/>
  <c r="AA431" i="1"/>
  <c r="CR252" i="1"/>
  <c r="DH345" i="1"/>
  <c r="AM393" i="1"/>
  <c r="BP419" i="1"/>
  <c r="DV317" i="1"/>
  <c r="CR476" i="1"/>
  <c r="DV287" i="1"/>
  <c r="CF497" i="1"/>
  <c r="L93" i="1"/>
  <c r="EU96" i="1"/>
  <c r="AP177" i="1"/>
  <c r="CD473" i="1"/>
  <c r="EG351" i="1"/>
  <c r="AM234" i="1"/>
  <c r="K41" i="1"/>
  <c r="DF246" i="1"/>
  <c r="N305" i="1"/>
  <c r="EU25" i="1"/>
  <c r="DT226" i="1"/>
  <c r="DG87" i="1"/>
  <c r="DF205" i="1"/>
  <c r="AP359" i="1"/>
  <c r="BA177" i="1"/>
  <c r="Z319" i="1"/>
  <c r="BP241" i="1"/>
  <c r="CS441" i="1"/>
  <c r="EJ144" i="1"/>
  <c r="BB214" i="1"/>
  <c r="K170" i="1"/>
  <c r="CE456" i="1"/>
  <c r="CC225" i="1"/>
  <c r="DV209" i="1"/>
  <c r="CD178" i="1"/>
  <c r="EU479" i="1"/>
  <c r="CE486" i="1"/>
  <c r="DT25" i="1"/>
  <c r="BO216" i="1"/>
  <c r="CQ104" i="1"/>
  <c r="DF428" i="1"/>
  <c r="DG206" i="1"/>
  <c r="AP281" i="1"/>
  <c r="CR207" i="1"/>
  <c r="EV336" i="1"/>
  <c r="CC188" i="1"/>
  <c r="BC434" i="1"/>
  <c r="AO86" i="1"/>
  <c r="EV475" i="1"/>
  <c r="DF102" i="1"/>
  <c r="DE476" i="1"/>
  <c r="DH171" i="1"/>
  <c r="EI176" i="1"/>
  <c r="EI279" i="1"/>
  <c r="AN249" i="1"/>
  <c r="BO467" i="1"/>
  <c r="CD138" i="1"/>
  <c r="M491" i="1"/>
  <c r="CT246" i="1"/>
  <c r="EG261" i="1"/>
  <c r="AP44" i="1"/>
  <c r="DU50" i="1"/>
  <c r="AO138" i="1"/>
  <c r="Y171" i="1"/>
  <c r="AN489" i="1"/>
  <c r="BR166" i="1"/>
  <c r="EW186" i="1"/>
  <c r="M319" i="1"/>
  <c r="CQ75" i="1"/>
  <c r="DG129" i="1"/>
  <c r="N342" i="1"/>
  <c r="EJ384" i="1"/>
  <c r="AM436" i="1"/>
  <c r="K482" i="1"/>
  <c r="CS151" i="1"/>
  <c r="CF43" i="1"/>
  <c r="BB27" i="1"/>
  <c r="BD70" i="1"/>
  <c r="L443" i="1"/>
  <c r="CR258" i="1"/>
  <c r="DI7" i="1"/>
  <c r="N309" i="1"/>
  <c r="AA165" i="1"/>
  <c r="BO147" i="1"/>
  <c r="BD139" i="1"/>
  <c r="BR270" i="1"/>
  <c r="BB282" i="1"/>
  <c r="CC351" i="1"/>
  <c r="K395" i="1"/>
  <c r="N476" i="1"/>
  <c r="EJ118" i="1"/>
  <c r="CE337" i="1"/>
  <c r="AB220" i="1"/>
  <c r="EW229" i="1"/>
  <c r="AP142" i="1"/>
  <c r="N450" i="1"/>
  <c r="AB415" i="1"/>
  <c r="EG259" i="1"/>
  <c r="AA90" i="1"/>
  <c r="CR380" i="1"/>
  <c r="DU44" i="1"/>
  <c r="BR182" i="1"/>
  <c r="BO386" i="1"/>
  <c r="DV490" i="1"/>
  <c r="BR466" i="1"/>
  <c r="DH430" i="1"/>
  <c r="CE257" i="1"/>
  <c r="BP127" i="1"/>
  <c r="AO395" i="1"/>
  <c r="AM451" i="1"/>
  <c r="DE216" i="1"/>
  <c r="EG21" i="1"/>
  <c r="DE224" i="1"/>
  <c r="EI383" i="1"/>
  <c r="BA424" i="1"/>
  <c r="DS486" i="1"/>
  <c r="DG401" i="1"/>
  <c r="N235" i="1"/>
  <c r="BA459" i="1"/>
  <c r="DV313" i="1"/>
  <c r="CC248" i="1"/>
  <c r="Y359" i="1"/>
  <c r="EH314" i="1"/>
  <c r="BB26" i="1"/>
  <c r="M454" i="1"/>
  <c r="DH446" i="1"/>
  <c r="CQ20" i="1"/>
  <c r="BR260" i="1"/>
  <c r="AA403" i="1"/>
  <c r="DG107" i="1"/>
  <c r="AB299" i="1"/>
  <c r="BD108" i="1"/>
  <c r="BB259" i="1"/>
  <c r="CD394" i="1"/>
  <c r="DF285" i="1"/>
  <c r="CR468" i="1"/>
  <c r="DH194" i="1"/>
  <c r="EJ282" i="1"/>
  <c r="AO32" i="1"/>
  <c r="CC431" i="1"/>
  <c r="BB458" i="1"/>
  <c r="EH136" i="1"/>
  <c r="DE209" i="1"/>
  <c r="Y41" i="1"/>
  <c r="K340" i="1"/>
  <c r="BQ311" i="1"/>
  <c r="DV443" i="1"/>
  <c r="DU379" i="1"/>
  <c r="BO63" i="1"/>
  <c r="DU156" i="1"/>
  <c r="DE470" i="1"/>
  <c r="CQ377" i="1"/>
  <c r="BA153" i="1"/>
  <c r="K379" i="1"/>
  <c r="Z256" i="1"/>
  <c r="CD175" i="1"/>
  <c r="DT432" i="1"/>
  <c r="BP371" i="1"/>
  <c r="DT173" i="1"/>
  <c r="M451" i="1"/>
  <c r="EH254" i="1"/>
  <c r="DT402" i="1"/>
  <c r="BB37" i="1"/>
  <c r="DH17" i="1"/>
  <c r="DS406" i="1"/>
  <c r="Y391" i="1"/>
  <c r="DS291" i="1"/>
  <c r="DT206" i="1"/>
  <c r="EJ195" i="1"/>
  <c r="M440" i="1"/>
  <c r="EX332" i="1"/>
  <c r="CR397" i="1"/>
  <c r="EH25" i="1"/>
  <c r="CT267" i="1"/>
  <c r="EH440" i="1"/>
  <c r="CE252" i="1"/>
  <c r="DG42" i="1"/>
  <c r="EI83" i="1"/>
  <c r="BQ406" i="1"/>
  <c r="Y245" i="1"/>
  <c r="CQ43" i="1"/>
  <c r="EG465" i="1"/>
  <c r="AM36" i="1"/>
  <c r="DE386" i="1"/>
  <c r="DH161" i="1"/>
  <c r="DS22" i="1"/>
  <c r="N88" i="1"/>
  <c r="BP35" i="1"/>
  <c r="CE217" i="1"/>
  <c r="DE446" i="1"/>
  <c r="DU389" i="1"/>
  <c r="AA423" i="1"/>
  <c r="BA375" i="1"/>
  <c r="CC176" i="1"/>
  <c r="BC391" i="1"/>
  <c r="BB326" i="1"/>
  <c r="DH165" i="1"/>
  <c r="EJ158" i="1"/>
  <c r="DT380" i="1"/>
  <c r="BB450" i="1"/>
  <c r="EV211" i="1"/>
  <c r="DT99" i="1"/>
  <c r="DS87" i="1"/>
  <c r="CC228" i="1"/>
  <c r="DV230" i="1"/>
  <c r="CS179" i="1"/>
  <c r="DT252" i="1"/>
  <c r="BQ395" i="1"/>
  <c r="AB269" i="1"/>
  <c r="M437" i="1"/>
  <c r="BA425" i="1"/>
  <c r="BD354" i="1"/>
  <c r="BO265" i="1"/>
  <c r="Y130" i="1"/>
  <c r="AB431" i="1"/>
  <c r="AO314" i="1"/>
  <c r="N391" i="1"/>
  <c r="CE342" i="1"/>
  <c r="DT109" i="1"/>
  <c r="DU62" i="1"/>
  <c r="DE15" i="1"/>
  <c r="CS9" i="1"/>
  <c r="BC79" i="1"/>
  <c r="DF22" i="1"/>
  <c r="CS87" i="1"/>
  <c r="BA498" i="1"/>
  <c r="Y15" i="1"/>
  <c r="DU372" i="1"/>
  <c r="DE460" i="1"/>
  <c r="BB394" i="1"/>
  <c r="DV403" i="1"/>
  <c r="L205" i="1"/>
  <c r="DT419" i="1"/>
  <c r="DS227" i="1"/>
  <c r="AN19" i="1"/>
  <c r="EX390" i="1"/>
  <c r="CE479" i="1"/>
  <c r="N399" i="1"/>
  <c r="AA149" i="1"/>
  <c r="CQ195" i="1"/>
  <c r="EX145" i="1"/>
  <c r="DH319" i="1"/>
  <c r="CD161" i="1"/>
  <c r="DH445" i="1"/>
  <c r="AB320" i="1"/>
  <c r="EJ283" i="1"/>
  <c r="CF91" i="1"/>
  <c r="N196" i="1"/>
  <c r="AM280" i="1"/>
  <c r="BB240" i="1"/>
  <c r="AA137" i="1"/>
  <c r="CE216" i="1"/>
  <c r="EH94" i="1"/>
  <c r="Y449" i="1"/>
  <c r="N180" i="1"/>
  <c r="EI408" i="1"/>
  <c r="EX70" i="1"/>
  <c r="M450" i="1"/>
  <c r="BR327" i="1"/>
  <c r="DE140" i="1"/>
  <c r="BA413" i="1"/>
  <c r="CT383" i="1"/>
  <c r="AB247" i="1"/>
  <c r="CC458" i="1"/>
  <c r="DF68" i="1"/>
  <c r="AO139" i="1"/>
  <c r="N398" i="1"/>
  <c r="AO103" i="1"/>
  <c r="BA295" i="1"/>
  <c r="Y473" i="1"/>
  <c r="Y260" i="1"/>
  <c r="CQ180" i="1"/>
  <c r="EW423" i="1"/>
  <c r="DT90" i="1"/>
  <c r="CT293" i="1"/>
  <c r="DT225" i="1"/>
  <c r="CC304" i="1"/>
  <c r="EW489" i="1"/>
  <c r="EH268" i="1"/>
  <c r="CF203" i="1"/>
  <c r="BO368" i="1"/>
  <c r="AM295" i="1"/>
  <c r="CF67" i="1"/>
  <c r="N270" i="1"/>
  <c r="CD476" i="1"/>
  <c r="BD285" i="1"/>
  <c r="EV469" i="1"/>
  <c r="DV87" i="1"/>
  <c r="M432" i="1"/>
  <c r="CE279" i="1"/>
  <c r="CD411" i="1"/>
  <c r="EG292" i="1"/>
  <c r="BR463" i="1"/>
  <c r="BD328" i="1"/>
  <c r="EI267" i="1"/>
  <c r="BD138" i="1"/>
  <c r="Z173" i="1"/>
  <c r="BQ301" i="1"/>
  <c r="EX341" i="1"/>
  <c r="CT124" i="1"/>
  <c r="DV103" i="1"/>
  <c r="DH233" i="1"/>
  <c r="EJ192" i="1"/>
  <c r="EI175" i="1"/>
  <c r="BQ40" i="1"/>
  <c r="BQ429" i="1"/>
  <c r="AM109" i="1"/>
  <c r="EH59" i="1"/>
  <c r="DF400" i="1"/>
  <c r="CT97" i="1"/>
  <c r="CS15" i="1"/>
  <c r="L301" i="1"/>
  <c r="CF77" i="1"/>
  <c r="Z344" i="1"/>
  <c r="DF34" i="1"/>
  <c r="AA199" i="1"/>
  <c r="AB494" i="1"/>
  <c r="EH193" i="1"/>
  <c r="CC29" i="1"/>
  <c r="L414" i="1"/>
  <c r="EV101" i="1"/>
  <c r="EX483" i="1"/>
  <c r="EI357" i="1"/>
  <c r="BA214" i="1"/>
  <c r="EX177" i="1"/>
  <c r="L331" i="1"/>
  <c r="EJ19" i="1"/>
  <c r="BP188" i="1"/>
  <c r="CR332" i="1"/>
  <c r="DV67" i="1"/>
  <c r="DU144" i="1"/>
  <c r="EH241" i="1"/>
  <c r="CC131" i="1"/>
  <c r="DE49" i="1"/>
  <c r="L136" i="1"/>
  <c r="AB331" i="1"/>
  <c r="EI369" i="1"/>
  <c r="AN415" i="1"/>
  <c r="DG194" i="1"/>
  <c r="DT161" i="1"/>
  <c r="EG444" i="1"/>
  <c r="BC244" i="1"/>
  <c r="AM271" i="1"/>
  <c r="CC344" i="1"/>
  <c r="CF105" i="1"/>
  <c r="Y209" i="1"/>
  <c r="BB93" i="1"/>
  <c r="CT436" i="1"/>
  <c r="K425" i="1"/>
  <c r="BQ350" i="1"/>
  <c r="CF153" i="1"/>
  <c r="L235" i="1"/>
  <c r="AN330" i="1"/>
  <c r="DE285" i="1"/>
  <c r="EU227" i="1"/>
  <c r="DH407" i="1"/>
  <c r="AB251" i="1"/>
  <c r="AB165" i="1"/>
  <c r="CF264" i="1"/>
  <c r="DH363" i="1"/>
  <c r="CE37" i="1"/>
  <c r="Z109" i="1"/>
  <c r="CD314" i="1"/>
  <c r="DH158" i="1"/>
  <c r="CR317" i="1"/>
  <c r="AA453" i="1"/>
  <c r="AO227" i="1"/>
  <c r="BD269" i="1"/>
  <c r="M383" i="1"/>
  <c r="N308" i="1"/>
  <c r="BR308" i="1"/>
  <c r="Z489" i="1"/>
  <c r="AM210" i="1"/>
  <c r="Z36" i="1"/>
  <c r="BP258" i="1"/>
  <c r="BP344" i="1"/>
  <c r="BQ203" i="1"/>
  <c r="EJ412" i="1"/>
  <c r="EI406" i="1"/>
  <c r="L237" i="1"/>
  <c r="EW336" i="1"/>
  <c r="Y66" i="1"/>
  <c r="BA42" i="1"/>
  <c r="Z210" i="1"/>
  <c r="K65" i="1"/>
  <c r="BO360" i="1"/>
  <c r="BR418" i="1"/>
  <c r="CF35" i="1"/>
  <c r="EI481" i="1"/>
  <c r="BA248" i="1"/>
  <c r="EJ323" i="1"/>
  <c r="BA415" i="1"/>
  <c r="DS221" i="1"/>
  <c r="AB170" i="1"/>
  <c r="CE265" i="1"/>
  <c r="DG123" i="1"/>
  <c r="CS136" i="1"/>
  <c r="EV39" i="1"/>
  <c r="CF163" i="1"/>
  <c r="BO209" i="1"/>
  <c r="AO345" i="1"/>
  <c r="CD278" i="1"/>
  <c r="EX38" i="1"/>
  <c r="CS252" i="1"/>
  <c r="EJ247" i="1"/>
  <c r="EH452" i="1"/>
  <c r="EW130" i="1"/>
  <c r="BP157" i="1"/>
  <c r="EX167" i="1"/>
  <c r="EX210" i="1"/>
  <c r="BC274" i="1"/>
  <c r="CF253" i="1"/>
  <c r="N338" i="1"/>
  <c r="BR118" i="1"/>
  <c r="Z231" i="1"/>
  <c r="BC489" i="1"/>
  <c r="DG383" i="1"/>
  <c r="L51" i="1"/>
  <c r="BA226" i="1"/>
  <c r="BC75" i="1"/>
  <c r="AO419" i="1"/>
  <c r="AN112" i="1"/>
  <c r="BR47" i="1"/>
  <c r="EJ119" i="1"/>
  <c r="BO470" i="1"/>
  <c r="CD26" i="1"/>
  <c r="BP210" i="1"/>
  <c r="CT437" i="1"/>
  <c r="EJ240" i="1"/>
  <c r="AP273" i="1"/>
  <c r="EW47" i="1"/>
  <c r="AO436" i="1"/>
  <c r="EX319" i="1"/>
  <c r="AB342" i="1"/>
  <c r="DU483" i="1"/>
  <c r="EG154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<sst xmlns="http://schemas.openxmlformats.org/spreadsheetml/2006/main" count="40415" uniqueCount="16041">
  <si>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</si>
  <si>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</si>
  <si>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</si>
  <si>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</si>
  <si>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</si>
  <si>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</si>
  <si>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</si>
  <si>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</si>
  <si>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</si>
  <si>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</si>
  <si>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</si>
  <si>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</si>
  <si>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</si>
  <si>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</si>
  <si>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</si>
  <si>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</si>
  <si>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</si>
  <si>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</si>
  <si>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</si>
  <si>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</si>
  <si>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</si>
  <si>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</si>
  <si>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</si>
  <si>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</si>
  <si>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</si>
  <si>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</si>
  <si>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</si>
  <si>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</si>
  <si>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</si>
  <si>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</si>
  <si>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</si>
  <si>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</si>
  <si>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</si>
  <si>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</si>
  <si>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</si>
  <si>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</si>
  <si>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</si>
  <si>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</si>
  <si>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</si>
  <si>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</si>
  <si>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</si>
  <si>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</si>
  <si>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</si>
  <si>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</si>
  <si>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</si>
  <si>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</si>
  <si>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</si>
  <si>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</si>
  <si>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</si>
  <si>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</si>
  <si>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</si>
  <si>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</si>
  <si>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</si>
  <si>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</si>
  <si>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</si>
  <si>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</si>
  <si>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</si>
  <si>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</si>
  <si>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</si>
  <si>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</si>
  <si>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</si>
  <si>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</si>
  <si>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</si>
  <si>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</si>
  <si>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</si>
  <si>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</si>
  <si>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</si>
  <si>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</si>
  <si>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</si>
  <si>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</si>
  <si>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</si>
  <si>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</si>
  <si>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</si>
  <si>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</si>
  <si>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</si>
  <si>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</si>
  <si>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</si>
  <si>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</si>
  <si>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</si>
  <si>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</si>
  <si>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</si>
  <si>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</si>
  <si>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</si>
  <si>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</si>
  <si>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</si>
  <si>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</si>
  <si>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</si>
  <si>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</si>
  <si>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</si>
  <si>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</si>
  <si>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</si>
  <si>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</si>
  <si>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</si>
  <si>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</si>
  <si>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</si>
  <si>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</si>
  <si>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</si>
  <si>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</si>
  <si>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</si>
  <si>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</si>
  <si>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</si>
  <si>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</si>
  <si>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</si>
  <si>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</si>
  <si>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</si>
  <si>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</si>
  <si>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</si>
  <si>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</si>
  <si>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</si>
  <si>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</si>
  <si>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</si>
  <si>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</si>
  <si>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</si>
  <si>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</si>
  <si>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</si>
  <si>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</si>
  <si>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</si>
  <si>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</si>
  <si>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</si>
  <si>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</si>
  <si>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</si>
  <si>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</si>
  <si>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</si>
  <si>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</si>
  <si>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</si>
  <si>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</si>
  <si>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</si>
  <si>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</si>
  <si>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</si>
  <si>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</si>
  <si>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</si>
  <si>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</si>
  <si>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</si>
  <si>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</si>
  <si>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</si>
  <si>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</si>
  <si>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</si>
  <si>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</si>
  <si>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</si>
  <si>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</si>
  <si>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</si>
  <si>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</si>
  <si>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</si>
  <si>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</si>
  <si>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</si>
  <si>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</si>
  <si>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</si>
  <si>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</si>
  <si>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</si>
  <si>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</si>
  <si>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</si>
  <si>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</si>
  <si>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</si>
  <si>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</si>
  <si>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</si>
  <si>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</si>
  <si>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</si>
  <si>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</si>
  <si>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</si>
  <si>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</si>
  <si>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</si>
  <si>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</si>
  <si>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</si>
  <si>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</si>
  <si>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</si>
  <si>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</si>
  <si>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</si>
  <si>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</si>
  <si>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</si>
  <si>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</si>
  <si>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</si>
  <si>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</si>
  <si>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</si>
  <si>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</si>
  <si>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</si>
  <si>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</si>
  <si>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</si>
  <si>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</si>
  <si>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</si>
  <si>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</si>
  <si>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</si>
  <si>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</si>
  <si>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</si>
  <si>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</si>
  <si>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</si>
  <si>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</si>
  <si>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</si>
  <si>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</si>
  <si>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</si>
  <si>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</si>
  <si>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</si>
  <si>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</si>
  <si>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</si>
  <si>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</si>
  <si>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</si>
  <si>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</si>
  <si>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</si>
  <si>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</si>
  <si>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</si>
  <si>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</si>
  <si>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</si>
  <si>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</si>
  <si>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</si>
  <si>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</si>
  <si>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</si>
  <si>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</si>
  <si>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</si>
  <si>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</si>
  <si>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</si>
  <si>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</si>
  <si>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</si>
  <si>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</si>
  <si>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</si>
  <si>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</si>
  <si>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</si>
  <si>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</si>
  <si>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</si>
  <si>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</si>
  <si>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</si>
  <si>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</si>
  <si>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</si>
  <si>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</si>
  <si>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</si>
  <si>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</si>
  <si>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</si>
  <si>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</si>
  <si>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</si>
  <si>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</si>
  <si>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</si>
  <si>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</si>
  <si>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</si>
  <si>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</si>
  <si>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</si>
  <si>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</si>
  <si>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</si>
  <si>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</si>
  <si>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</si>
  <si>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</si>
  <si>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</si>
  <si>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</si>
  <si>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</si>
  <si>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</si>
  <si>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</si>
  <si>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</si>
  <si>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</si>
  <si>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</si>
  <si>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</si>
  <si>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</si>
  <si>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</si>
  <si>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</si>
  <si>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</si>
  <si>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</si>
  <si>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</si>
  <si>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</si>
  <si>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</si>
  <si>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</si>
  <si>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</si>
  <si>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</si>
  <si>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</si>
  <si>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</si>
  <si>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</si>
  <si>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</si>
  <si>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</si>
  <si>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</si>
  <si>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</si>
  <si>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</si>
  <si>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</si>
  <si>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</si>
  <si>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</si>
  <si>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</si>
  <si>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</si>
  <si>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</si>
  <si>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</si>
  <si>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</si>
  <si>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</si>
  <si>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</si>
  <si>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</si>
  <si>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</si>
  <si>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</si>
  <si>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</si>
  <si>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</si>
  <si>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</si>
  <si>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</si>
  <si>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</si>
  <si>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</si>
  <si>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</si>
  <si>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</si>
  <si>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</si>
  <si>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</si>
  <si>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</si>
  <si>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</si>
  <si>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</si>
  <si>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</si>
  <si>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</si>
  <si>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</si>
  <si>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</si>
  <si>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</si>
  <si>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</si>
  <si>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</si>
  <si>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</si>
  <si>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</si>
  <si>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</si>
  <si>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</si>
  <si>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</si>
  <si>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</si>
  <si>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</si>
  <si>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</si>
  <si>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</si>
  <si>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</si>
  <si>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</si>
  <si>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</si>
  <si>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</si>
  <si>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</si>
  <si>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</si>
  <si>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</si>
  <si>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</si>
  <si>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</si>
  <si>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</si>
  <si>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</si>
  <si>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</si>
  <si>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</si>
  <si>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</si>
  <si>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</si>
  <si>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</si>
  <si>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</si>
  <si>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</si>
  <si>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</si>
  <si>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</si>
  <si>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</si>
  <si>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</si>
  <si>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</si>
  <si>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</si>
  <si>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</si>
  <si>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</si>
  <si>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</si>
  <si>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</si>
  <si>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</si>
  <si>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</si>
  <si>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</si>
  <si>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</si>
  <si>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</si>
  <si>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</si>
  <si>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</si>
  <si>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</si>
  <si>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</si>
  <si>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</si>
  <si>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</si>
  <si>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</si>
  <si>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</si>
  <si>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</si>
  <si>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</si>
  <si>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</si>
  <si>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</si>
  <si>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</si>
  <si>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</si>
  <si>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</si>
  <si>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</si>
  <si>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</si>
  <si>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</si>
  <si>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</si>
  <si>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</si>
  <si>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</si>
  <si>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</si>
  <si>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</si>
  <si>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</si>
  <si>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</si>
  <si>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</si>
  <si>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</si>
  <si>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</si>
  <si>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</si>
  <si>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</si>
  <si>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</si>
  <si>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</si>
  <si>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</si>
  <si>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</si>
  <si>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</si>
  <si>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</si>
  <si>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</si>
  <si>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</si>
  <si>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</si>
  <si>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</si>
  <si>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</si>
  <si>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</si>
  <si>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</si>
  <si>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</si>
  <si>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</si>
  <si>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</si>
  <si>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</si>
  <si>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</si>
  <si>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</si>
  <si>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</si>
  <si>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</si>
  <si>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</si>
  <si>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</si>
  <si>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</si>
  <si>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</si>
  <si>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</si>
  <si>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</si>
  <si>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</si>
  <si>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</si>
  <si>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</si>
  <si>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</si>
  <si>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</si>
  <si>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</si>
  <si>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</si>
  <si>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</si>
  <si>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</si>
  <si>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</si>
  <si>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</si>
  <si>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</si>
  <si>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</si>
  <si>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</si>
  <si>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</si>
  <si>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</si>
  <si>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</si>
  <si>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</si>
  <si>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</si>
  <si>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</si>
  <si>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</si>
  <si>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</si>
  <si>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</si>
  <si>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</si>
  <si>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</si>
  <si>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</si>
  <si>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</si>
  <si>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</si>
  <si>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</si>
  <si>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</si>
  <si>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</si>
  <si>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</si>
  <si>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</si>
  <si>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</si>
  <si>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</si>
  <si>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</si>
  <si>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</si>
  <si>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</si>
  <si>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</si>
  <si>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</si>
  <si>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</si>
  <si>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</si>
  <si>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</si>
  <si>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</si>
  <si>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</si>
  <si>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</si>
  <si>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</si>
  <si>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</si>
  <si>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</si>
  <si>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</si>
  <si>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</si>
  <si>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</si>
  <si>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</si>
  <si>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</si>
  <si>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</si>
  <si>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</si>
  <si>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</si>
  <si>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</si>
  <si>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</si>
  <si>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</si>
  <si>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</si>
  <si>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</si>
  <si>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</si>
  <si>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</si>
  <si>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</si>
  <si>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</si>
  <si>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</si>
  <si>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</si>
  <si>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</si>
  <si>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</si>
  <si>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</si>
  <si>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</si>
  <si>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</si>
  <si>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</si>
  <si>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</si>
  <si>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</si>
  <si>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</si>
  <si>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</si>
  <si>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</si>
  <si>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</si>
  <si>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</si>
  <si>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</si>
  <si>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</si>
  <si>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</si>
  <si>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</si>
  <si>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</si>
  <si>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</si>
  <si>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</si>
  <si>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</si>
  <si>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</si>
  <si>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</si>
  <si>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</si>
  <si>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</si>
  <si>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</si>
  <si>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</si>
  <si>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</si>
  <si>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</si>
  <si>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</si>
  <si>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</si>
  <si>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</si>
  <si>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</si>
  <si>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</si>
  <si>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</si>
  <si>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</si>
  <si>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</si>
  <si>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</si>
  <si>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</si>
  <si>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</si>
  <si>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</si>
  <si>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</si>
  <si>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</si>
  <si>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</si>
  <si>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</si>
  <si>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</si>
  <si>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</si>
  <si>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</si>
  <si>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</si>
  <si>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</si>
  <si>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</si>
  <si>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</si>
  <si>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</si>
  <si>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</si>
  <si>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</si>
  <si>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</si>
  <si>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</si>
  <si>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</si>
  <si>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</si>
  <si>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</si>
  <si>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</si>
  <si>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</si>
  <si>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</si>
  <si>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</si>
  <si>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</si>
  <si>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</si>
  <si>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</si>
  <si>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</si>
  <si>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</si>
  <si>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</si>
  <si>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</si>
  <si>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</si>
  <si>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</si>
  <si>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</si>
  <si>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</si>
  <si>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</si>
  <si>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</si>
  <si>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</si>
  <si>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</si>
  <si>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</si>
  <si>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</si>
  <si>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</si>
  <si>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</si>
  <si>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</si>
  <si>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</si>
  <si>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</si>
  <si>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</si>
  <si>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</si>
  <si>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</si>
  <si>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</si>
  <si>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</si>
  <si>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</si>
  <si>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</si>
  <si>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</si>
  <si>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</si>
  <si>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</si>
  <si>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</si>
  <si>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</si>
  <si>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</si>
  <si>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</si>
  <si>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</si>
  <si>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</si>
  <si>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</si>
  <si>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</si>
  <si>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</si>
  <si>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</si>
  <si>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</si>
  <si>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</si>
  <si>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</si>
  <si>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</si>
  <si>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</si>
  <si>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</si>
  <si>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</si>
  <si>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</si>
  <si>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</si>
  <si>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</si>
  <si>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</si>
  <si>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</si>
  <si>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</si>
  <si>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</si>
  <si>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</si>
  <si>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</si>
  <si>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</si>
  <si>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</si>
  <si>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</si>
  <si>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</si>
  <si>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</si>
  <si>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</si>
  <si>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</si>
  <si>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</si>
  <si>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</si>
  <si>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</si>
  <si>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</si>
  <si>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</si>
  <si>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</si>
  <si>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</si>
  <si>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</si>
  <si>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</si>
  <si>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</si>
  <si>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</si>
  <si>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</si>
  <si>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</si>
  <si>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</si>
  <si>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</si>
  <si>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</si>
  <si>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</si>
  <si>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</si>
  <si>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</si>
  <si>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</si>
  <si>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</si>
  <si>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</si>
  <si>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</si>
  <si>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</si>
  <si>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</si>
  <si>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</si>
  <si>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</si>
  <si>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</si>
  <si>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</si>
  <si>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</si>
  <si>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</si>
  <si>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</si>
  <si>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</si>
  <si>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</si>
  <si>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</si>
  <si>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</si>
  <si>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</si>
  <si>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</si>
  <si>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</si>
  <si>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</si>
  <si>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</si>
  <si>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</si>
  <si>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</si>
  <si>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</si>
  <si>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</si>
  <si>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</si>
  <si>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</si>
  <si>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</si>
  <si>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</si>
  <si>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</si>
  <si>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</si>
  <si>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</si>
  <si>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</si>
  <si>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</si>
  <si>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</si>
  <si>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</si>
  <si>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</si>
  <si>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</si>
  <si>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</si>
  <si>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</si>
  <si>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</si>
  <si>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</si>
  <si>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</si>
  <si>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</si>
  <si>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</si>
  <si>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</si>
  <si>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</si>
  <si>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</si>
  <si>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</si>
  <si>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</si>
  <si>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</si>
  <si>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</si>
  <si>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</si>
  <si>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</si>
  <si>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</si>
  <si>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</si>
  <si>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</si>
  <si>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</si>
  <si>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</si>
  <si>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</si>
  <si>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</si>
  <si>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</si>
  <si>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</si>
  <si>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</si>
  <si>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</si>
  <si>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</si>
  <si>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</si>
  <si>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</si>
  <si>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</si>
  <si>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</si>
  <si>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</si>
  <si>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</si>
  <si>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</si>
  <si>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</si>
  <si>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</si>
  <si>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</si>
  <si>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</si>
  <si>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</si>
  <si>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</si>
  <si>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</si>
  <si>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</si>
  <si>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</si>
  <si>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</si>
  <si>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</si>
  <si>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</si>
  <si>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</si>
  <si>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</si>
  <si>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</si>
  <si>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</si>
  <si>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</si>
  <si>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</si>
  <si>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</si>
  <si>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</si>
  <si>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</si>
  <si>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</si>
  <si>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</si>
  <si>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</si>
  <si>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</si>
  <si>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</si>
  <si>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</si>
  <si>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</si>
  <si>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</si>
  <si>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</si>
  <si>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</si>
  <si>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</si>
  <si>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</si>
  <si>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</si>
  <si>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</si>
  <si>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</si>
  <si>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</si>
  <si>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</si>
  <si>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</si>
  <si>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</si>
  <si>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</si>
  <si>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</si>
  <si>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</si>
  <si>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</si>
  <si>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</si>
  <si>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</si>
  <si>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</si>
  <si>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</si>
  <si>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</si>
  <si>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</si>
  <si>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</si>
  <si>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</si>
  <si>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</si>
  <si>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</si>
  <si>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</si>
  <si>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</si>
  <si>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</si>
  <si>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</si>
  <si>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</si>
  <si>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</si>
  <si>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</si>
  <si>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</si>
  <si>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</si>
  <si>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</si>
  <si>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</si>
  <si>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</si>
  <si>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</si>
  <si>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</si>
  <si>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</si>
  <si>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</si>
  <si>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</si>
  <si>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</si>
  <si>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</si>
  <si>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</si>
  <si>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</si>
  <si>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</si>
  <si>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</si>
  <si>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</si>
  <si>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</si>
  <si>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</si>
  <si>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</si>
  <si>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</si>
  <si>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</si>
  <si>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</si>
  <si>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</si>
  <si>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</si>
  <si>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</si>
  <si>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</si>
  <si>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</si>
  <si>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</si>
  <si>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</si>
  <si>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</si>
  <si>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</si>
  <si>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</si>
  <si>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</si>
  <si>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</si>
  <si>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</si>
  <si>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</si>
  <si>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</si>
  <si>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</si>
  <si>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</si>
  <si>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</si>
  <si>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</si>
  <si>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</si>
  <si>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</si>
  <si>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</si>
  <si>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</si>
  <si>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</si>
  <si>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</si>
  <si>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</si>
  <si>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</si>
  <si>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</si>
  <si>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</si>
  <si>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</si>
  <si>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</si>
  <si>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</si>
  <si>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</si>
  <si>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</si>
  <si>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</si>
  <si>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</si>
  <si>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</si>
  <si>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</si>
  <si>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</si>
  <si>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</si>
  <si>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</si>
  <si>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</si>
  <si>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</si>
  <si>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</si>
  <si>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</si>
  <si>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</si>
  <si>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</si>
  <si>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</si>
  <si>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</si>
  <si>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</si>
  <si>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</si>
  <si>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</si>
  <si>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</si>
  <si>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</si>
  <si>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</si>
  <si>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</si>
  <si>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</si>
  <si>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</si>
  <si>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</si>
  <si>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</si>
  <si>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</si>
  <si>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</si>
  <si>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</si>
  <si>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</si>
  <si>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</si>
  <si>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</si>
  <si>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</si>
  <si>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</si>
  <si>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</si>
  <si>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</si>
  <si>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</si>
  <si>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</si>
  <si>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</si>
  <si>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</si>
  <si>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</si>
  <si>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</si>
  <si>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</si>
  <si>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</si>
  <si>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</si>
  <si>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</si>
  <si>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</si>
  <si>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</si>
  <si>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</si>
  <si>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</si>
  <si>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</si>
  <si>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</si>
  <si>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</si>
  <si>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</si>
  <si>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</si>
  <si>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</si>
  <si>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</si>
  <si>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</si>
  <si>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</si>
  <si>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</si>
  <si>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</si>
  <si>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</si>
  <si>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</si>
  <si>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</si>
  <si>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</si>
  <si>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</si>
  <si>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</si>
  <si>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</si>
  <si>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</si>
  <si>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</si>
  <si>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</si>
  <si>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</si>
  <si>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</si>
  <si>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</si>
  <si>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</si>
  <si>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</si>
  <si>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</si>
  <si>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</si>
  <si>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</si>
  <si>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</si>
  <si>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</si>
  <si>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</si>
  <si>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</si>
  <si>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</si>
  <si>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</si>
  <si>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</si>
  <si>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</si>
  <si>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</si>
  <si>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</si>
  <si>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</si>
  <si>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</si>
  <si>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</si>
  <si>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</si>
  <si>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</si>
  <si>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</si>
  <si>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</si>
  <si>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</si>
  <si>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</si>
  <si>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</si>
  <si>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</si>
  <si>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</si>
  <si>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</si>
  <si>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</si>
  <si>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</si>
  <si>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</si>
  <si>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</si>
  <si>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</si>
  <si>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</si>
  <si>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</si>
  <si>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</si>
  <si>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</si>
  <si>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</si>
  <si>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</si>
  <si>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</si>
  <si>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</si>
  <si>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</si>
  <si>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</si>
  <si>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</si>
  <si>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</si>
  <si>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</si>
  <si>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</si>
  <si>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</si>
  <si>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</si>
  <si>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</si>
  <si>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</si>
  <si>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</si>
  <si>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</si>
  <si>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</si>
  <si>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</si>
  <si>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</si>
  <si>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</si>
  <si>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</si>
  <si>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</si>
  <si>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</si>
  <si>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</si>
  <si>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</si>
  <si>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</si>
  <si>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</si>
  <si>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</si>
  <si>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</si>
  <si>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</si>
  <si>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</si>
  <si>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</si>
  <si>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</si>
  <si>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</si>
  <si>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</si>
  <si>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</si>
  <si>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</si>
  <si>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</si>
  <si>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</si>
  <si>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</si>
  <si>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</si>
  <si>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</si>
  <si>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</si>
  <si>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</si>
  <si>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</si>
  <si>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</si>
  <si>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</si>
  <si>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</si>
  <si>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</si>
  <si>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</si>
  <si>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</si>
  <si>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</si>
  <si>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</si>
  <si>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</si>
  <si>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</si>
  <si>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</si>
  <si>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</si>
  <si>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</si>
  <si>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</si>
  <si>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</si>
  <si>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</si>
  <si>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</si>
  <si>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</si>
  <si>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</si>
  <si>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</si>
  <si>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</si>
  <si>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</si>
  <si>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</si>
  <si>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</si>
  <si>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</si>
  <si>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</si>
  <si>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</si>
  <si>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</si>
  <si>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</si>
  <si>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</si>
  <si>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</si>
  <si>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</si>
  <si>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</si>
  <si>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</si>
  <si>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</si>
  <si>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</si>
  <si>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</si>
  <si>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</si>
  <si>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</si>
  <si>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</si>
  <si>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</si>
  <si>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</si>
  <si>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</si>
  <si>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</si>
  <si>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</si>
  <si>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</si>
  <si>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</si>
  <si>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</si>
  <si>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</si>
  <si>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</si>
  <si>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</si>
  <si>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</si>
  <si>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</si>
  <si>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</si>
  <si>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</si>
  <si>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</si>
  <si>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</si>
  <si>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</si>
  <si>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</si>
  <si>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</si>
  <si>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</si>
  <si>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</si>
  <si>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</si>
  <si>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</si>
  <si>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</si>
  <si>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</si>
  <si>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</si>
  <si>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</si>
  <si>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</si>
  <si>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</si>
  <si>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</si>
  <si>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</si>
  <si>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</si>
  <si>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</si>
  <si>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</si>
  <si>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</si>
  <si>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</si>
  <si>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</si>
  <si>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</si>
  <si>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</si>
  <si>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</si>
  <si>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</si>
  <si>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</si>
  <si>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</si>
  <si>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</si>
  <si>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</si>
  <si>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</si>
  <si>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</si>
  <si>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</si>
  <si>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</si>
  <si>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</si>
  <si>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</si>
  <si>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</si>
  <si>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</si>
  <si>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</si>
  <si>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</si>
  <si>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</si>
  <si>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</si>
  <si>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</si>
  <si>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</si>
  <si>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</si>
  <si>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</si>
  <si>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</si>
  <si>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</si>
  <si>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</si>
  <si>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</si>
  <si>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</si>
  <si>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</si>
  <si>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</si>
  <si>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</si>
  <si>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</si>
  <si>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</si>
  <si>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</si>
  <si>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</si>
  <si>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</si>
  <si>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</si>
  <si>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</si>
  <si>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</si>
  <si>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</si>
  <si>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</si>
  <si>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</si>
  <si>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</si>
  <si>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</si>
  <si>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</si>
  <si>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</si>
  <si>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</si>
  <si>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</si>
  <si>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</si>
  <si>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</si>
  <si>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</si>
  <si>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</si>
  <si>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</si>
  <si>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</si>
  <si>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</si>
  <si>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</si>
  <si>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</si>
  <si>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</si>
  <si>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</si>
  <si>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</si>
  <si>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</si>
  <si>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</si>
  <si>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</si>
  <si>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</si>
  <si>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</si>
  <si>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</si>
  <si>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</si>
  <si>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</si>
  <si>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</si>
  <si>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</si>
  <si>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</si>
  <si>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</si>
  <si>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</si>
  <si>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</si>
  <si>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</si>
  <si>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</si>
  <si>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</si>
  <si>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</si>
  <si>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</si>
  <si>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</si>
  <si>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</si>
  <si>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</si>
  <si>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</si>
  <si>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</si>
  <si>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</si>
  <si>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</si>
  <si>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</si>
  <si>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</si>
  <si>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</si>
  <si>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</si>
  <si>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</si>
  <si>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</si>
  <si>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</si>
  <si>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</si>
  <si>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</si>
  <si>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</si>
  <si>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</si>
  <si>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</si>
  <si>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</si>
  <si>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</si>
  <si>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</si>
  <si>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</si>
  <si>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</si>
  <si>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</si>
  <si>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</si>
  <si>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</si>
  <si>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</si>
  <si>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</si>
  <si>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</si>
  <si>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</si>
  <si>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</si>
  <si>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</si>
  <si>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</si>
  <si>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</si>
  <si>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</si>
  <si>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</si>
  <si>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</si>
  <si>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</si>
  <si>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</si>
  <si>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</si>
  <si>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</si>
  <si>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</si>
  <si>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</si>
  <si>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</si>
  <si>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</si>
  <si>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</si>
  <si>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</si>
  <si>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</si>
  <si>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</si>
  <si>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</si>
  <si>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</si>
  <si>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</si>
  <si>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</si>
  <si>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</si>
  <si>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</si>
  <si>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</si>
  <si>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</si>
  <si>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</si>
  <si>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</si>
  <si>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</si>
  <si>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</si>
  <si>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</si>
  <si>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</si>
  <si>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</si>
  <si>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</si>
  <si>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</si>
  <si>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</si>
  <si>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</si>
  <si>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</si>
  <si>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</si>
  <si>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</si>
  <si>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</si>
  <si>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</si>
  <si>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</si>
  <si>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</si>
  <si>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</si>
  <si>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</si>
  <si>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</si>
  <si>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</si>
  <si>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</si>
  <si>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</si>
  <si>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</si>
  <si>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</si>
  <si>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</si>
  <si>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</si>
  <si>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</si>
  <si>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</si>
  <si>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</si>
  <si>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</si>
  <si>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</si>
  <si>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</si>
  <si>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</si>
  <si>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</si>
  <si>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</si>
  <si>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</si>
  <si>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</si>
  <si>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</si>
  <si>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</si>
  <si>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</si>
  <si>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</si>
  <si>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</si>
  <si>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</si>
  <si>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</si>
  <si>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</si>
  <si>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</si>
  <si>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</si>
  <si>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</si>
  <si>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</si>
  <si>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</si>
  <si>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</si>
  <si>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</si>
  <si>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</si>
  <si>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</si>
  <si>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</si>
  <si>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</si>
  <si>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</si>
  <si>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</si>
  <si>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</si>
  <si>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</si>
  <si>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</si>
  <si>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</si>
  <si>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</si>
  <si>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</si>
  <si>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</si>
  <si>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</si>
  <si>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</si>
  <si>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</si>
  <si>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</si>
  <si>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</si>
  <si>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</si>
  <si>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</si>
  <si>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</si>
  <si>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</si>
  <si>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</si>
  <si>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</si>
  <si>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</si>
  <si>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</si>
  <si>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</si>
  <si>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</si>
  <si>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</si>
  <si>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</si>
  <si>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</si>
  <si>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</si>
  <si>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</si>
  <si>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</si>
  <si>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</si>
  <si>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</si>
  <si>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</si>
  <si>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</si>
  <si>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</si>
  <si>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</si>
  <si>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</si>
  <si>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</si>
  <si>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</si>
  <si>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</si>
  <si>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</si>
  <si>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</si>
  <si>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</si>
  <si>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</si>
  <si>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</si>
  <si>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</si>
  <si>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</si>
  <si>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</si>
  <si>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</si>
  <si>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</si>
  <si>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</si>
  <si>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</si>
  <si>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</si>
  <si>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</si>
  <si>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</si>
  <si>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</si>
  <si>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</si>
  <si>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</si>
  <si>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</si>
  <si>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</si>
  <si>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</si>
  <si>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</si>
  <si>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</si>
  <si>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</si>
  <si>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</si>
  <si>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</si>
  <si>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</si>
  <si>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</si>
  <si>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</si>
  <si>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</si>
  <si>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</si>
  <si>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</si>
  <si>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</si>
  <si>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</si>
  <si>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</si>
  <si>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</si>
  <si>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</si>
  <si>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</si>
  <si>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</si>
  <si>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</si>
  <si>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</si>
  <si>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</si>
  <si>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</si>
  <si>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</si>
  <si>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</si>
  <si>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</si>
  <si>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</si>
  <si>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</si>
  <si>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</si>
  <si>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</si>
  <si>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</si>
  <si>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</si>
  <si>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</si>
  <si>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</si>
  <si>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</si>
  <si>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</si>
  <si>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</si>
  <si>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</si>
  <si>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</si>
  <si>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</si>
  <si>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</si>
  <si>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</si>
  <si>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</si>
  <si>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</si>
  <si>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</si>
  <si>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</si>
  <si>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</si>
  <si>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</si>
  <si>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</si>
  <si>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</si>
  <si>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</si>
  <si>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</si>
  <si>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</si>
  <si>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</si>
  <si>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</si>
  <si>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</si>
  <si>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</si>
  <si>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</si>
  <si>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</si>
  <si>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</si>
  <si>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</si>
  <si>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</si>
  <si>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</si>
  <si>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</si>
  <si>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</si>
  <si>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</si>
  <si>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</si>
  <si>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</si>
  <si>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</si>
  <si>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</si>
  <si>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</si>
  <si>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</si>
  <si>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</si>
  <si>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</si>
  <si>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</si>
  <si>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</si>
  <si>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</si>
  <si>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</si>
  <si>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</si>
  <si>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</si>
  <si>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</si>
  <si>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</si>
  <si>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</si>
  <si>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</si>
  <si>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</si>
  <si>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</si>
  <si>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</si>
  <si>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</si>
  <si>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</si>
  <si>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</si>
  <si>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</si>
  <si>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</si>
  <si>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</si>
  <si>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</si>
  <si>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</si>
  <si>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</si>
  <si>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</si>
  <si>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</si>
  <si>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</si>
  <si>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</si>
  <si>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</si>
  <si>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</si>
  <si>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</si>
  <si>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</si>
  <si>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</si>
  <si>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</si>
  <si>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</si>
  <si>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</si>
  <si>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</si>
  <si>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</si>
  <si>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</si>
  <si>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</si>
  <si>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</si>
  <si>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</si>
  <si>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</si>
  <si>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</si>
  <si>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</si>
  <si>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</si>
  <si>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</si>
  <si>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</si>
  <si>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</si>
  <si>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</si>
  <si>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</si>
  <si>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</si>
  <si>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</si>
  <si>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</si>
  <si>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</si>
  <si>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</si>
  <si>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</si>
  <si>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</si>
  <si>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</si>
  <si>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</si>
  <si>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</si>
  <si>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</si>
  <si>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</si>
  <si>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</si>
  <si>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</si>
  <si>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</si>
  <si>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</si>
  <si>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</si>
  <si>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</si>
  <si>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</si>
  <si>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</si>
  <si>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</si>
  <si>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</si>
  <si>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</si>
  <si>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</si>
  <si>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</si>
  <si>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</si>
  <si>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</si>
  <si>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</si>
  <si>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</si>
  <si>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</si>
  <si>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</si>
  <si>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</si>
  <si>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</si>
  <si>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</si>
  <si>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</si>
  <si>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</si>
  <si>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</si>
  <si>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</si>
  <si>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</si>
  <si>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</si>
  <si>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</si>
  <si>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</si>
  <si>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</si>
  <si>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</si>
  <si>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</si>
  <si>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</si>
  <si>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</si>
  <si>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</si>
  <si>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</si>
  <si>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</si>
  <si>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</si>
  <si>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</si>
  <si>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</si>
  <si>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</si>
  <si>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</si>
  <si>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</si>
  <si>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</si>
  <si>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</si>
  <si>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</si>
  <si>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</si>
  <si>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</si>
  <si>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</si>
  <si>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</si>
  <si>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</si>
  <si>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</si>
  <si>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</si>
  <si>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</si>
  <si>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</si>
  <si>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</si>
  <si>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</si>
  <si>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</si>
  <si>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</si>
  <si>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</si>
  <si>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</si>
  <si>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</si>
  <si>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</si>
  <si>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</si>
  <si>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</si>
  <si>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</si>
  <si>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</si>
  <si>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</si>
  <si>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</si>
  <si>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</si>
  <si>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</si>
  <si>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</si>
  <si>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</si>
  <si>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</si>
  <si>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</si>
  <si>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</si>
  <si>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</si>
  <si>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</si>
  <si>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</si>
  <si>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</si>
  <si>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</si>
  <si>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</si>
  <si>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</si>
  <si>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</si>
  <si>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</si>
  <si>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</si>
  <si>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</si>
  <si>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</si>
  <si>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</si>
  <si>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</si>
  <si>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</si>
  <si>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</si>
  <si>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</si>
  <si>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</si>
  <si>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</si>
  <si>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</si>
  <si>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</si>
  <si>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</si>
  <si>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</si>
  <si>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</si>
  <si>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</si>
  <si>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</si>
  <si>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</si>
  <si>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</si>
  <si>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</si>
  <si>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</si>
  <si>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</si>
  <si>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</si>
  <si>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</si>
  <si>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</si>
  <si>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</si>
  <si>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</si>
  <si>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</si>
  <si>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</si>
  <si>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</si>
  <si>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</si>
  <si>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</si>
  <si>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</si>
  <si>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</si>
  <si>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</si>
  <si>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</si>
  <si>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</si>
  <si>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</si>
  <si>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</si>
  <si>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</si>
  <si>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</si>
  <si>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</si>
  <si>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</si>
  <si>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</si>
  <si>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</si>
  <si>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</si>
  <si>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</si>
  <si>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</si>
  <si>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</si>
  <si>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</si>
  <si>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</si>
  <si>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</si>
  <si>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</si>
  <si>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</si>
  <si>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</si>
  <si>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</si>
  <si>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</si>
  <si>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</si>
  <si>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</si>
  <si>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</si>
  <si>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</si>
  <si>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</si>
  <si>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</si>
  <si>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</si>
  <si>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</si>
  <si>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</si>
  <si>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</si>
  <si>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</si>
  <si>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</si>
  <si>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</si>
  <si>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</si>
  <si>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</si>
  <si>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</si>
  <si>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</si>
  <si>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</si>
  <si>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</si>
  <si>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</si>
  <si>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</si>
  <si>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</si>
  <si>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</si>
  <si>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</si>
  <si>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</si>
  <si>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</si>
  <si>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</si>
  <si>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</si>
  <si>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</si>
  <si>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</si>
  <si>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</si>
  <si>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</si>
  <si>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</si>
  <si>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</si>
  <si>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</si>
  <si>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</si>
  <si>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</si>
  <si>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</si>
  <si>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</si>
  <si>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</si>
  <si>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</si>
  <si>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</si>
  <si>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</si>
  <si>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</si>
  <si>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</si>
  <si>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</si>
  <si>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</si>
  <si>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</si>
  <si>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</si>
  <si>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</si>
  <si>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</si>
  <si>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</si>
  <si>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</si>
  <si>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</si>
  <si>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</si>
  <si>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</si>
  <si>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</si>
  <si>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</si>
  <si>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</si>
  <si>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</si>
  <si>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</si>
  <si>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</si>
  <si>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</si>
  <si>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</si>
  <si>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</si>
  <si>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</si>
  <si>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</si>
  <si>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</si>
  <si>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</si>
  <si>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</si>
  <si>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</si>
  <si>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</si>
  <si>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</si>
  <si>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</si>
  <si>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</si>
  <si>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</si>
  <si>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</si>
  <si>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</si>
  <si>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</si>
  <si>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</si>
  <si>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</si>
  <si>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</si>
  <si>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</si>
  <si>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</si>
  <si>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</si>
  <si>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</si>
  <si>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</si>
  <si>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</si>
  <si>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</si>
  <si>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</si>
  <si>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</si>
  <si>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</si>
  <si>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</si>
  <si>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</si>
  <si>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</si>
  <si>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</si>
  <si>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</si>
  <si>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</si>
  <si>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</si>
  <si>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</si>
  <si>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</si>
  <si>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</si>
  <si>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</si>
  <si>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</si>
  <si>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</si>
  <si>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</si>
  <si>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</si>
  <si>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</si>
  <si>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</si>
  <si>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</si>
  <si>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</si>
  <si>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</si>
  <si>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</si>
  <si>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</si>
  <si>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</si>
  <si>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</si>
  <si>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</si>
  <si>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</si>
  <si>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</si>
  <si>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</si>
  <si>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</si>
  <si>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</si>
  <si>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</si>
  <si>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</si>
  <si>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</si>
  <si>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</si>
  <si>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</si>
  <si>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</si>
  <si>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</si>
  <si>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</si>
  <si>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</si>
  <si>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</si>
  <si>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</si>
  <si>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</si>
  <si>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</si>
  <si>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</si>
  <si>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</si>
  <si>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</si>
  <si>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</si>
  <si>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</si>
  <si>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</si>
  <si>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</si>
  <si>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</si>
  <si>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</si>
  <si>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</si>
  <si>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</si>
  <si>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</si>
  <si>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</si>
  <si>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</si>
  <si>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</si>
  <si>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</si>
  <si>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</si>
  <si>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</si>
  <si>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</si>
  <si>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</si>
  <si>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</si>
  <si>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</si>
  <si>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</si>
  <si>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</si>
  <si>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</si>
  <si>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</si>
  <si>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</si>
  <si>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</si>
  <si>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</si>
  <si>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</si>
  <si>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</si>
  <si>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</si>
  <si>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</si>
  <si>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</si>
  <si>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</si>
  <si>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</si>
  <si>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</si>
  <si>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</si>
  <si>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</si>
  <si>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</si>
  <si>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</si>
  <si>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</si>
  <si>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</si>
  <si>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</si>
  <si>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</si>
  <si>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</si>
  <si>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</si>
  <si>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</si>
  <si>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</si>
  <si>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</si>
  <si>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</si>
  <si>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</si>
  <si>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</si>
  <si>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</si>
  <si>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</si>
  <si>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</si>
  <si>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</si>
  <si>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</si>
  <si>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</si>
  <si>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</si>
  <si>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</si>
  <si>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</si>
  <si>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</si>
  <si>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</si>
  <si>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</si>
  <si>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</si>
  <si>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</si>
  <si>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</si>
  <si>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</si>
  <si>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</si>
  <si>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</si>
  <si>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</si>
  <si>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</si>
  <si>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</si>
  <si>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</si>
  <si>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</si>
  <si>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</si>
  <si>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</si>
  <si>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</si>
  <si>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</si>
  <si>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</si>
  <si>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</si>
  <si>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</si>
  <si>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</si>
  <si>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</si>
  <si>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</si>
  <si>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</si>
  <si>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</si>
  <si>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</si>
  <si>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</si>
  <si>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</si>
  <si>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</si>
  <si>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</si>
  <si>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</si>
  <si>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</si>
  <si>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</si>
  <si>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</si>
  <si>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</si>
  <si>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</si>
  <si>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</si>
  <si>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</si>
  <si>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</si>
  <si>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</si>
  <si>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</si>
  <si>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</si>
  <si>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</si>
  <si>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</si>
  <si>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</si>
  <si>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</si>
  <si>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</si>
  <si>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</si>
  <si>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</si>
  <si>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</si>
  <si>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</si>
  <si>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</si>
  <si>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</si>
  <si>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</si>
  <si>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</si>
  <si>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</si>
  <si>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</si>
  <si>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</si>
  <si>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</si>
  <si>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</si>
  <si>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</si>
  <si>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</si>
  <si>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</si>
  <si>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</si>
  <si>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</si>
  <si>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</si>
  <si>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</si>
  <si>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KRZF198034G4</t>
  </si>
  <si>
    <t>KRZF198033G4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</si>
  <si>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</si>
  <si>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</si>
  <si>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</si>
  <si>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</si>
  <si>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</si>
  <si>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</si>
  <si>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</si>
  <si>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</si>
  <si>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</si>
  <si>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</si>
  <si>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</si>
  <si>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</si>
  <si>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</si>
  <si>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</si>
  <si>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</si>
  <si>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</si>
  <si>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</si>
  <si>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</si>
  <si>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</si>
  <si>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</si>
  <si>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</si>
  <si>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</si>
  <si>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</si>
  <si>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</si>
  <si>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</si>
  <si>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</si>
  <si>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</si>
  <si>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</si>
  <si>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</si>
  <si>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</si>
  <si>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</si>
  <si>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</si>
  <si>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</si>
  <si>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</si>
  <si>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</si>
  <si>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</si>
  <si>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</si>
  <si>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</si>
  <si>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</si>
  <si>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</si>
  <si>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</si>
  <si>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</si>
  <si>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</si>
  <si>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</si>
  <si>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</si>
  <si>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</si>
  <si>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</si>
  <si>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</si>
  <si>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</si>
  <si>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</si>
  <si>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</si>
  <si>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</si>
  <si>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</si>
  <si>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</si>
  <si>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</si>
  <si>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</si>
  <si>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</si>
  <si>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</si>
  <si>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</si>
  <si>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</si>
  <si>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</si>
  <si>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</si>
  <si>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</si>
  <si>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</si>
  <si>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</si>
  <si>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</si>
  <si>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</si>
  <si>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</si>
  <si>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</si>
  <si>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</si>
  <si>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</si>
  <si>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</si>
  <si>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</si>
  <si>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</si>
  <si>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</si>
  <si>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</si>
  <si>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</si>
  <si>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</si>
  <si>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</si>
  <si>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</si>
  <si>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</si>
  <si>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</si>
  <si>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</si>
  <si>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</si>
  <si>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</si>
  <si>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</si>
  <si>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</si>
  <si>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</si>
  <si>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</si>
  <si>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</si>
  <si>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</si>
  <si>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</si>
  <si>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</si>
  <si>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</si>
  <si>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</si>
  <si>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</si>
  <si>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</si>
  <si>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</si>
  <si>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</si>
  <si>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</si>
  <si>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</si>
  <si>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</si>
  <si>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</si>
  <si>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</si>
  <si>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</si>
  <si>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</si>
  <si>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</si>
  <si>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</si>
  <si>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</si>
  <si>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</si>
  <si>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</si>
  <si>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</si>
  <si>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</si>
  <si>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</si>
  <si>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</si>
  <si>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</si>
  <si>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</si>
  <si>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</si>
  <si>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</si>
  <si>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</si>
  <si>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</si>
  <si>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</si>
  <si>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</si>
  <si>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</si>
  <si>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</si>
  <si>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</si>
  <si>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</si>
  <si>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</si>
  <si>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</si>
  <si>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</si>
  <si>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</si>
  <si>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</si>
  <si>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</si>
  <si>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</si>
  <si>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</si>
  <si>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</si>
  <si>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</si>
  <si>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</si>
  <si>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</si>
  <si>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</si>
  <si>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</si>
  <si>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</si>
  <si>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</si>
  <si>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</si>
  <si>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</si>
  <si>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</si>
  <si>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</si>
  <si>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</si>
  <si>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</si>
  <si>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</si>
  <si>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</si>
  <si>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</si>
  <si>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</si>
  <si>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</si>
  <si>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</si>
  <si>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</si>
  <si>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</si>
  <si>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</si>
  <si>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</si>
  <si>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</si>
  <si>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</si>
  <si>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</si>
  <si>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</si>
  <si>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</si>
  <si>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</si>
  <si>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</si>
  <si>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</si>
  <si>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</si>
  <si>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</si>
  <si>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</si>
  <si>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</si>
  <si>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</si>
  <si>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</si>
  <si>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</si>
  <si>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</si>
  <si>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</si>
  <si>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</si>
  <si>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</si>
  <si>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</si>
  <si>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</si>
  <si>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</si>
  <si>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</si>
  <si>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</si>
  <si>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</si>
  <si>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</si>
  <si>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</si>
  <si>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</si>
  <si>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</si>
  <si>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</si>
  <si>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</si>
  <si>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</si>
  <si>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</si>
  <si>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</si>
  <si>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</si>
  <si>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</si>
  <si>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</si>
  <si>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</si>
  <si>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</si>
  <si>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</si>
  <si>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</si>
  <si>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</si>
  <si>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</si>
  <si>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</si>
  <si>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</si>
  <si>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</si>
  <si>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</si>
  <si>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</si>
  <si>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</si>
  <si>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</si>
  <si>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</si>
  <si>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</si>
  <si>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</si>
  <si>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</si>
  <si>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</si>
  <si>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</si>
  <si>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</si>
  <si>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</si>
  <si>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</si>
  <si>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</si>
  <si>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</si>
  <si>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</si>
  <si>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</si>
  <si>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</si>
  <si>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</si>
  <si>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</si>
  <si>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</si>
  <si>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</si>
  <si>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</si>
  <si>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</si>
  <si>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</si>
  <si>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</si>
  <si>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</si>
  <si>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</si>
  <si>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</si>
  <si>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</si>
  <si>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</si>
  <si>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</si>
  <si>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</si>
  <si>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</si>
  <si>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</si>
  <si>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</si>
  <si>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</si>
  <si>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</si>
  <si>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</si>
  <si>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</si>
  <si>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</si>
  <si>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</si>
  <si>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</si>
  <si>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</si>
  <si>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</si>
  <si>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</si>
  <si>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</si>
  <si>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</si>
  <si>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</si>
  <si>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</si>
  <si>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</si>
  <si>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</si>
  <si>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</si>
  <si>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</si>
  <si>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</si>
  <si>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</si>
  <si>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</si>
  <si>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</si>
  <si>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</si>
  <si>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</si>
  <si>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</si>
  <si>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</si>
  <si>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</si>
  <si>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</si>
  <si>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</si>
  <si>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</si>
  <si>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</si>
  <si>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</si>
  <si>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</si>
  <si>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</si>
  <si>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</si>
  <si>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</si>
  <si>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</si>
  <si>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</si>
  <si>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</si>
  <si>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</si>
  <si>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</si>
  <si>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</si>
  <si>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</si>
  <si>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</si>
  <si>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</si>
  <si>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</si>
  <si>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</si>
  <si>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</si>
  <si>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</si>
  <si>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</si>
  <si>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</si>
  <si>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</si>
  <si>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</si>
  <si>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</si>
  <si>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</si>
  <si>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</si>
  <si>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</si>
  <si>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</si>
  <si>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</si>
  <si>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</si>
  <si>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</si>
  <si>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</si>
  <si>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</si>
  <si>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</si>
  <si>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</si>
  <si>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</si>
  <si>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</si>
  <si>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</si>
  <si>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</si>
  <si>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</si>
  <si>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</si>
  <si>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</si>
  <si>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</si>
  <si>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</si>
  <si>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</si>
  <si>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</si>
  <si>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</si>
  <si>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</si>
  <si>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</si>
  <si>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</si>
  <si>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</si>
  <si>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</si>
  <si>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</si>
  <si>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</si>
  <si>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</si>
  <si>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</si>
  <si>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</si>
  <si>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</si>
  <si>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</si>
  <si>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</si>
  <si>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</si>
  <si>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</si>
  <si>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</si>
  <si>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</si>
  <si>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</si>
  <si>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</si>
  <si>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</si>
  <si>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</si>
  <si>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</si>
  <si>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</si>
  <si>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</si>
  <si>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</si>
  <si>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</si>
  <si>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</si>
  <si>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</si>
  <si>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</si>
  <si>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</si>
  <si>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</si>
  <si>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</si>
  <si>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</si>
  <si>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</si>
  <si>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</si>
  <si>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</si>
  <si>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</si>
  <si>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</si>
  <si>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</si>
  <si>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</si>
  <si>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</si>
  <si>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</si>
  <si>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</si>
  <si>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</si>
  <si>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</si>
  <si>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</si>
  <si>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</si>
  <si>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</si>
  <si>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</si>
  <si>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</si>
  <si>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</si>
  <si>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</si>
  <si>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</si>
  <si>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</si>
  <si>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</si>
  <si>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</si>
  <si>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</si>
  <si>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</si>
  <si>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</si>
  <si>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</si>
  <si>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</si>
  <si>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</si>
  <si>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</si>
  <si>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</si>
  <si>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</si>
  <si>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</si>
  <si>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</si>
  <si>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</si>
  <si>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</si>
  <si>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</si>
  <si>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</si>
  <si>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</si>
  <si>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</si>
  <si>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</si>
  <si>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</si>
  <si>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</si>
  <si>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</si>
  <si>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</si>
  <si>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</si>
  <si>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</si>
  <si>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</si>
  <si>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</si>
  <si>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</si>
  <si>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</si>
  <si>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</si>
  <si>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</si>
  <si>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</si>
  <si>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</si>
  <si>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</si>
  <si>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</si>
  <si>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</si>
  <si>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</si>
  <si>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</si>
  <si>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</si>
  <si>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</si>
  <si>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</si>
  <si>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</si>
  <si>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</si>
  <si>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</si>
  <si>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</si>
  <si>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</si>
  <si>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</si>
  <si>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</si>
  <si>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</si>
  <si>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</si>
  <si>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</si>
  <si>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</si>
  <si>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</si>
  <si>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</si>
  <si>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</si>
  <si>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</si>
  <si>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</si>
  <si>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</si>
  <si>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</si>
  <si>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</si>
  <si>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</si>
  <si>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</si>
  <si>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</si>
  <si>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</si>
  <si>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</si>
  <si>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</si>
  <si>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</si>
  <si>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</si>
  <si>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</si>
  <si>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</si>
  <si>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</si>
  <si>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</si>
  <si>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</si>
  <si>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</si>
  <si>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</si>
  <si>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</si>
  <si>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</si>
  <si>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</si>
  <si>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</si>
  <si>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</si>
  <si>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</si>
  <si>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</si>
  <si>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</si>
  <si>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</si>
  <si>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</si>
  <si>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</si>
  <si>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</si>
  <si>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</si>
  <si>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</si>
  <si>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</si>
  <si>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</si>
  <si>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</si>
  <si>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</si>
  <si>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</si>
  <si>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</si>
  <si>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</si>
  <si>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</si>
  <si>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</si>
  <si>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</si>
  <si>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</si>
  <si>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</si>
  <si>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</si>
  <si>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</si>
  <si>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</si>
  <si>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</si>
  <si>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</si>
  <si>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</si>
  <si>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</si>
  <si>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</si>
  <si>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</si>
  <si>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</si>
  <si>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</si>
  <si>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</si>
  <si>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</si>
  <si>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</si>
  <si>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</si>
  <si>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</si>
  <si>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</si>
  <si>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</si>
  <si>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</si>
  <si>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</si>
  <si>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</si>
  <si>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</si>
  <si>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</si>
  <si>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</si>
  <si>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</si>
  <si>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</si>
  <si>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</si>
  <si>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</si>
  <si>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</si>
  <si>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</si>
  <si>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</si>
  <si>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</si>
  <si>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</si>
  <si>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</si>
  <si>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</si>
  <si>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</si>
  <si>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</si>
  <si>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</si>
  <si>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</si>
  <si>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</si>
  <si>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</si>
  <si>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</si>
  <si>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</si>
  <si>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</si>
  <si>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</si>
  <si>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</si>
  <si>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</si>
  <si>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</si>
  <si>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</si>
  <si>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</si>
  <si>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</si>
  <si>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</si>
  <si>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</si>
  <si>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</si>
  <si>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</si>
  <si>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</si>
  <si>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</si>
  <si>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</si>
  <si>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</si>
  <si>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</si>
  <si>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</si>
  <si>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</si>
  <si>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</si>
  <si>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</si>
  <si>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</si>
  <si>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</si>
  <si>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</si>
  <si>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</si>
  <si>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</si>
  <si>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</si>
  <si>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</si>
  <si>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</si>
  <si>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</si>
  <si>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</si>
  <si>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</si>
  <si>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</si>
  <si>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</si>
  <si>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</si>
  <si>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</si>
  <si>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</si>
  <si>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</si>
  <si>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</si>
  <si>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</si>
  <si>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</si>
  <si>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</si>
  <si>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</si>
  <si>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</si>
  <si>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</si>
  <si>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</si>
  <si>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</si>
  <si>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</si>
  <si>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</si>
  <si>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</si>
  <si>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</si>
  <si>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</si>
  <si>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</si>
  <si>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</si>
  <si>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</si>
  <si>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</si>
  <si>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</si>
  <si>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</si>
  <si>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</si>
  <si>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</si>
  <si>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</si>
  <si>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</si>
  <si>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</si>
  <si>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</si>
  <si>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</si>
  <si>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</si>
  <si>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</si>
  <si>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</si>
  <si>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</si>
  <si>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</si>
  <si>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</si>
  <si>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</si>
  <si>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</si>
  <si>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</si>
  <si>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</si>
  <si>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</si>
  <si>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</si>
  <si>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</si>
  <si>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</si>
  <si>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</si>
  <si>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</si>
  <si>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</si>
  <si>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</si>
  <si>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</si>
  <si>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</si>
  <si>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</si>
  <si>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</si>
  <si>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</si>
  <si>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</si>
  <si>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</si>
  <si>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</si>
  <si>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</si>
  <si>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</si>
  <si>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</si>
  <si>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</si>
  <si>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</si>
  <si>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</si>
  <si>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</si>
  <si>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</si>
  <si>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</si>
  <si>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</si>
  <si>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</si>
  <si>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</si>
  <si>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</si>
  <si>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</si>
  <si>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</si>
  <si>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</si>
  <si>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</si>
  <si>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</si>
  <si>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</si>
  <si>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</si>
  <si>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</si>
  <si>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</si>
  <si>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</si>
  <si>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</si>
  <si>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</si>
  <si>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</si>
  <si>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</si>
  <si>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</si>
  <si>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</si>
  <si>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</si>
  <si>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</si>
  <si>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</si>
  <si>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</si>
  <si>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</si>
  <si>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</si>
  <si>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</si>
  <si>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</si>
  <si>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</si>
  <si>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</si>
  <si>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</si>
  <si>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</si>
  <si>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</si>
  <si>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</si>
  <si>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</si>
  <si>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</si>
  <si>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</si>
  <si>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</si>
  <si>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</si>
  <si>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</si>
  <si>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</si>
  <si>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</si>
  <si>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</si>
  <si>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</si>
  <si>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</si>
  <si>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</si>
  <si>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</si>
  <si>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</si>
  <si>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</si>
  <si>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</si>
  <si>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</si>
  <si>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</si>
  <si>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</si>
  <si>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</si>
  <si>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</si>
  <si>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</si>
  <si>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</si>
  <si>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</si>
  <si>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</si>
  <si>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</si>
  <si>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</si>
  <si>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</si>
  <si>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</si>
  <si>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</si>
  <si>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</si>
  <si>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</si>
  <si>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</si>
  <si>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</si>
  <si>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</si>
  <si>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</si>
  <si>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</si>
  <si>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</si>
  <si>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</si>
  <si>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</si>
  <si>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</si>
  <si>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</si>
  <si>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</si>
  <si>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</si>
  <si>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</si>
  <si>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</si>
  <si>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</si>
  <si>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</si>
  <si>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</si>
  <si>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</si>
  <si>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</si>
  <si>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</si>
  <si>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</si>
  <si>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</si>
  <si>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</si>
  <si>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</si>
  <si>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</si>
  <si>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</si>
  <si>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</si>
  <si>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</si>
  <si>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</si>
  <si>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</si>
  <si>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</si>
  <si>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</si>
  <si>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</si>
  <si>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</si>
  <si>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</si>
  <si>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</si>
  <si>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</si>
  <si>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</si>
  <si>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</si>
  <si>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</si>
  <si>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</si>
  <si>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</si>
  <si>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</si>
  <si>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</si>
  <si>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</si>
  <si>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</si>
  <si>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</si>
  <si>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</si>
  <si>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</si>
  <si>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</si>
  <si>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</si>
  <si>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</si>
  <si>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</si>
  <si>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</si>
  <si>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</si>
  <si>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</si>
  <si>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</si>
  <si>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</si>
  <si>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</si>
  <si>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</si>
  <si>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</si>
  <si>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</si>
  <si>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</si>
  <si>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</si>
  <si>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</si>
  <si>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</si>
  <si>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</si>
  <si>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</si>
  <si>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</si>
  <si>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</si>
  <si>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</si>
  <si>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</si>
  <si>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</si>
  <si>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</si>
  <si>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</si>
  <si>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</si>
  <si>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</si>
  <si>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</si>
  <si>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</si>
  <si>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</si>
  <si>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</si>
  <si>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</si>
  <si>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</si>
  <si>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</si>
  <si>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</si>
  <si>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</si>
  <si>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</si>
  <si>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</si>
  <si>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</si>
  <si>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</si>
  <si>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</si>
  <si>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</si>
  <si>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</si>
  <si>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</si>
  <si>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</si>
  <si>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</si>
  <si>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</si>
  <si>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</si>
  <si>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</si>
  <si>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</si>
  <si>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</si>
  <si>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</si>
  <si>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</si>
  <si>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</si>
  <si>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</si>
  <si>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</si>
  <si>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</si>
  <si>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</si>
  <si>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</si>
  <si>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</si>
  <si>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</si>
  <si>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</si>
  <si>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</si>
  <si>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</si>
  <si>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</si>
  <si>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</si>
  <si>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</si>
  <si>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</si>
  <si>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</si>
  <si>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</si>
  <si>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</si>
  <si>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</si>
  <si>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</si>
  <si>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</si>
  <si>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</si>
  <si>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</si>
  <si>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</si>
  <si>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</si>
  <si>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</si>
  <si>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</si>
  <si>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</si>
  <si>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</si>
  <si>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</si>
  <si>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</si>
  <si>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</si>
  <si>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</si>
  <si>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</si>
  <si>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</si>
  <si>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</si>
  <si>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</si>
  <si>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</si>
  <si>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</si>
  <si>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</si>
  <si>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</si>
  <si>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</si>
  <si>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</si>
  <si>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</si>
  <si>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</si>
  <si>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</si>
  <si>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</si>
  <si>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</si>
  <si>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</si>
  <si>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</si>
  <si>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</si>
  <si>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</si>
  <si>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</si>
  <si>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</si>
  <si>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</si>
  <si>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</si>
  <si>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</si>
  <si>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</si>
  <si>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</si>
  <si>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</si>
  <si>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</si>
  <si>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</si>
  <si>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</si>
  <si>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</si>
  <si>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</si>
  <si>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</si>
  <si>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</si>
  <si>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</si>
  <si>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</si>
  <si>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</si>
  <si>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</si>
  <si>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</si>
  <si>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</si>
  <si>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</si>
  <si>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</si>
  <si>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</si>
  <si>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</si>
  <si>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</si>
  <si>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</si>
  <si>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</si>
  <si>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</si>
  <si>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</si>
  <si>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</si>
  <si>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</si>
  <si>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</si>
  <si>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</si>
  <si>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</si>
  <si>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</si>
  <si>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</si>
  <si>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</si>
  <si>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</si>
  <si>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</si>
  <si>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</si>
  <si>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</si>
  <si>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</si>
  <si>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</si>
  <si>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</si>
  <si>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</si>
  <si>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</si>
  <si>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</si>
  <si>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</si>
  <si>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</si>
  <si>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</si>
  <si>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</si>
  <si>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</si>
  <si>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</si>
  <si>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</si>
  <si>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</si>
  <si>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</si>
  <si>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</si>
  <si>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</si>
  <si>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</si>
  <si>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</si>
  <si>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</si>
  <si>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</si>
  <si>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</si>
  <si>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</si>
  <si>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</si>
  <si>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</si>
  <si>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</si>
  <si>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</si>
  <si>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</si>
  <si>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</si>
  <si>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</si>
  <si>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</si>
  <si>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</si>
  <si>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</si>
  <si>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</si>
  <si>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</si>
  <si>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</si>
  <si>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</si>
  <si>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</si>
  <si>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</si>
  <si>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</si>
  <si>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</si>
  <si>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</si>
  <si>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</si>
  <si>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</si>
  <si>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</si>
  <si>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</si>
  <si>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</si>
  <si>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</si>
  <si>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</si>
  <si>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</si>
  <si>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</si>
  <si>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</si>
  <si>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</si>
  <si>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</si>
  <si>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</si>
  <si>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</si>
  <si>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</si>
  <si>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</si>
  <si>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</si>
  <si>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</si>
  <si>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</si>
  <si>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</si>
  <si>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</si>
  <si>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</si>
  <si>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</si>
  <si>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</si>
  <si>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</si>
  <si>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</si>
  <si>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</si>
  <si>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</si>
  <si>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</si>
  <si>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</si>
  <si>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</si>
  <si>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</si>
  <si>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</si>
  <si>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</si>
  <si>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</si>
  <si>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</si>
  <si>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</si>
  <si>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</si>
  <si>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</si>
  <si>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</si>
  <si>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</si>
  <si>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</si>
  <si>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</si>
  <si>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</si>
  <si>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</si>
  <si>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</si>
  <si>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</si>
  <si>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</si>
  <si>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</si>
  <si>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</si>
  <si>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</si>
  <si>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</si>
  <si>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</si>
  <si>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</si>
  <si>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</si>
  <si>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</si>
  <si>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</si>
  <si>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</si>
  <si>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</si>
  <si>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</si>
  <si>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</si>
  <si>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</si>
  <si>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</si>
  <si>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</si>
  <si>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</si>
  <si>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</si>
  <si>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</si>
  <si>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</si>
  <si>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</si>
  <si>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</si>
  <si>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</si>
  <si>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</si>
  <si>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</si>
  <si>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</si>
  <si>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</si>
  <si>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</si>
  <si>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</si>
  <si>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</si>
  <si>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</si>
  <si>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</si>
  <si>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</si>
  <si>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</si>
  <si>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</si>
  <si>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</si>
  <si>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</si>
  <si>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</si>
  <si>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</si>
  <si>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</si>
  <si>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</si>
  <si>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</si>
  <si>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</si>
  <si>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</si>
  <si>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</si>
  <si>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</si>
  <si>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</si>
  <si>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</si>
  <si>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</si>
  <si>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</si>
  <si>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</si>
  <si>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</si>
  <si>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</si>
  <si>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</si>
  <si>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</si>
  <si>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</si>
  <si>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</si>
  <si>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</si>
  <si>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</si>
  <si>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</si>
  <si>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</si>
  <si>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</si>
  <si>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</si>
  <si>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</si>
  <si>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</si>
  <si>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</si>
  <si>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</si>
  <si>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</si>
  <si>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</si>
  <si>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</si>
  <si>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</si>
  <si>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</si>
  <si>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</si>
  <si>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</si>
  <si>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</si>
  <si>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</si>
  <si>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</si>
  <si>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</si>
  <si>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</si>
  <si>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</si>
  <si>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</si>
  <si>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</si>
  <si>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</si>
  <si>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</si>
  <si>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</si>
  <si>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</si>
  <si>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</si>
  <si>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</si>
  <si>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</si>
  <si>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</si>
  <si>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</si>
  <si>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</si>
  <si>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</si>
  <si>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</si>
  <si>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</si>
  <si>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</si>
  <si>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</si>
  <si>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</si>
  <si>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</si>
  <si>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</si>
  <si>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</si>
  <si>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</si>
  <si>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</si>
  <si>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</si>
  <si>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</si>
  <si>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</si>
  <si>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</si>
  <si>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</si>
  <si>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</si>
  <si>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</si>
  <si>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</si>
  <si>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</si>
  <si>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</si>
  <si>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</si>
  <si>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</si>
  <si>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</si>
  <si>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</si>
  <si>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</si>
  <si>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</si>
  <si>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</si>
  <si>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</si>
  <si>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</si>
  <si>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</si>
  <si>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</si>
  <si>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</si>
  <si>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</si>
  <si>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</si>
  <si>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</si>
  <si>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</si>
  <si>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</si>
  <si>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</si>
  <si>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</si>
  <si>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</si>
  <si>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</si>
  <si>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</si>
  <si>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</si>
  <si>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</si>
  <si>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</si>
  <si>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</si>
  <si>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</si>
  <si>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</si>
  <si>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</si>
  <si>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</si>
  <si>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</si>
  <si>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</si>
  <si>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</si>
  <si>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</si>
  <si>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</si>
  <si>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</si>
  <si>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</si>
  <si>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</si>
  <si>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</si>
  <si>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</si>
  <si>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</si>
  <si>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</si>
  <si>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</si>
  <si>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</si>
  <si>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</si>
  <si>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</si>
  <si>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</si>
  <si>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</si>
  <si>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</si>
  <si>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</si>
  <si>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</si>
  <si>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</si>
  <si>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</si>
  <si>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</si>
  <si>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</si>
  <si>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</si>
  <si>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</si>
  <si>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</si>
  <si>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</si>
  <si>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</si>
  <si>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</si>
  <si>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</si>
  <si>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</si>
  <si>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</si>
  <si>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</si>
  <si>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</si>
  <si>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</si>
  <si>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</si>
  <si>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</si>
  <si>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</si>
  <si>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</si>
  <si>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</si>
  <si>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</si>
  <si>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</si>
  <si>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</si>
  <si>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</si>
  <si>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</si>
  <si>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</si>
  <si>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</si>
  <si>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</si>
  <si>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</si>
  <si>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</si>
  <si>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</si>
  <si>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</si>
  <si>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</si>
  <si>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</si>
  <si>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</si>
  <si>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</si>
  <si>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</si>
  <si>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</si>
  <si>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</si>
  <si>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</si>
  <si>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</si>
  <si>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</si>
  <si>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</si>
  <si>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</si>
  <si>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</si>
  <si>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</si>
  <si>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</si>
  <si>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</si>
  <si>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</si>
  <si>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</si>
  <si>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</si>
  <si>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</si>
  <si>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</si>
  <si>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</si>
  <si>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</si>
  <si>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</si>
  <si>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</si>
  <si>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</si>
  <si>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</si>
  <si>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</si>
  <si>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</si>
  <si>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</si>
  <si>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</si>
  <si>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</si>
  <si>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</si>
  <si>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</si>
  <si>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</si>
  <si>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</si>
  <si>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</si>
  <si>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</si>
  <si>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</si>
  <si>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</si>
  <si>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</si>
  <si>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</si>
  <si>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</si>
  <si>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</si>
  <si>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</si>
  <si>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</si>
  <si>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</si>
  <si>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</si>
  <si>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</si>
  <si>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</si>
  <si>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</si>
  <si>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</si>
  <si>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</si>
  <si>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</si>
  <si>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</si>
  <si>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</si>
  <si>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</si>
  <si>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</si>
  <si>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</si>
  <si>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</si>
  <si>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</si>
  <si>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</si>
  <si>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</si>
  <si>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</si>
  <si>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</si>
  <si>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</si>
  <si>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</si>
  <si>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</si>
  <si>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</si>
  <si>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</si>
  <si>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</si>
  <si>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</si>
  <si>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</si>
  <si>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</si>
  <si>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</si>
  <si>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</si>
  <si>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</si>
  <si>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</si>
  <si>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</si>
  <si>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</si>
  <si>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</si>
  <si>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</si>
  <si>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</si>
  <si>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</si>
  <si>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</si>
  <si>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</si>
  <si>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</si>
  <si>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</si>
  <si>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</si>
  <si>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</si>
  <si>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</si>
  <si>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</si>
  <si>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</si>
  <si>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</si>
  <si>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</si>
  <si>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</si>
  <si>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</si>
  <si>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</si>
  <si>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</si>
  <si>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</si>
  <si>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</si>
  <si>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</si>
  <si>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</si>
  <si>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</si>
  <si>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</si>
  <si>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</si>
  <si>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</si>
  <si>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</si>
  <si>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</si>
  <si>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</si>
  <si>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</si>
  <si>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</si>
  <si>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</si>
  <si>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</si>
  <si>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</si>
  <si>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</si>
  <si>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</si>
  <si>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</si>
  <si>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</si>
  <si>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</si>
  <si>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</si>
  <si>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</si>
  <si>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</si>
  <si>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</si>
  <si>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</si>
  <si>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</si>
  <si>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</si>
  <si>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</si>
  <si>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</si>
  <si>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</si>
  <si>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</si>
  <si>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</si>
  <si>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</si>
  <si>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</si>
  <si>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</si>
  <si>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</si>
  <si>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</si>
  <si>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</si>
  <si>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</si>
  <si>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</si>
  <si>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</si>
  <si>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</si>
  <si>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</si>
  <si>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</si>
  <si>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</si>
  <si>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</si>
  <si>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</si>
  <si>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</si>
  <si>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</si>
  <si>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</si>
  <si>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</si>
  <si>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</si>
  <si>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</si>
  <si>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</si>
  <si>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</si>
  <si>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</si>
  <si>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</si>
  <si>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</si>
  <si>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</si>
  <si>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</si>
  <si>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</si>
  <si>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</si>
  <si>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</si>
  <si>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</si>
  <si>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</si>
  <si>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</si>
  <si>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</si>
  <si>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</si>
  <si>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</si>
  <si>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</si>
  <si>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</si>
  <si>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</si>
  <si>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</si>
  <si>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</si>
  <si>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</si>
  <si>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</si>
  <si>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</si>
  <si>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</si>
  <si>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</si>
  <si>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</si>
  <si>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</si>
  <si>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</si>
  <si>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</si>
  <si>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</si>
  <si>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</si>
  <si>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</si>
  <si>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</si>
  <si>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</si>
  <si>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</si>
  <si>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</si>
  <si>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</si>
  <si>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</si>
  <si>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</si>
  <si>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</si>
  <si>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</si>
  <si>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</si>
  <si>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</si>
  <si>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</si>
  <si>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</si>
  <si>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</si>
  <si>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</si>
  <si>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</si>
  <si>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</si>
  <si>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</si>
  <si>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</si>
  <si>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</si>
  <si>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</si>
  <si>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</si>
  <si>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</si>
  <si>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</si>
  <si>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</si>
  <si>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</si>
  <si>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</si>
  <si>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</si>
  <si>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</si>
  <si>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</si>
  <si>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</si>
  <si>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</si>
  <si>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</si>
  <si>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</si>
  <si>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</si>
  <si>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</si>
  <si>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</si>
  <si>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</si>
  <si>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</si>
  <si>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</si>
  <si>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</si>
  <si>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</si>
  <si>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</si>
  <si>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</si>
  <si>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</si>
  <si>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</si>
  <si>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</si>
  <si>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</si>
  <si>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</si>
  <si>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</si>
  <si>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</si>
  <si>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</si>
  <si>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</si>
  <si>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</si>
  <si>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</si>
  <si>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</si>
  <si>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</si>
  <si>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</si>
  <si>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</si>
  <si>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</si>
  <si>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</si>
  <si>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</si>
  <si>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</si>
  <si>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</si>
  <si>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</si>
  <si>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</si>
  <si>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</si>
  <si>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</si>
  <si>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</si>
  <si>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</si>
  <si>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</si>
  <si>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</si>
  <si>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</si>
  <si>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</si>
  <si>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</si>
  <si>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</si>
  <si>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</si>
  <si>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</si>
  <si>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</si>
  <si>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</si>
  <si>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</si>
  <si>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</si>
  <si>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</si>
  <si>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</si>
  <si>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</si>
  <si>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</si>
  <si>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</si>
  <si>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</si>
  <si>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</si>
  <si>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</si>
  <si>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</si>
  <si>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</si>
  <si>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</si>
  <si>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</si>
  <si>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</si>
  <si>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</si>
  <si>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</si>
  <si>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</si>
  <si>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</si>
  <si>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</si>
  <si>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</si>
  <si>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</si>
  <si>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</si>
  <si>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</si>
  <si>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</si>
  <si>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</si>
  <si>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</si>
  <si>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</si>
  <si>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</si>
  <si>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</si>
  <si>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</si>
  <si>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</si>
  <si>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</si>
  <si>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</si>
  <si>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</si>
  <si>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</si>
  <si>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</si>
  <si>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</si>
  <si>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</si>
  <si>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</si>
  <si>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</si>
  <si>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</si>
  <si>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</si>
  <si>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</si>
  <si>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</si>
  <si>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</si>
  <si>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</si>
  <si>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</si>
  <si>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</si>
  <si>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</si>
  <si>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</si>
  <si>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</si>
  <si>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</si>
  <si>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</si>
  <si>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</si>
  <si>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</si>
  <si>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</si>
  <si>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</si>
  <si>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</si>
  <si>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</si>
  <si>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</si>
  <si>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</si>
  <si>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</si>
  <si>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</si>
  <si>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</si>
  <si>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</si>
  <si>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</si>
  <si>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</si>
  <si>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</si>
  <si>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</si>
  <si>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</si>
  <si>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</si>
  <si>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</si>
  <si>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</si>
  <si>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</si>
  <si>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</si>
  <si>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</si>
  <si>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</si>
  <si>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</si>
  <si>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</si>
  <si>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</si>
  <si>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</si>
  <si>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</si>
  <si>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</si>
  <si>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</si>
  <si>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</si>
  <si>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</si>
  <si>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</si>
  <si>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</si>
  <si>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</si>
  <si>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</si>
  <si>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</si>
  <si>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</si>
  <si>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</si>
  <si>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</si>
  <si>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</si>
  <si>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</si>
  <si>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</si>
  <si>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</si>
  <si>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</si>
  <si>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</si>
  <si>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</si>
  <si>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</si>
  <si>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</si>
  <si>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</si>
  <si>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</si>
  <si>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</si>
  <si>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</si>
  <si>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</si>
  <si>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</si>
  <si>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</si>
  <si>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</si>
  <si>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</si>
  <si>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</si>
  <si>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</si>
  <si>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</si>
  <si>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</si>
  <si>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</si>
  <si>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</si>
  <si>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</si>
  <si>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</si>
  <si>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</si>
  <si>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</si>
  <si>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</si>
  <si>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</si>
  <si>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</si>
  <si>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</si>
  <si>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</si>
  <si>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</si>
  <si>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</si>
  <si>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</si>
  <si>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</si>
  <si>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</si>
  <si>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</si>
  <si>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</si>
  <si>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</si>
  <si>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</si>
  <si>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</si>
  <si>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</si>
  <si>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</si>
  <si>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</si>
  <si>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</si>
  <si>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</si>
  <si>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</si>
  <si>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</si>
  <si>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</si>
  <si>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</si>
  <si>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</si>
  <si>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</si>
  <si>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</si>
  <si>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</si>
  <si>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</si>
  <si>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</si>
  <si>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</si>
  <si>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</si>
  <si>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</si>
  <si>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</si>
  <si>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</si>
  <si>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</si>
  <si>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</si>
  <si>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</si>
  <si>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</si>
  <si>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</si>
  <si>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</si>
  <si>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</si>
  <si>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</si>
  <si>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</si>
  <si>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</si>
  <si>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</si>
  <si>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</si>
  <si>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</si>
  <si>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</si>
  <si>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</si>
  <si>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</si>
  <si>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</si>
  <si>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</si>
  <si>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</si>
  <si>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</si>
  <si>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</si>
  <si>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</si>
  <si>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</si>
  <si>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</si>
  <si>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</si>
  <si>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</si>
  <si>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</si>
  <si>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</si>
  <si>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</si>
  <si>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</si>
  <si>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</si>
  <si>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</si>
  <si>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</si>
  <si>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</si>
  <si>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</si>
  <si>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</si>
  <si>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</si>
  <si>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</si>
  <si>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</si>
  <si>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</si>
  <si>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</si>
  <si>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</si>
  <si>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</si>
  <si>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</si>
  <si>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</si>
  <si>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</si>
  <si>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</si>
  <si>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</si>
  <si>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</si>
  <si>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</si>
  <si>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</si>
  <si>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</si>
  <si>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</si>
  <si>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</si>
  <si>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</si>
  <si>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</si>
  <si>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</si>
  <si>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</si>
  <si>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</si>
  <si>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</si>
  <si>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</si>
  <si>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</si>
  <si>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</si>
  <si>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</si>
  <si>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</si>
  <si>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</si>
  <si>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</si>
  <si>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</si>
  <si>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</si>
  <si>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</si>
  <si>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</si>
  <si>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</si>
  <si>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</si>
  <si>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</si>
  <si>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</si>
  <si>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</si>
  <si>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</si>
  <si>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</si>
  <si>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</si>
  <si>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</si>
  <si>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</si>
  <si>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</si>
  <si>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</si>
  <si>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</si>
  <si>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</si>
  <si>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</si>
  <si>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</si>
  <si>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</si>
  <si>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</si>
  <si>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</si>
  <si>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</si>
  <si>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</si>
  <si>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</si>
  <si>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</si>
  <si>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</si>
  <si>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</si>
  <si>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</si>
  <si>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</si>
  <si>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</si>
  <si>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</si>
  <si>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</si>
  <si>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</si>
  <si>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</si>
  <si>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</si>
  <si>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</si>
  <si>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</si>
  <si>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</si>
  <si>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</si>
  <si>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</si>
  <si>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</si>
  <si>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</si>
  <si>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</si>
  <si>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</si>
  <si>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</si>
  <si>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</si>
  <si>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</si>
  <si>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</si>
  <si>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</si>
  <si>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</si>
  <si>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</si>
  <si>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</si>
  <si>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</si>
  <si>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</si>
  <si>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</si>
  <si>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</si>
  <si>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</si>
  <si>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</si>
  <si>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</si>
  <si>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</si>
  <si>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</si>
  <si>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</si>
  <si>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</si>
  <si>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</si>
  <si>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</si>
  <si>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</si>
  <si>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</si>
  <si>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</si>
  <si>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</si>
  <si>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</si>
  <si>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</si>
  <si>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</si>
  <si>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</si>
  <si>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</si>
  <si>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</si>
  <si>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</si>
  <si>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</si>
  <si>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</si>
  <si>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</si>
  <si>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</si>
  <si>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</si>
  <si>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</si>
  <si>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</si>
  <si>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</si>
  <si>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</si>
  <si>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</si>
  <si>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</si>
  <si>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</si>
  <si>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</si>
  <si>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</si>
  <si>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</si>
  <si>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</si>
  <si>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</si>
  <si>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</si>
  <si>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</si>
  <si>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</si>
  <si>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</si>
  <si>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</si>
  <si>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</si>
  <si>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</si>
  <si>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</si>
  <si>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</si>
  <si>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</si>
  <si>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</si>
  <si>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</si>
  <si>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</si>
  <si>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</si>
  <si>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</si>
  <si>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</si>
  <si>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</si>
  <si>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</si>
  <si>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</si>
  <si>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</si>
  <si>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</si>
  <si>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</si>
  <si>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</si>
  <si>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</si>
  <si>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</si>
  <si>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</si>
  <si>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</si>
  <si>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</si>
  <si>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</si>
  <si>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</si>
  <si>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</si>
  <si>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</si>
  <si>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</si>
  <si>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</si>
  <si>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</si>
  <si>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</si>
  <si>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</si>
  <si>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</si>
  <si>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</si>
  <si>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</si>
  <si>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</si>
  <si>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</si>
  <si>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</si>
  <si>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</si>
  <si>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</si>
  <si>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</si>
  <si>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</si>
  <si>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</si>
  <si>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</si>
  <si>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</si>
  <si>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</si>
  <si>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</si>
  <si>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</si>
  <si>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</si>
  <si>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</si>
  <si>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</si>
  <si>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</si>
  <si>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</si>
  <si>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</si>
  <si>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</si>
  <si>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</si>
  <si>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</si>
  <si>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</si>
  <si>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</si>
  <si>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</si>
  <si>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</si>
  <si>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</si>
  <si>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</si>
  <si>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</si>
  <si>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</si>
  <si>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</si>
  <si>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</si>
  <si>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</si>
  <si>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</si>
  <si>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</si>
  <si>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</si>
  <si>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</si>
  <si>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</si>
  <si>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</si>
  <si>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</si>
  <si>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</si>
  <si>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</si>
  <si>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</si>
  <si>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</si>
  <si>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</si>
  <si>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</si>
  <si>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</si>
  <si>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</si>
  <si>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</si>
  <si>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</si>
  <si>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</si>
  <si>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</si>
  <si>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</si>
  <si>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</si>
  <si>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</si>
  <si>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</si>
  <si>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</si>
  <si>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</si>
  <si>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</si>
  <si>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</si>
  <si>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</si>
  <si>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</si>
  <si>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</si>
  <si>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</si>
  <si>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</si>
  <si>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</si>
  <si>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</si>
  <si>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</si>
  <si>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</si>
  <si>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</si>
  <si>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</si>
  <si>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</si>
  <si>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</si>
  <si>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</si>
  <si>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</si>
  <si>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</si>
  <si>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</si>
  <si>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</si>
  <si>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</si>
  <si>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</si>
  <si>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</si>
  <si>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</si>
  <si>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</si>
  <si>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</si>
  <si>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</si>
  <si>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</si>
  <si>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</si>
  <si>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</si>
  <si>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</si>
  <si>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</si>
  <si>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</si>
  <si>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</si>
  <si>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</si>
  <si>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</si>
  <si>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</si>
  <si>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</si>
  <si>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</si>
  <si>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</si>
  <si>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</si>
  <si>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</si>
  <si>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</si>
  <si>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</si>
  <si>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</si>
  <si>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</si>
  <si>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</si>
  <si>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</si>
  <si>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</si>
  <si>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</si>
  <si>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</si>
  <si>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</si>
  <si>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</si>
  <si>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</si>
  <si>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</si>
  <si>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</si>
  <si>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</si>
  <si>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</si>
  <si>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</si>
  <si>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</si>
  <si>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</si>
  <si>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</si>
  <si>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</si>
  <si>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</si>
  <si>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</si>
  <si>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</si>
  <si>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</si>
  <si>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</si>
  <si>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</si>
  <si>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</si>
  <si>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</si>
  <si>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</si>
  <si>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</si>
  <si>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</si>
  <si>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</si>
  <si>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</si>
  <si>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</si>
  <si>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</si>
  <si>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</si>
  <si>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</si>
  <si>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</si>
  <si>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</si>
  <si>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</si>
  <si>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</si>
  <si>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</si>
  <si>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</si>
  <si>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</si>
  <si>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</si>
  <si>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</si>
  <si>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</si>
  <si>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</si>
  <si>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</si>
  <si>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</si>
  <si>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</si>
  <si>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</si>
  <si>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</si>
  <si>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</si>
  <si>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</si>
  <si>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</si>
  <si>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</si>
  <si>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</si>
  <si>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</si>
  <si>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</si>
  <si>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</si>
  <si>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</si>
  <si>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</si>
  <si>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</si>
  <si>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</si>
  <si>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</si>
  <si>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</si>
  <si>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</si>
  <si>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</si>
  <si>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</si>
  <si>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</si>
  <si>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</si>
  <si>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</si>
  <si>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</si>
  <si>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</si>
  <si>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</si>
  <si>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</si>
  <si>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</si>
  <si>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</si>
  <si>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</si>
  <si>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</si>
  <si>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</si>
  <si>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</si>
  <si>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</si>
  <si>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</si>
  <si>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</si>
  <si>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</si>
  <si>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</si>
  <si>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</si>
  <si>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</si>
  <si>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</si>
  <si>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</si>
  <si>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</si>
  <si>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</si>
  <si>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</si>
  <si>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</si>
  <si>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</si>
  <si>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</si>
  <si>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</si>
  <si>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</si>
  <si>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</si>
  <si>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</si>
  <si>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</si>
  <si>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</si>
  <si>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</si>
  <si>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</si>
  <si>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</si>
  <si>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</si>
  <si>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</si>
  <si>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</si>
  <si>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</si>
  <si>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</si>
  <si>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</si>
  <si>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</si>
  <si>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</si>
  <si>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</si>
  <si>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</si>
  <si>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</si>
  <si>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</si>
  <si>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</si>
  <si>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</si>
  <si>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</si>
  <si>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</si>
  <si>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</si>
  <si>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</si>
  <si>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</si>
  <si>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</si>
  <si>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</si>
  <si>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</si>
  <si>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</si>
  <si>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</si>
  <si>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</si>
  <si>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</si>
  <si>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</si>
  <si>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</si>
  <si>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</si>
  <si>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</si>
  <si>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</si>
  <si>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</si>
  <si>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</si>
  <si>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</si>
  <si>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</si>
  <si>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</si>
  <si>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</si>
  <si>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</si>
  <si>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</si>
  <si>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</si>
  <si>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</si>
  <si>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</si>
  <si>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</si>
  <si>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</si>
  <si>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</si>
  <si>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</si>
  <si>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</si>
  <si>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</si>
  <si>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</si>
  <si>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</si>
  <si>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</si>
  <si>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</si>
  <si>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</si>
  <si>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</si>
  <si>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</si>
  <si>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</si>
  <si>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</si>
  <si>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</si>
  <si>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</si>
  <si>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</si>
  <si>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</si>
  <si>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</si>
  <si>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</si>
  <si>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</si>
  <si>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</si>
  <si>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</si>
  <si>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</si>
  <si>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</si>
  <si>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</si>
  <si>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</si>
  <si>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</si>
  <si>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</si>
  <si>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</si>
  <si>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</si>
  <si>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</si>
  <si>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</si>
  <si>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</si>
  <si>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</si>
  <si>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</si>
  <si>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</si>
  <si>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</si>
  <si>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</si>
  <si>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</si>
  <si>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</si>
  <si>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</si>
  <si>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</si>
  <si>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</si>
  <si>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</si>
  <si>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</si>
  <si>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</si>
  <si>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</si>
  <si>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</si>
  <si>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</si>
  <si>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</si>
  <si>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</si>
  <si>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</si>
  <si>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</si>
  <si>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</si>
  <si>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</si>
  <si>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</si>
  <si>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</si>
  <si>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</si>
  <si>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</si>
  <si>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</si>
  <si>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</si>
  <si>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</si>
  <si>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</si>
  <si>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</si>
  <si>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</si>
  <si>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</si>
  <si>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</si>
  <si>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</si>
  <si>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</si>
  <si>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</si>
  <si>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</si>
  <si>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</si>
  <si>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</si>
  <si>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</si>
  <si>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</si>
  <si>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</si>
  <si>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</si>
  <si>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</si>
  <si>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</si>
  <si>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</si>
  <si>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</si>
  <si>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</si>
  <si>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</si>
  <si>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</si>
  <si>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</si>
  <si>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</si>
  <si>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</si>
  <si>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</si>
  <si>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</si>
  <si>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</si>
  <si>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</si>
  <si>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</si>
  <si>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</si>
  <si>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</si>
  <si>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</si>
  <si>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</si>
  <si>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</si>
  <si>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</si>
  <si>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</si>
  <si>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</si>
  <si>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</si>
  <si>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</si>
  <si>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</si>
  <si>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</si>
  <si>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</si>
  <si>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</si>
  <si>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</si>
  <si>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</si>
  <si>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</si>
  <si>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</si>
  <si>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</si>
  <si>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</si>
  <si>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</si>
  <si>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</si>
  <si>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</si>
  <si>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</si>
  <si>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</si>
  <si>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</si>
  <si>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</si>
  <si>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</si>
  <si>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</si>
  <si>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</si>
  <si>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</si>
  <si>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</si>
  <si>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</si>
  <si>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</si>
  <si>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</si>
  <si>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</si>
  <si>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</si>
  <si>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</si>
  <si>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</si>
  <si>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</si>
  <si>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</si>
  <si>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</si>
  <si>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</si>
  <si>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</si>
  <si>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</si>
  <si>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</si>
  <si>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</si>
  <si>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</si>
  <si>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</si>
  <si>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</si>
  <si>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</si>
  <si>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</si>
  <si>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</si>
  <si>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</si>
  <si>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</si>
  <si>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</si>
  <si>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</si>
  <si>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</si>
  <si>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</si>
  <si>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</si>
  <si>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</si>
  <si>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</si>
  <si>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</si>
  <si>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</si>
  <si>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</si>
  <si>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</si>
  <si>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</si>
  <si>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</si>
  <si>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</si>
  <si>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</si>
  <si>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</si>
  <si>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</si>
  <si>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</si>
  <si>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</si>
  <si>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</si>
  <si>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</si>
  <si>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</si>
  <si>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</si>
  <si>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</si>
  <si>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</si>
  <si>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</si>
  <si>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</si>
  <si>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</si>
  <si>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</si>
  <si>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</si>
  <si>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</si>
  <si>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</si>
  <si>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</si>
  <si>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</si>
  <si>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</si>
  <si>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</si>
  <si>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</si>
  <si>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</si>
  <si>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</si>
  <si>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</si>
  <si>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</si>
  <si>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</si>
  <si>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</si>
  <si>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</si>
  <si>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</si>
  <si>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</si>
  <si>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</si>
  <si>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</si>
  <si>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</si>
  <si>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</si>
  <si>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</si>
  <si>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</si>
  <si>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</si>
  <si>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</si>
  <si>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</si>
  <si>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</si>
  <si>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</si>
  <si>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</si>
  <si>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</si>
  <si>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</si>
  <si>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</si>
  <si>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</si>
  <si>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</si>
  <si>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</si>
  <si>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</si>
  <si>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</si>
  <si>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</si>
  <si>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</si>
  <si>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</si>
  <si>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</si>
  <si>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</si>
  <si>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</si>
  <si>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</si>
  <si>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</si>
  <si>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</si>
  <si>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</si>
  <si>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</si>
  <si>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</si>
  <si>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</si>
  <si>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</si>
  <si>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</si>
  <si>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</si>
  <si>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</si>
  <si>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</si>
  <si>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</si>
  <si>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</si>
  <si>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</si>
  <si>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</si>
  <si>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</si>
  <si>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</si>
  <si>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</si>
  <si>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</si>
  <si>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</si>
  <si>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</si>
  <si>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</si>
  <si>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</si>
  <si>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</si>
  <si>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</si>
  <si>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</si>
  <si>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</si>
  <si>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</si>
  <si>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</si>
  <si>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</si>
  <si>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</si>
  <si>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</si>
  <si>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</si>
  <si>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</si>
  <si>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</si>
  <si>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</si>
  <si>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</si>
  <si>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</si>
  <si>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</si>
  <si>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</si>
  <si>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</si>
  <si>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</si>
  <si>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</si>
  <si>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</si>
  <si>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</si>
  <si>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</si>
  <si>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</si>
  <si>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</si>
  <si>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</si>
  <si>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</si>
  <si>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</si>
  <si>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</si>
  <si>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</si>
  <si>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</si>
  <si>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</si>
  <si>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</si>
  <si>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</si>
  <si>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</si>
  <si>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</si>
  <si>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</si>
  <si>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</si>
  <si>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</si>
  <si>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</si>
  <si>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</si>
  <si>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</si>
  <si>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</si>
  <si>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</si>
  <si>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</si>
  <si>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</si>
  <si>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</si>
  <si>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</si>
  <si>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</si>
  <si>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</si>
  <si>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</si>
  <si>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</si>
  <si>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</si>
  <si>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</si>
  <si>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</si>
  <si>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</si>
  <si>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</si>
  <si>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</si>
  <si>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</si>
  <si>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</si>
  <si>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</si>
  <si>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</si>
  <si>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</si>
  <si>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</si>
  <si>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</si>
  <si>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</si>
  <si>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</si>
  <si>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</si>
  <si>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</si>
  <si>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</si>
  <si>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</si>
  <si>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</si>
  <si>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</si>
  <si>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</si>
  <si>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</si>
  <si>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</si>
  <si>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</si>
  <si>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</si>
  <si>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</si>
  <si>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</si>
  <si>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</si>
  <si>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</si>
  <si>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</si>
  <si>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</si>
  <si>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</si>
  <si>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</si>
  <si>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</si>
  <si>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</si>
  <si>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</si>
  <si>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</si>
  <si>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</si>
  <si>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</si>
  <si>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</si>
  <si>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</si>
  <si>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</si>
  <si>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</si>
  <si>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</si>
  <si>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</si>
  <si>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</si>
  <si>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</si>
  <si>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</si>
  <si>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</si>
  <si>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</si>
  <si>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</si>
  <si>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</si>
  <si>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</si>
  <si>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</si>
  <si>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</si>
  <si>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</si>
  <si>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</si>
  <si>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</si>
  <si>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</si>
  <si>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</si>
  <si>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</si>
  <si>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</si>
  <si>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</si>
  <si>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</si>
  <si>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</si>
  <si>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</si>
  <si>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</si>
  <si>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</si>
  <si>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</si>
  <si>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</si>
  <si>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</si>
  <si>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</si>
  <si>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</si>
  <si>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</si>
  <si>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</si>
  <si>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</si>
  <si>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</si>
  <si>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</si>
  <si>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</si>
  <si>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</si>
  <si>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</si>
  <si>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</si>
  <si>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</si>
  <si>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</si>
  <si>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</si>
  <si>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</si>
  <si>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</si>
  <si>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</si>
  <si>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</si>
  <si>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</si>
  <si>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</si>
  <si>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</si>
  <si>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</si>
  <si>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</si>
  <si>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</si>
  <si>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</si>
  <si>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</si>
  <si>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</si>
  <si>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</si>
  <si>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</si>
  <si>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</si>
  <si>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</si>
  <si>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</si>
  <si>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</si>
  <si>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</si>
  <si>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</si>
  <si>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</si>
  <si>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</si>
  <si>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</si>
  <si>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</si>
  <si>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</si>
  <si>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</si>
  <si>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</si>
  <si>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</si>
  <si>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</si>
  <si>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</si>
  <si>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</si>
  <si>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</si>
  <si>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</si>
  <si>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</si>
  <si>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</si>
  <si>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</si>
  <si>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</si>
  <si>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</si>
  <si>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</si>
  <si>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</si>
  <si>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</si>
  <si>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</si>
  <si>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</si>
  <si>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</si>
  <si>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</si>
  <si>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</si>
  <si>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</si>
  <si>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</si>
  <si>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</si>
  <si>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</si>
  <si>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</si>
  <si>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</si>
  <si>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</si>
  <si>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</si>
  <si>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</si>
  <si>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</si>
  <si>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</si>
  <si>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</si>
  <si>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</si>
  <si>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</si>
  <si>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</si>
  <si>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</si>
  <si>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</si>
  <si>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</si>
  <si>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</si>
  <si>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</si>
  <si>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</si>
  <si>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</si>
  <si>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</si>
  <si>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</si>
  <si>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</si>
  <si>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</si>
  <si>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</si>
  <si>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</si>
  <si>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</si>
  <si>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</si>
  <si>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</si>
  <si>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</si>
  <si>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</si>
  <si>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</si>
  <si>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</si>
  <si>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</si>
  <si>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</si>
  <si>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</si>
  <si>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</si>
  <si>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</si>
  <si>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</si>
  <si>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</si>
  <si>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</si>
  <si>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</si>
  <si>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</si>
  <si>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</si>
  <si>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</si>
  <si>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</si>
  <si>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</si>
  <si>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</si>
  <si>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</si>
  <si>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</si>
  <si>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</si>
  <si>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</si>
  <si>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</si>
  <si>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</si>
  <si>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</si>
  <si>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</si>
  <si>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</si>
  <si>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</si>
  <si>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</si>
  <si>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</si>
  <si>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</si>
  <si>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</si>
  <si>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</si>
  <si>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</si>
  <si>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</si>
  <si>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</si>
  <si>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</si>
  <si>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</si>
  <si>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</si>
  <si>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</si>
  <si>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</si>
  <si>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</si>
  <si>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</si>
  <si>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</si>
  <si>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</si>
  <si>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</si>
  <si>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</si>
  <si>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</si>
  <si>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</si>
  <si>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</si>
  <si>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</si>
  <si>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</si>
  <si>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</si>
  <si>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</si>
  <si>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</si>
  <si>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</si>
  <si>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</si>
  <si>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</si>
  <si>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</si>
  <si>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</si>
  <si>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</si>
  <si>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</si>
  <si>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</si>
  <si>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</si>
  <si>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</si>
  <si>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</si>
  <si>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</si>
  <si>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</si>
  <si>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</si>
  <si>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</si>
  <si>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</si>
  <si>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</si>
  <si>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</si>
  <si>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</si>
  <si>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</si>
  <si>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</si>
  <si>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</si>
  <si>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</si>
  <si>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</si>
  <si>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</si>
  <si>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</si>
  <si>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</si>
  <si>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</si>
  <si>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</si>
  <si>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</si>
  <si>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</si>
  <si>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</si>
  <si>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</si>
  <si>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</si>
  <si>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</si>
  <si>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</si>
  <si>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</si>
  <si>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</si>
  <si>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</si>
  <si>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</si>
  <si>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</si>
  <si>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</si>
  <si>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</si>
  <si>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</si>
  <si>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</si>
  <si>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</si>
  <si>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</si>
  <si>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</si>
  <si>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</si>
  <si>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</si>
  <si>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</si>
  <si>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</si>
  <si>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</si>
  <si>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</si>
  <si>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</si>
  <si>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</si>
  <si>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</si>
  <si>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</si>
  <si>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</si>
  <si>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</si>
  <si>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</si>
  <si>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</si>
  <si>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</si>
  <si>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</si>
  <si>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</si>
  <si>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</si>
  <si>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</si>
  <si>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</si>
  <si>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</si>
  <si>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</si>
  <si>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</si>
  <si>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</si>
  <si>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</si>
  <si>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</si>
  <si>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</si>
  <si>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</si>
  <si>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</si>
  <si>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</si>
  <si>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</si>
  <si>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</si>
  <si>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</si>
  <si>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</si>
  <si>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</si>
  <si>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</si>
  <si>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</si>
  <si>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</si>
  <si>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</si>
  <si>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</si>
  <si>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</si>
  <si>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</si>
  <si>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</si>
  <si>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</si>
  <si>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</si>
  <si>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</si>
  <si>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</si>
  <si>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</si>
  <si>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</si>
  <si>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</si>
  <si>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</si>
  <si>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</si>
  <si>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</si>
  <si>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</si>
  <si>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</si>
  <si>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</si>
  <si>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</si>
  <si>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</si>
  <si>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</si>
  <si>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</si>
  <si>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</si>
  <si>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</si>
  <si>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</si>
  <si>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</si>
  <si>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</si>
  <si>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</si>
  <si>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</si>
  <si>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</si>
  <si>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</si>
  <si>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</si>
  <si>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</si>
  <si>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</si>
  <si>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</si>
  <si>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</si>
  <si>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</si>
  <si>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</si>
  <si>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</si>
  <si>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</si>
  <si>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</si>
  <si>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</si>
  <si>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</si>
  <si>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</si>
  <si>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</si>
  <si>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</si>
  <si>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</si>
  <si>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</si>
  <si>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</si>
  <si>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</si>
  <si>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</si>
  <si>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</si>
  <si>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</si>
  <si>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</si>
  <si>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</si>
  <si>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</si>
  <si>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</si>
  <si>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</si>
  <si>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</si>
  <si>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</si>
  <si>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</si>
  <si>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</si>
  <si>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</si>
  <si>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</si>
  <si>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</si>
  <si>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</si>
  <si>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</si>
  <si>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</si>
  <si>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</si>
  <si>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</si>
  <si>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</si>
  <si>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</si>
  <si>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</si>
  <si>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</si>
  <si>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</si>
  <si>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</si>
  <si>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</si>
  <si>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</si>
  <si>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</si>
  <si>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</si>
  <si>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</si>
  <si>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</si>
  <si>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</si>
  <si>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</si>
  <si>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</si>
  <si>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</si>
  <si>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</si>
  <si>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</si>
  <si>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</si>
  <si>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</si>
  <si>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</si>
  <si>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</si>
  <si>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</si>
  <si>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</si>
  <si>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</si>
  <si>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</si>
  <si>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</si>
  <si>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</si>
  <si>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</si>
  <si>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</si>
  <si>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</si>
  <si>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</si>
  <si>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</si>
  <si>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</si>
  <si>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</si>
  <si>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</si>
  <si>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</si>
  <si>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</si>
  <si>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</si>
  <si>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</si>
  <si>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</si>
  <si>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</si>
  <si>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</si>
  <si>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</si>
  <si>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</si>
  <si>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</si>
  <si>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</si>
  <si>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</si>
  <si>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</si>
  <si>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</si>
  <si>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</si>
  <si>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</si>
  <si>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</si>
  <si>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</si>
  <si>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</si>
  <si>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</si>
  <si>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</si>
  <si>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</si>
  <si>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</si>
  <si>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</si>
  <si>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</si>
  <si>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</si>
  <si>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</si>
  <si>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</si>
  <si>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</si>
  <si>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</si>
  <si>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</si>
  <si>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</si>
  <si>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</si>
  <si>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</si>
  <si>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</si>
  <si>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</si>
  <si>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</si>
  <si>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</si>
  <si>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</si>
  <si>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</si>
  <si>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</si>
  <si>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</si>
  <si>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</si>
  <si>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</si>
  <si>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</si>
  <si>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</si>
  <si>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</si>
  <si>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</si>
  <si>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</si>
  <si>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</si>
  <si>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</si>
  <si>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</si>
  <si>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</si>
  <si>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</si>
  <si>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</si>
  <si>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</si>
  <si>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</si>
  <si>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</si>
  <si>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</si>
  <si>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</si>
  <si>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</si>
  <si>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</si>
  <si>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</si>
  <si>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</si>
  <si>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</si>
  <si>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</si>
  <si>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</si>
  <si>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</si>
  <si>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</si>
  <si>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</si>
  <si>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</si>
  <si>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</si>
  <si>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</si>
  <si>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</si>
  <si>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</si>
  <si>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</si>
  <si>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</si>
  <si>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</si>
  <si>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</si>
  <si>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</si>
  <si>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</si>
  <si>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</si>
  <si>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</si>
  <si>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</si>
  <si>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</si>
  <si>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</si>
  <si>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</si>
  <si>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</si>
  <si>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</si>
  <si>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</si>
  <si>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</si>
  <si>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</si>
  <si>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</si>
  <si>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</si>
  <si>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</si>
  <si>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</si>
  <si>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</si>
  <si>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</si>
  <si>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</si>
  <si>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</si>
  <si>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</si>
  <si>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</si>
  <si>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</si>
  <si>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</si>
  <si>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</si>
  <si>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</si>
  <si>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</si>
  <si>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</si>
  <si>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</si>
  <si>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</si>
  <si>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</si>
  <si>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</si>
  <si>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</si>
  <si>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</si>
  <si>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</si>
  <si>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</si>
  <si>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</si>
  <si>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</si>
  <si>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</si>
  <si>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</si>
  <si>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</si>
  <si>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</si>
  <si>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</si>
  <si>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</si>
  <si>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</si>
  <si>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</si>
  <si>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</si>
  <si>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</si>
  <si>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</si>
  <si>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</si>
  <si>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</si>
  <si>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</si>
  <si>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</si>
  <si>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</si>
  <si>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</si>
  <si>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</si>
  <si>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</si>
  <si>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</si>
  <si>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</si>
  <si>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</si>
  <si>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</si>
  <si>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</si>
  <si>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</si>
  <si>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</si>
  <si>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</si>
  <si>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</si>
  <si>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</si>
  <si>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</si>
  <si>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</si>
  <si>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</si>
  <si>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</si>
  <si>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</si>
  <si>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</si>
  <si>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</si>
  <si>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</si>
  <si>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</si>
  <si>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</si>
  <si>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</si>
  <si>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</si>
  <si>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</si>
  <si>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</si>
  <si>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</si>
  <si>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</si>
  <si>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</si>
  <si>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</si>
  <si>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</si>
  <si>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</si>
  <si>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</si>
  <si>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</si>
  <si>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</si>
  <si>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</si>
  <si>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</si>
  <si>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</si>
  <si>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</si>
  <si>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</si>
  <si>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</si>
  <si>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</si>
  <si>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</si>
  <si>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</si>
  <si>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</si>
  <si>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</si>
  <si>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</si>
  <si>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</si>
  <si>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</si>
  <si>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</si>
  <si>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</si>
  <si>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</si>
  <si>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</si>
  <si>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</si>
  <si>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</si>
  <si>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</si>
  <si>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</si>
  <si>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</si>
  <si>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</si>
  <si>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</si>
  <si>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</si>
  <si>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</si>
  <si>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</si>
  <si>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</si>
  <si>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</si>
  <si>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</si>
  <si>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</si>
  <si>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</si>
  <si>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</si>
  <si>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</si>
  <si>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</si>
  <si>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</si>
  <si>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</si>
  <si>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</si>
  <si>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</si>
  <si>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</si>
  <si>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</si>
  <si>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</si>
  <si>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</si>
  <si>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</si>
  <si>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</si>
  <si>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</si>
  <si>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</si>
  <si>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</si>
  <si>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</si>
  <si>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</si>
  <si>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</si>
  <si>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</si>
  <si>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</si>
  <si>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</si>
  <si>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</si>
  <si>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</si>
  <si>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</si>
  <si>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</si>
  <si>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</si>
  <si>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</si>
  <si>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</si>
  <si>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</si>
  <si>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</si>
  <si>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</si>
  <si>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</si>
  <si>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</si>
  <si>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</si>
  <si>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</si>
  <si>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</si>
  <si>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</si>
  <si>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</si>
  <si>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</si>
  <si>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</si>
  <si>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</si>
  <si>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</si>
  <si>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</si>
  <si>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</si>
  <si>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</si>
  <si>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</si>
  <si>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</si>
  <si>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</si>
  <si>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</si>
  <si>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</si>
  <si>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</si>
  <si>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</si>
  <si>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</si>
  <si>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</si>
  <si>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</si>
  <si>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</si>
  <si>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</si>
  <si>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</si>
  <si>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</si>
  <si>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</si>
  <si>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</si>
  <si>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</si>
  <si>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</si>
  <si>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</si>
  <si>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</si>
  <si>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</si>
  <si>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</si>
  <si>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</si>
  <si>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</si>
  <si>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</si>
  <si>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</si>
  <si>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</si>
  <si>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</si>
  <si>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</si>
  <si>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</si>
  <si>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</si>
  <si>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</si>
  <si>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</si>
  <si>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</si>
  <si>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</si>
  <si>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</si>
  <si>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</si>
  <si>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</si>
  <si>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</si>
  <si>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</si>
  <si>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</si>
  <si>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</si>
  <si>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</si>
  <si>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</si>
  <si>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</si>
  <si>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</si>
  <si>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</si>
  <si>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</si>
  <si>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</si>
  <si>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</si>
  <si>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</si>
  <si>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</si>
  <si>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</si>
  <si>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</si>
  <si>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</si>
  <si>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</si>
  <si>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</si>
  <si>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</si>
  <si>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</si>
  <si>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</si>
  <si>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</si>
  <si>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</si>
  <si>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</si>
  <si>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</si>
  <si>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</si>
  <si>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</si>
  <si>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</si>
  <si>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</si>
  <si>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</si>
  <si>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</si>
  <si>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</si>
  <si>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</si>
  <si>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</si>
  <si>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</si>
  <si>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</si>
  <si>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</si>
  <si>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</si>
  <si>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</si>
  <si>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</si>
  <si>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</si>
  <si>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</si>
  <si>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</si>
  <si>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</si>
  <si>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</si>
  <si>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</si>
  <si>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</si>
  <si>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</si>
  <si>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</si>
  <si>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</si>
  <si>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</si>
  <si>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</si>
  <si>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</si>
  <si>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</si>
  <si>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</si>
  <si>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</si>
  <si>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</si>
  <si>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</si>
  <si>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</si>
  <si>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</si>
  <si>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</si>
  <si>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</si>
  <si>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</si>
  <si>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</si>
  <si>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</si>
  <si>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</si>
  <si>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</si>
  <si>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</si>
  <si>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</si>
  <si>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</si>
  <si>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</si>
  <si>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</si>
  <si>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</si>
  <si>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</si>
  <si>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</si>
  <si>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</si>
  <si>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</si>
  <si>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</si>
  <si>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</si>
  <si>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</si>
  <si>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</si>
  <si>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</si>
  <si>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</si>
  <si>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</si>
  <si>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</si>
  <si>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</si>
  <si>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</si>
  <si>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</si>
  <si>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</si>
  <si>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</si>
  <si>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</si>
  <si>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</si>
  <si>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</si>
  <si>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</si>
  <si>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</si>
  <si>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</si>
  <si>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</si>
  <si>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</si>
  <si>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</si>
  <si>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</si>
  <si>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</si>
  <si>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</si>
  <si>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</si>
  <si>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</si>
  <si>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</si>
  <si>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</si>
  <si>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</si>
  <si>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</si>
  <si>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</si>
  <si>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</si>
  <si>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</si>
  <si>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</si>
  <si>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</si>
  <si>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</si>
  <si>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</si>
  <si>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</si>
  <si>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</si>
  <si>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</si>
  <si>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</si>
  <si>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</si>
  <si>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</si>
  <si>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</si>
  <si>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</si>
  <si>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</si>
  <si>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</si>
  <si>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</si>
  <si>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</si>
  <si>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</si>
  <si>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</si>
  <si>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</si>
  <si>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</si>
  <si>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</si>
  <si>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</si>
  <si>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</si>
  <si>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</si>
  <si>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</si>
  <si>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</si>
  <si>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</si>
  <si>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</si>
  <si>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</si>
  <si>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</si>
  <si>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</si>
  <si>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</si>
  <si>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</si>
  <si>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</si>
  <si>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</si>
  <si>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</si>
  <si>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</si>
  <si>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</si>
  <si>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</si>
  <si>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</si>
  <si>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</si>
  <si>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</si>
  <si>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</si>
  <si>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</si>
  <si>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</si>
  <si>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</si>
  <si>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</si>
  <si>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</si>
  <si>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</si>
  <si>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</si>
  <si>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</si>
  <si>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</si>
  <si>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</si>
  <si>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</si>
  <si>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</si>
  <si>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</si>
  <si>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</si>
  <si>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</si>
  <si>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</si>
  <si>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</si>
  <si>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</si>
  <si>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</si>
  <si>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</si>
  <si>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</si>
  <si>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</si>
  <si>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</si>
  <si>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</si>
  <si>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</si>
  <si>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</si>
  <si>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</si>
  <si>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</si>
  <si>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</si>
  <si>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</si>
  <si>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</si>
  <si>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</si>
  <si>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</si>
  <si>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</si>
  <si>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</si>
  <si>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</si>
  <si>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</si>
  <si>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</si>
  <si>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</si>
  <si>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</si>
  <si>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</si>
  <si>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</si>
  <si>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</si>
  <si>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</si>
  <si>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</si>
  <si>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</si>
  <si>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</si>
  <si>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</si>
  <si>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</si>
  <si>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</si>
  <si>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</si>
  <si>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</si>
  <si>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</si>
  <si>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</si>
  <si>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</si>
  <si>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</si>
  <si>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</si>
  <si>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</si>
  <si>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</si>
  <si>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</si>
  <si>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</si>
  <si>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</si>
  <si>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</si>
  <si>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</si>
  <si>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</si>
  <si>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</si>
  <si>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</si>
  <si>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</si>
  <si>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</si>
  <si>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</si>
  <si>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</si>
  <si>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</si>
  <si>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</si>
  <si>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</si>
  <si>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</si>
  <si>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</si>
  <si>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</si>
  <si>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</si>
  <si>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</si>
  <si>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</si>
  <si>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</si>
  <si>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</si>
  <si>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</si>
  <si>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</si>
  <si>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</si>
  <si>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</si>
  <si>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</si>
  <si>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</si>
  <si>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</si>
  <si>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</si>
  <si>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</si>
  <si>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</si>
  <si>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</si>
  <si>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</si>
  <si>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</si>
  <si>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</si>
  <si>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</si>
  <si>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</si>
  <si>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</si>
  <si>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</si>
  <si>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</si>
  <si>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</si>
  <si>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</si>
  <si>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</si>
  <si>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</si>
  <si>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</si>
  <si>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</si>
  <si>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</si>
  <si>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</si>
  <si>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</si>
  <si>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</si>
  <si>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</si>
  <si>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</si>
  <si>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</si>
  <si>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</si>
  <si>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</si>
  <si>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</si>
  <si>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</si>
  <si>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</si>
  <si>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</si>
  <si>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</si>
  <si>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</si>
  <si>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</si>
  <si>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</si>
  <si>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</si>
  <si>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</si>
  <si>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</si>
  <si>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</si>
  <si>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</si>
  <si>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</si>
  <si>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</si>
  <si>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</si>
  <si>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</si>
  <si>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</si>
  <si>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</si>
  <si>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</si>
  <si>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</si>
  <si>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</si>
  <si>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</si>
  <si>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</si>
  <si>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</si>
  <si>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</si>
  <si>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</si>
  <si>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</si>
  <si>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</si>
  <si>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</si>
  <si>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</si>
  <si>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</si>
  <si>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</si>
  <si>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</si>
  <si>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</si>
  <si>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</si>
  <si>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</si>
  <si>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</si>
  <si>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</si>
  <si>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</si>
  <si>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</si>
  <si>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</si>
  <si>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</si>
  <si>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</si>
  <si>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</si>
  <si>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</si>
  <si>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</si>
  <si>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</si>
  <si>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</si>
  <si>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</si>
  <si>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</si>
  <si>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</si>
  <si>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</si>
  <si>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</si>
  <si>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</si>
  <si>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</si>
  <si>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</si>
  <si>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</si>
  <si>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</si>
  <si>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</si>
  <si>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</si>
  <si>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</si>
  <si>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</si>
  <si>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</si>
  <si>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</si>
  <si>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</si>
  <si>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</si>
  <si>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</si>
  <si>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</si>
  <si>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</si>
  <si>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</si>
  <si>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</si>
  <si>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</si>
  <si>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</si>
  <si>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</si>
  <si>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</si>
  <si>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</si>
  <si>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</si>
  <si>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</si>
  <si>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</si>
  <si>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</si>
  <si>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</si>
  <si>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</si>
  <si>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</si>
  <si>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</si>
  <si>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</si>
  <si>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</si>
  <si>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</si>
  <si>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</si>
  <si>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</si>
  <si>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</si>
  <si>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</si>
  <si>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</si>
  <si>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</si>
  <si>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</si>
  <si>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</si>
  <si>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</si>
  <si>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</si>
  <si>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</si>
  <si>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</si>
  <si>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</si>
  <si>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</si>
  <si>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</si>
  <si>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</si>
  <si>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</si>
  <si>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</si>
  <si>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</si>
  <si>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</si>
  <si>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</si>
  <si>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</si>
  <si>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</si>
  <si>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</si>
  <si>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</si>
  <si>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</si>
  <si>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</si>
  <si>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</si>
  <si>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</si>
  <si>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</si>
  <si>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</si>
  <si>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</si>
  <si>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</si>
  <si>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</si>
  <si>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</si>
  <si>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</si>
  <si>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</si>
  <si>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</si>
  <si>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</si>
  <si>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</si>
  <si>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</si>
  <si>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</si>
  <si>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</si>
  <si>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</si>
  <si>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</si>
  <si>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</si>
  <si>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</si>
  <si>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</si>
  <si>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</si>
  <si>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</si>
  <si>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</si>
  <si>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</si>
  <si>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</si>
  <si>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</si>
  <si>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</si>
  <si>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</si>
  <si>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</si>
  <si>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</si>
  <si>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</si>
  <si>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</si>
  <si>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</si>
  <si>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</si>
  <si>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</si>
  <si>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</si>
  <si>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</si>
  <si>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</si>
  <si>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</si>
  <si>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</si>
  <si>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</si>
  <si>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</si>
  <si>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</si>
  <si>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</si>
  <si>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</si>
  <si>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</si>
  <si>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</si>
  <si>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</si>
  <si>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</si>
  <si>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</si>
  <si>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</si>
  <si>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</si>
  <si>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</si>
  <si>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</si>
  <si>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</si>
  <si>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</si>
  <si>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</si>
  <si>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</si>
  <si>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</si>
  <si>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</si>
  <si>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</si>
  <si>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</si>
  <si>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</si>
  <si>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</si>
  <si>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</si>
  <si>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</si>
  <si>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</si>
  <si>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</si>
  <si>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</si>
  <si>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</si>
  <si>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</si>
  <si>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</si>
  <si>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</si>
  <si>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</si>
  <si>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</si>
  <si>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</si>
  <si>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</si>
  <si>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</si>
  <si>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</si>
  <si>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</si>
  <si>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</si>
  <si>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</si>
  <si>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</si>
  <si>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</si>
  <si>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</si>
  <si>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</si>
  <si>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</si>
  <si>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</si>
  <si>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</si>
  <si>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</si>
  <si>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</si>
  <si>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</si>
  <si>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</si>
  <si>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</si>
  <si>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</si>
  <si>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</si>
  <si>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</si>
  <si>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</si>
  <si>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</si>
  <si>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</si>
  <si>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</si>
  <si>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</si>
  <si>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</si>
  <si>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</si>
  <si>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</si>
  <si>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</si>
  <si>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</si>
  <si>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</si>
  <si>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</si>
  <si>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</si>
  <si>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</si>
  <si>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</si>
  <si>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</si>
  <si>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</si>
  <si>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</si>
  <si>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</si>
  <si>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</si>
  <si>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</si>
  <si>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</si>
  <si>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</si>
  <si>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</si>
  <si>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</si>
  <si>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</si>
  <si>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</si>
  <si>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</si>
  <si>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</si>
  <si>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</si>
  <si>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</si>
  <si>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</si>
  <si>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</si>
  <si>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</si>
  <si>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</si>
  <si>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</si>
  <si>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</si>
  <si>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</si>
  <si>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</si>
  <si>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</si>
  <si>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</si>
  <si>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</si>
  <si>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</si>
  <si>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</si>
  <si>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</si>
  <si>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</si>
  <si>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</si>
  <si>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</si>
  <si>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</si>
  <si>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</si>
  <si>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</si>
  <si>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</si>
  <si>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</si>
  <si>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</si>
  <si>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</si>
  <si>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</si>
  <si>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</si>
  <si>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</si>
  <si>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</si>
  <si>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</si>
  <si>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</si>
  <si>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</si>
  <si>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</si>
  <si>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</si>
  <si>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</si>
  <si>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</si>
  <si>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</si>
  <si>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</si>
  <si>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</si>
  <si>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</si>
  <si>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</si>
  <si>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</si>
  <si>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</si>
  <si>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</si>
  <si>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</si>
  <si>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</si>
  <si>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</si>
  <si>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</si>
  <si>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</si>
  <si>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</si>
  <si>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</si>
  <si>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</si>
  <si>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</si>
  <si>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</si>
  <si>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</si>
  <si>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</si>
  <si>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</si>
  <si>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</si>
  <si>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</si>
  <si>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</si>
  <si>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</si>
  <si>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</si>
  <si>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</si>
  <si>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</si>
  <si>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</si>
  <si>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</si>
  <si>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</si>
  <si>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</si>
  <si>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</si>
  <si>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</si>
  <si>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</si>
  <si>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</si>
  <si>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</si>
  <si>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</si>
  <si>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</si>
  <si>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</si>
  <si>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</si>
  <si>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</si>
  <si>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</si>
  <si>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</si>
  <si>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</si>
  <si>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</si>
  <si>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</si>
  <si>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</si>
  <si>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</si>
  <si>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</si>
  <si>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</si>
  <si>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</si>
  <si>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</si>
  <si>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</si>
  <si>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</si>
  <si>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</si>
  <si>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</si>
  <si>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</si>
  <si>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</si>
  <si>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</si>
  <si>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</si>
  <si>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</si>
  <si>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</si>
  <si>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</si>
  <si>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</si>
  <si>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</si>
  <si>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</si>
  <si>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</si>
  <si>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</si>
  <si>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</si>
  <si>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</si>
  <si>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</si>
  <si>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</si>
  <si>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</si>
  <si>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</si>
  <si>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</si>
  <si>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</si>
  <si>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</si>
  <si>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</si>
  <si>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</si>
  <si>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</si>
  <si>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</si>
  <si>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</si>
  <si>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</si>
  <si>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</si>
  <si>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</si>
  <si>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</si>
  <si>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</si>
  <si>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</si>
  <si>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</si>
  <si>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</si>
  <si>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</si>
  <si>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</si>
  <si>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</si>
  <si>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</si>
  <si>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</si>
  <si>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</si>
  <si>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</si>
  <si>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</si>
  <si>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</si>
  <si>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</si>
  <si>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</si>
  <si>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</si>
  <si>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</si>
  <si>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</si>
  <si>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</si>
  <si>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</si>
  <si>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</si>
  <si>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</si>
  <si>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</si>
  <si>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</si>
  <si>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</si>
  <si>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</si>
  <si>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</si>
  <si>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</si>
  <si>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</si>
  <si>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</si>
  <si>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</si>
  <si>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</si>
  <si>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</si>
  <si>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</si>
  <si>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</si>
  <si>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</si>
  <si>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</si>
  <si>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</si>
  <si>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</si>
  <si>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</si>
  <si>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</si>
  <si>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</si>
  <si>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</si>
  <si>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</si>
  <si>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</si>
  <si>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</si>
  <si>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</si>
  <si>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</si>
  <si>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</si>
  <si>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</si>
  <si>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</si>
  <si>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</si>
  <si>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</si>
  <si>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</si>
  <si>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</si>
  <si>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</si>
  <si>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</si>
  <si>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</si>
  <si>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</si>
  <si>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</si>
  <si>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</si>
  <si>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</si>
  <si>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</si>
  <si>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</si>
  <si>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</si>
  <si>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</si>
  <si>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</si>
  <si>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</si>
  <si>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</si>
  <si>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</si>
  <si>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</si>
  <si>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</si>
  <si>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</si>
  <si>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</si>
  <si>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</si>
  <si>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</si>
  <si>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</si>
  <si>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</si>
  <si>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</si>
  <si>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</si>
  <si>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</si>
  <si>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</si>
  <si>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</si>
  <si>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</si>
  <si>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</si>
  <si>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</si>
  <si>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</si>
  <si>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</si>
  <si>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</si>
  <si>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</si>
  <si>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</si>
  <si>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</si>
  <si>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</si>
  <si>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</si>
  <si>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</si>
  <si>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</si>
  <si>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</si>
  <si>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</si>
  <si>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</si>
  <si>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</si>
  <si>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</si>
  <si>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</si>
  <si>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</si>
  <si>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</si>
  <si>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</si>
  <si>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</si>
  <si>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</si>
  <si>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</si>
  <si>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</si>
  <si>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</si>
  <si>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</si>
  <si>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</si>
  <si>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</si>
  <si>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</si>
  <si>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</si>
  <si>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</si>
  <si>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</si>
  <si>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</si>
  <si>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</si>
  <si>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</si>
  <si>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</si>
  <si>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</si>
  <si>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</si>
  <si>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</si>
  <si>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</si>
  <si>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</si>
  <si>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</si>
  <si>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</si>
  <si>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</si>
  <si>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</si>
  <si>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</si>
  <si>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</si>
  <si>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</si>
  <si>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</si>
  <si>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</si>
  <si>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</si>
  <si>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</si>
  <si>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</si>
  <si>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</si>
  <si>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</si>
  <si>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</si>
  <si>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</si>
  <si>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</si>
  <si>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</si>
  <si>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</si>
  <si>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</si>
  <si>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</si>
  <si>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</si>
  <si>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</si>
  <si>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</si>
  <si>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</si>
  <si>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</si>
  <si>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</si>
  <si>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</si>
  <si>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</si>
  <si>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</si>
  <si>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</si>
  <si>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</si>
  <si>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</si>
  <si>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</si>
  <si>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</si>
  <si>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</si>
  <si>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</si>
  <si>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</si>
  <si>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</si>
  <si>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</si>
  <si>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</si>
  <si>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</si>
  <si>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</si>
  <si>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</si>
  <si>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</si>
  <si>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</si>
  <si>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</si>
  <si>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</si>
  <si>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</si>
  <si>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</si>
  <si>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</si>
  <si>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</si>
  <si>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</si>
  <si>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</si>
  <si>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</si>
  <si>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</si>
  <si>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</si>
  <si>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</si>
  <si>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</si>
  <si>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</si>
  <si>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</si>
  <si>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</si>
  <si>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</si>
  <si>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</si>
  <si>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</si>
  <si>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</si>
  <si>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</si>
  <si>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</si>
  <si>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</si>
  <si>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</si>
  <si>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</si>
  <si>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</si>
  <si>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</si>
  <si>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</si>
  <si>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</si>
  <si>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</si>
  <si>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</si>
  <si>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</si>
  <si>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</si>
  <si>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</si>
  <si>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</si>
  <si>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</si>
  <si>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</si>
  <si>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</si>
  <si>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</si>
  <si>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</si>
  <si>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</si>
  <si>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</si>
  <si>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</si>
  <si>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</si>
  <si>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</si>
  <si>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</si>
  <si>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</si>
  <si>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</si>
  <si>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</si>
  <si>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</si>
  <si>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</si>
  <si>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</si>
  <si>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</si>
  <si>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</si>
  <si>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</si>
  <si>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</si>
  <si>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</si>
  <si>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</si>
  <si>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</si>
  <si>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</si>
  <si>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</si>
  <si>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</si>
  <si>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</si>
  <si>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</si>
  <si>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</si>
  <si>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</si>
  <si>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</si>
  <si>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</si>
  <si>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</si>
  <si>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</si>
  <si>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</si>
  <si>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</si>
  <si>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</si>
  <si>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</si>
  <si>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</si>
  <si>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</si>
  <si>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</si>
  <si>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</si>
  <si>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</si>
  <si>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</si>
  <si>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</si>
  <si>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</si>
  <si>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</si>
  <si>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</si>
  <si>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</si>
  <si>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</si>
  <si>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</si>
  <si>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</si>
  <si>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</si>
  <si>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</si>
  <si>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</si>
  <si>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</si>
  <si>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</si>
  <si>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</si>
  <si>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</si>
  <si>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</si>
  <si>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</si>
  <si>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</si>
  <si>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</si>
  <si>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</si>
  <si>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</si>
  <si>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</si>
  <si>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</si>
  <si>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</si>
  <si>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</si>
  <si>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</si>
  <si>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</si>
  <si>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</si>
  <si>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</si>
  <si>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</si>
  <si>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</si>
  <si>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</si>
  <si>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</si>
  <si>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</si>
  <si>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</si>
  <si>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</si>
  <si>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</si>
  <si>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</si>
  <si>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</si>
  <si>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</si>
  <si>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</si>
  <si>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</si>
  <si>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</si>
  <si>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</si>
  <si>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</si>
  <si>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</si>
  <si>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</si>
  <si>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</si>
  <si>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</si>
  <si>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</si>
  <si>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</si>
  <si>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</si>
  <si>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</si>
  <si>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</si>
  <si>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</si>
  <si>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</si>
  <si>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</si>
  <si>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</si>
  <si>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</si>
  <si>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</si>
  <si>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</si>
  <si>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</si>
  <si>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</si>
  <si>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</si>
  <si>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</si>
  <si>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</si>
  <si>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</si>
  <si>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</si>
  <si>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</si>
  <si>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</si>
  <si>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</si>
  <si>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</si>
  <si>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</si>
  <si>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</si>
  <si>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</si>
  <si>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</si>
  <si>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</si>
  <si>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</si>
  <si>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</si>
  <si>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</si>
  <si>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</si>
  <si>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</si>
  <si>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</si>
  <si>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</si>
  <si>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</si>
  <si>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</si>
  <si>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</si>
  <si>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</si>
  <si>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</si>
  <si>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</si>
  <si>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</si>
  <si>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</si>
  <si>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</si>
  <si>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</si>
  <si>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</si>
  <si>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</si>
  <si>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</si>
  <si>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</si>
  <si>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</si>
  <si>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</si>
  <si>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</si>
  <si>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</si>
  <si>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</si>
  <si>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</si>
  <si>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</si>
  <si>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</si>
  <si>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</si>
  <si>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</si>
  <si>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</si>
  <si>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</si>
  <si>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</si>
  <si>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</si>
  <si>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</si>
  <si>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</si>
  <si>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</si>
  <si>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</si>
  <si>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</si>
  <si>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</si>
  <si>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</si>
  <si>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</si>
  <si>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</si>
  <si>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</si>
  <si>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</si>
  <si>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</si>
  <si>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</si>
  <si>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</si>
  <si>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</si>
  <si>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</si>
  <si>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</si>
  <si>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</si>
  <si>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</si>
  <si>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</si>
  <si>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</si>
  <si>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</si>
  <si>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</si>
  <si>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</si>
  <si>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</si>
  <si>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</si>
  <si>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</si>
  <si>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</si>
  <si>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</si>
  <si>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</si>
  <si>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</si>
  <si>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</si>
  <si>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</si>
  <si>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</si>
  <si>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</si>
  <si>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</si>
  <si>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</si>
  <si>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</si>
  <si>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</si>
  <si>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</si>
  <si>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</si>
  <si>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</si>
  <si>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</si>
  <si>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</si>
  <si>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</si>
  <si>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</si>
  <si>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</si>
  <si>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</si>
  <si>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</si>
  <si>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</si>
  <si>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</si>
  <si>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</si>
  <si>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</si>
  <si>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</si>
  <si>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</si>
  <si>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</si>
  <si>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</si>
  <si>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</si>
  <si>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</si>
  <si>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</si>
  <si>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</si>
  <si>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</si>
  <si>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</si>
  <si>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</si>
  <si>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</si>
  <si>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</si>
  <si>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</si>
  <si>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</si>
  <si>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</si>
  <si>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</si>
  <si>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</si>
  <si>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</si>
  <si>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</si>
  <si>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</si>
  <si>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</si>
  <si>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</si>
  <si>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</si>
  <si>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</si>
  <si>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</si>
  <si>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</si>
  <si>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</si>
  <si>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</si>
  <si>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</si>
  <si>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</si>
  <si>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</si>
  <si>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</si>
  <si>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</si>
  <si>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</si>
  <si>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</si>
  <si>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</si>
  <si>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</si>
  <si>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</si>
  <si>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</si>
  <si>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</si>
  <si>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</si>
  <si>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</si>
  <si>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</si>
  <si>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</si>
  <si>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</si>
  <si>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</si>
  <si>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</si>
  <si>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</si>
  <si>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</si>
  <si>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</si>
  <si>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</si>
  <si>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</si>
  <si>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</si>
  <si>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</si>
  <si>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</si>
  <si>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</si>
  <si>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</si>
  <si>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</si>
  <si>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</si>
  <si>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</si>
  <si>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</si>
  <si>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</si>
  <si>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</si>
  <si>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</si>
  <si>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</si>
  <si>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</si>
  <si>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</si>
  <si>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</si>
  <si>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</si>
  <si>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</si>
  <si>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</si>
  <si>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</si>
  <si>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</si>
  <si>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</si>
  <si>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</si>
  <si>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</si>
  <si>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</si>
  <si>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</si>
  <si>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</si>
  <si>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</si>
  <si>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</si>
  <si>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</si>
  <si>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</si>
  <si>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</si>
  <si>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</si>
  <si>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</si>
  <si>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</si>
  <si>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</si>
  <si>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</si>
  <si>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</si>
  <si>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</si>
  <si>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</si>
  <si>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</si>
  <si>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</si>
  <si>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</si>
  <si>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</si>
  <si>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</si>
  <si>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</si>
  <si>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</si>
  <si>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</si>
  <si>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</si>
  <si>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</si>
  <si>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</si>
  <si>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</si>
  <si>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</si>
  <si>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</si>
  <si>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</si>
  <si>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</si>
  <si>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</si>
  <si>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</si>
  <si>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</si>
  <si>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</si>
  <si>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</si>
  <si>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</si>
  <si>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</si>
  <si>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</si>
  <si>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</si>
  <si>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</si>
  <si>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</si>
  <si>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</si>
  <si>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</si>
  <si>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</si>
  <si>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</si>
  <si>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</si>
  <si>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</si>
  <si>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</si>
  <si>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</si>
  <si>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</si>
  <si>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</si>
  <si>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</si>
  <si>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</si>
  <si>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</si>
  <si>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</si>
  <si>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</si>
  <si>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</si>
  <si>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</si>
  <si>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</si>
  <si>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</si>
  <si>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</si>
  <si>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</si>
  <si>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</si>
  <si>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</si>
  <si>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</si>
  <si>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</si>
  <si>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</si>
  <si>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</si>
  <si>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</si>
  <si>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</si>
  <si>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</si>
  <si>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</si>
  <si>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</si>
  <si>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</si>
  <si>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</si>
  <si>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</si>
  <si>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</si>
  <si>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</si>
  <si>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</si>
  <si>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</si>
  <si>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</si>
  <si>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</si>
  <si>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</si>
  <si>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</si>
  <si>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</si>
  <si>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</si>
  <si>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</si>
  <si>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</si>
  <si>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</si>
  <si>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</si>
  <si>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</si>
  <si>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</si>
  <si>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</si>
  <si>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</si>
  <si>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</si>
  <si>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</si>
  <si>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</si>
  <si>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</si>
  <si>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</si>
  <si>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</si>
  <si>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</si>
  <si>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</si>
  <si>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</si>
  <si>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</si>
  <si>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</si>
  <si>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</si>
  <si>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</si>
  <si>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</si>
  <si>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</si>
  <si>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</si>
  <si>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</si>
  <si>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</si>
  <si>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</si>
  <si>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</si>
  <si>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</si>
  <si>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</si>
  <si>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</si>
  <si>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</si>
  <si>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</si>
  <si>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</si>
  <si>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</si>
  <si>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</si>
  <si>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</si>
  <si>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</si>
  <si>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</si>
  <si>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</si>
  <si>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</si>
  <si>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</si>
  <si>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</si>
  <si>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</si>
  <si>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</si>
  <si>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</si>
  <si>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</si>
  <si>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</si>
  <si>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</si>
  <si>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</si>
  <si>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</si>
  <si>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</si>
  <si>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</si>
  <si>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</si>
  <si>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</si>
  <si>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</si>
  <si>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</si>
  <si>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</si>
  <si>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</si>
  <si>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</si>
  <si>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</si>
  <si>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</si>
  <si>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</si>
  <si>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</si>
  <si>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</si>
  <si>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</si>
  <si>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</si>
  <si>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</si>
  <si>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</si>
  <si>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</si>
  <si>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</si>
  <si>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</si>
  <si>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</si>
  <si>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</si>
  <si>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</si>
  <si>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</si>
  <si>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</si>
  <si>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</si>
  <si>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</si>
  <si>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</si>
  <si>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</si>
  <si>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</si>
  <si>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</si>
  <si>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</si>
  <si>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</si>
  <si>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</si>
  <si>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</si>
  <si>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</si>
  <si>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</si>
  <si>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</si>
  <si>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</si>
  <si>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</si>
  <si>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</si>
  <si>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</si>
  <si>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</si>
  <si>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</si>
  <si>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</si>
  <si>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</si>
  <si>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</si>
  <si>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</si>
  <si>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</si>
  <si>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</si>
  <si>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</si>
  <si>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</si>
  <si>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</si>
  <si>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</si>
  <si>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</si>
  <si>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</si>
  <si>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</si>
  <si>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</si>
  <si>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</si>
  <si>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</si>
  <si>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</si>
  <si>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</si>
  <si>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</si>
  <si>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</si>
  <si>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</si>
  <si>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</si>
  <si>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</si>
  <si>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</si>
  <si>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</si>
  <si>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</si>
  <si>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</si>
  <si>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</si>
  <si>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</si>
  <si>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</si>
  <si>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</si>
  <si>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</si>
  <si>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</si>
  <si>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</si>
  <si>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</si>
  <si>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</si>
  <si>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</si>
  <si>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</si>
  <si>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</si>
  <si>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</si>
  <si>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</si>
  <si>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</si>
  <si>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</si>
  <si>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</si>
  <si>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</si>
  <si>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</si>
  <si>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</si>
  <si>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</si>
  <si>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</si>
  <si>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</si>
  <si>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</si>
  <si>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</si>
  <si>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</si>
  <si>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</si>
  <si>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</si>
  <si>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</si>
  <si>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</si>
  <si>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</si>
  <si>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</si>
  <si>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</si>
  <si>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</si>
  <si>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</si>
  <si>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</si>
  <si>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</si>
  <si>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</si>
  <si>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</si>
  <si>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</si>
  <si>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</si>
  <si>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</si>
  <si>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</si>
  <si>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</si>
  <si>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</si>
  <si>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</si>
  <si>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</si>
  <si>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</si>
  <si>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</si>
  <si>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</si>
  <si>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</si>
  <si>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</si>
  <si>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</si>
  <si>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</si>
  <si>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</si>
  <si>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</si>
  <si>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</si>
  <si>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</si>
  <si>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</si>
  <si>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</si>
  <si>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</si>
  <si>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</si>
  <si>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</si>
  <si>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</si>
  <si>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</si>
  <si>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</si>
  <si>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</si>
  <si>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</si>
  <si>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</si>
  <si>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</si>
  <si>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</si>
  <si>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</si>
  <si>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</si>
  <si>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</si>
  <si>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</si>
  <si>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</si>
  <si>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</si>
  <si>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</si>
  <si>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</si>
  <si>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</si>
  <si>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</si>
  <si>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</si>
  <si>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</si>
  <si>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</si>
  <si>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</si>
  <si>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</si>
  <si>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</si>
  <si>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</si>
  <si>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</si>
  <si>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</si>
  <si>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</si>
  <si>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</si>
  <si>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</si>
  <si>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</si>
  <si>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</si>
  <si>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</si>
  <si>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</si>
  <si>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</si>
  <si>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</si>
  <si>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</si>
  <si>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</si>
  <si>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</si>
  <si>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</si>
  <si>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</si>
  <si>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</si>
  <si>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</si>
  <si>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</si>
  <si>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</si>
  <si>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</si>
  <si>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</si>
  <si>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</si>
  <si>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</si>
  <si>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</si>
  <si>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</si>
  <si>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</si>
  <si>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</si>
  <si>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</si>
  <si>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</si>
  <si>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</si>
  <si>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</si>
  <si>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</si>
  <si>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</si>
  <si>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</si>
  <si>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</si>
  <si>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</si>
  <si>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</si>
  <si>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</si>
  <si>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</si>
  <si>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</si>
  <si>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</si>
  <si>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</si>
  <si>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</si>
  <si>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</si>
  <si>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</si>
  <si>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</si>
  <si>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</si>
  <si>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</si>
  <si>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</si>
  <si>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</si>
  <si>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</si>
  <si>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</si>
  <si>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</si>
  <si>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</si>
  <si>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</si>
  <si>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</si>
  <si>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</si>
  <si>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</si>
  <si>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</si>
  <si>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</si>
  <si>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</si>
  <si>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</si>
  <si>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</si>
  <si>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</si>
  <si>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</si>
  <si>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</si>
  <si>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</si>
  <si>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</si>
  <si>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</si>
  <si>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</si>
  <si>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</si>
  <si>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</si>
  <si>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</si>
  <si>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</si>
  <si>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</si>
  <si>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</si>
  <si>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</si>
  <si>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</si>
  <si>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</si>
  <si>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</si>
  <si>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</si>
  <si>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</si>
  <si>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</si>
  <si>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</si>
  <si>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</si>
  <si>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</si>
  <si>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</si>
  <si>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</si>
  <si>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</si>
  <si>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</si>
  <si>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</si>
  <si>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</si>
  <si>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</si>
  <si>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</si>
  <si>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</si>
  <si>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</si>
  <si>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</si>
  <si>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</si>
  <si>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</si>
  <si>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</si>
  <si>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</si>
  <si>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</si>
  <si>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</si>
  <si>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</si>
  <si>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</si>
  <si>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</si>
  <si>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</si>
  <si>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</si>
  <si>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</si>
  <si>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</si>
  <si>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</si>
  <si>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</si>
  <si>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</si>
  <si>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</si>
  <si>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</si>
  <si>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</si>
  <si>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</si>
  <si>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</si>
  <si>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</si>
  <si>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</si>
  <si>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</si>
  <si>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</si>
  <si>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</si>
  <si>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</si>
  <si>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</si>
  <si>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</si>
  <si>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</si>
  <si>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</si>
  <si>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</si>
  <si>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</si>
  <si>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</si>
  <si>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</si>
  <si>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</si>
  <si>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</si>
  <si>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</si>
  <si>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</si>
  <si>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</si>
  <si>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</si>
  <si>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</si>
  <si>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</si>
  <si>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</si>
  <si>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</si>
  <si>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</si>
  <si>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</si>
  <si>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</si>
  <si>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</si>
  <si>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</si>
  <si>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</si>
  <si>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</si>
  <si>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</si>
  <si>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</si>
  <si>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</si>
  <si>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</si>
  <si>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</si>
  <si>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</si>
  <si>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</si>
  <si>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</si>
  <si>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</si>
  <si>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</si>
  <si>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</si>
  <si>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</si>
  <si>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</si>
  <si>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</si>
  <si>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</si>
  <si>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</si>
  <si>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</si>
  <si>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</si>
  <si>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</si>
  <si>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</si>
  <si>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</si>
  <si>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</si>
  <si>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</si>
  <si>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</si>
  <si>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</si>
  <si>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</si>
  <si>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</si>
  <si>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</si>
  <si>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</si>
  <si>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</si>
  <si>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</si>
  <si>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</si>
  <si>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</si>
  <si>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</si>
  <si>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</si>
  <si>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</si>
  <si>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</si>
  <si>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</si>
  <si>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</si>
  <si>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</si>
  <si>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</si>
  <si>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</si>
  <si>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</si>
  <si>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</si>
  <si>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</si>
  <si>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</si>
  <si>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</si>
  <si>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</si>
  <si>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</si>
  <si>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</si>
  <si>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</si>
  <si>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</si>
  <si>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</si>
  <si>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</si>
  <si>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</si>
  <si>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</si>
  <si>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</si>
  <si>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</si>
  <si>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</si>
  <si>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</si>
  <si>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</si>
  <si>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</si>
  <si>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</si>
  <si>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</si>
  <si>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</si>
  <si>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</si>
  <si>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</si>
  <si>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</si>
  <si>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</si>
  <si>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</si>
  <si>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</si>
  <si>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</si>
  <si>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</si>
  <si>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</si>
  <si>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</si>
  <si>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</si>
  <si>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</si>
  <si>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</si>
  <si>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</si>
  <si>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</si>
  <si>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</si>
  <si>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</si>
  <si>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</si>
  <si>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</si>
  <si>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</si>
  <si>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</si>
  <si>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</si>
  <si>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</si>
  <si>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</si>
  <si>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</si>
  <si>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</si>
  <si>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</si>
  <si>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</si>
  <si>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</si>
  <si>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</si>
  <si>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</si>
  <si>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</si>
  <si>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</si>
  <si>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</si>
  <si>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</si>
  <si>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</si>
  <si>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</si>
  <si>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</si>
  <si>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</si>
  <si>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</si>
  <si>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</si>
  <si>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</si>
  <si>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</si>
  <si>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</si>
  <si>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</si>
  <si>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</si>
  <si>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</si>
  <si>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</si>
  <si>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</si>
  <si>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</si>
  <si>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</si>
  <si>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</si>
  <si>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</si>
  <si>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</si>
  <si>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</si>
  <si>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</si>
  <si>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</si>
  <si>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</si>
  <si>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</si>
  <si>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</si>
  <si>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</si>
  <si>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</si>
  <si>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</si>
  <si>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</si>
  <si>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</si>
  <si>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</si>
  <si>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</si>
  <si>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</si>
  <si>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</si>
  <si>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</si>
  <si>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</si>
  <si>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</si>
  <si>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</si>
  <si>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</si>
  <si>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</si>
  <si>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</si>
  <si>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</si>
  <si>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</si>
  <si>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</si>
  <si>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</si>
  <si>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</si>
  <si>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</si>
  <si>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</si>
  <si>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</si>
  <si>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</si>
  <si>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</si>
  <si>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</si>
  <si>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</si>
  <si>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</si>
  <si>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</si>
  <si>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</si>
  <si>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</si>
  <si>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</si>
  <si>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</si>
  <si>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</si>
  <si>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</si>
  <si>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</si>
  <si>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</si>
  <si>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</si>
  <si>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</si>
  <si>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</si>
  <si>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</si>
  <si>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</si>
  <si>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</si>
  <si>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</si>
  <si>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</si>
  <si>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</si>
  <si>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</si>
  <si>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</si>
  <si>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</si>
  <si>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</si>
  <si>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</si>
  <si>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</si>
  <si>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</si>
  <si>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</si>
  <si>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</si>
  <si>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</si>
  <si>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</si>
  <si>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</si>
  <si>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</si>
  <si>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</si>
  <si>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</si>
  <si>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</si>
  <si>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</si>
  <si>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</si>
  <si>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</si>
  <si>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</si>
  <si>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</si>
  <si>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</si>
  <si>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</si>
  <si>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</si>
  <si>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</si>
  <si>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</si>
  <si>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</si>
  <si>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</si>
  <si>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</si>
  <si>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</si>
  <si>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</si>
  <si>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</si>
  <si>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</si>
  <si>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</si>
  <si>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</si>
  <si>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</si>
  <si>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</si>
  <si>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</si>
  <si>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</si>
  <si>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</si>
  <si>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</si>
  <si>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</si>
  <si>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</si>
  <si>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</si>
  <si>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</si>
  <si>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</si>
  <si>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</si>
  <si>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</si>
  <si>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</si>
  <si>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</si>
  <si>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</si>
  <si>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</si>
  <si>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</si>
  <si>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</si>
  <si>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</si>
  <si>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</si>
  <si>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</si>
  <si>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</si>
  <si>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</si>
  <si>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</si>
  <si>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</si>
  <si>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</si>
  <si>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</si>
  <si>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</si>
  <si>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</si>
  <si>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</si>
  <si>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</si>
  <si>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</si>
  <si>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</si>
  <si>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</si>
  <si>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</si>
  <si>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</si>
  <si>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</si>
  <si>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</si>
  <si>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</si>
  <si>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</si>
  <si>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</si>
  <si>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</si>
  <si>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</si>
  <si>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</si>
  <si>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</si>
  <si>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</si>
  <si>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</si>
  <si>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</si>
  <si>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</si>
  <si>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</si>
  <si>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</si>
  <si>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</si>
  <si>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</si>
  <si>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</si>
  <si>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</si>
  <si>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</si>
  <si>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</si>
  <si>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</si>
  <si>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</si>
  <si>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</si>
  <si>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</si>
  <si>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</si>
  <si>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</si>
  <si>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</si>
  <si>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</si>
  <si>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</si>
  <si>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</si>
  <si>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</si>
  <si>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</si>
  <si>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</si>
  <si>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</si>
  <si>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</si>
  <si>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</si>
  <si>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</si>
  <si>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</si>
  <si>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</si>
  <si>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</si>
  <si>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</si>
  <si>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</si>
  <si>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</si>
  <si>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</si>
  <si>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</si>
  <si>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</si>
  <si>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</si>
  <si>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</si>
  <si>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</si>
  <si>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</si>
  <si>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</si>
  <si>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</si>
  <si>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</si>
  <si>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</si>
  <si>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</si>
  <si>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</si>
  <si>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</si>
  <si>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</si>
  <si>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</si>
  <si>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</si>
  <si>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</si>
  <si>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</si>
  <si>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</si>
  <si>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</si>
  <si>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</si>
  <si>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</si>
  <si>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</si>
  <si>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</si>
  <si>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</si>
  <si>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</si>
  <si>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</si>
  <si>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</si>
  <si>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</si>
  <si>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</si>
  <si>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</si>
  <si>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</si>
  <si>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</si>
  <si>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</si>
  <si>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</si>
  <si>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</si>
  <si>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</si>
  <si>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</si>
  <si>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</si>
  <si>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</si>
  <si>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</si>
  <si>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</si>
  <si>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</si>
  <si>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</si>
  <si>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</si>
  <si>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</si>
  <si>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</si>
  <si>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</si>
  <si>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</si>
  <si>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</si>
  <si>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</si>
  <si>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</si>
  <si>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</si>
  <si>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</si>
  <si>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</si>
  <si>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</si>
  <si>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</si>
  <si>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</si>
  <si>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</si>
  <si>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</si>
  <si>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</si>
  <si>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</si>
  <si>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</si>
  <si>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</si>
  <si>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</si>
  <si>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</si>
  <si>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</si>
  <si>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</si>
  <si>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</si>
  <si>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</si>
  <si>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</si>
  <si>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</si>
  <si>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</si>
  <si>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</si>
  <si>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</si>
  <si>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</si>
  <si>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</si>
  <si>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</si>
  <si>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</si>
  <si>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</si>
  <si>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</si>
  <si>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</si>
  <si>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</si>
  <si>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</si>
  <si>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</si>
  <si>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</si>
  <si>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</si>
  <si>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</si>
  <si>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</si>
  <si>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</si>
  <si>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</si>
  <si>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</si>
  <si>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</si>
  <si>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</si>
  <si>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</si>
  <si>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</si>
  <si>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</si>
  <si>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</si>
  <si>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</si>
  <si>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</si>
  <si>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</si>
  <si>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</si>
  <si>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</si>
  <si>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</si>
  <si>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</si>
  <si>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</si>
  <si>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</si>
  <si>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</si>
  <si>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</si>
  <si>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</si>
  <si>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</si>
  <si>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</si>
  <si>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</si>
  <si>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</si>
  <si>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</si>
  <si>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</si>
  <si>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</si>
  <si>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</si>
  <si>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</si>
  <si>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</si>
  <si>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</si>
  <si>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</si>
  <si>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</si>
  <si>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</si>
  <si>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</si>
  <si>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</si>
  <si>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</si>
  <si>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</si>
  <si>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</si>
  <si>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</si>
  <si>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</si>
  <si>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</si>
  <si>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</si>
  <si>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</si>
  <si>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</si>
  <si>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</si>
  <si>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</si>
  <si>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</si>
  <si>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</si>
  <si>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</si>
  <si>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</si>
  <si>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</si>
  <si>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</si>
  <si>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</si>
  <si>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</si>
  <si>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</si>
  <si>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</si>
  <si>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</si>
  <si>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</si>
  <si>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</si>
  <si>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</si>
  <si>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</si>
  <si>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</si>
  <si>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</si>
  <si>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</si>
  <si>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</si>
  <si>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</si>
  <si>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</si>
  <si>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</si>
  <si>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</si>
  <si>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</si>
  <si>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</si>
  <si>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</si>
  <si>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</si>
  <si>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</si>
  <si>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</si>
  <si>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</si>
  <si>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</si>
  <si>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</si>
  <si>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</si>
  <si>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</si>
  <si>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</si>
  <si>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</si>
  <si>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</si>
  <si>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</si>
  <si>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</si>
  <si>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</si>
  <si>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</si>
  <si>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</si>
  <si>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</si>
  <si>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</si>
  <si>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</si>
  <si>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</si>
  <si>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</si>
  <si>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</si>
  <si>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</si>
  <si>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</si>
  <si>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</si>
  <si>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</si>
  <si>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</si>
  <si>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</si>
  <si>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</si>
  <si>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</si>
  <si>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</si>
  <si>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</si>
  <si>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</si>
  <si>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</si>
  <si>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</si>
  <si>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</si>
  <si>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</si>
  <si>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</si>
  <si>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</si>
  <si>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</si>
  <si>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</si>
  <si>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</si>
  <si>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</si>
  <si>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</si>
  <si>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</si>
  <si>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</si>
  <si>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</si>
  <si>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</si>
  <si>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</si>
  <si>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</si>
  <si>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</si>
  <si>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</si>
  <si>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</si>
  <si>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</si>
  <si>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</si>
  <si>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</si>
  <si>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</si>
  <si>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</si>
  <si>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</si>
  <si>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</si>
  <si>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</si>
  <si>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</si>
  <si>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</si>
  <si>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</si>
  <si>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</si>
  <si>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</si>
  <si>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</si>
  <si>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</si>
  <si>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</si>
  <si>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</si>
  <si>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</si>
  <si>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</si>
  <si>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</si>
  <si>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</si>
  <si>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</si>
  <si>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</si>
  <si>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</si>
  <si>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</si>
  <si>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</si>
  <si>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</si>
  <si>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</si>
  <si>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</si>
  <si>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</si>
  <si>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</si>
  <si>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</si>
  <si>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</si>
  <si>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</si>
  <si>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</si>
  <si>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</si>
  <si>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</si>
  <si>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</si>
  <si>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</si>
  <si>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</si>
  <si>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</si>
  <si>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</si>
  <si>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</si>
  <si>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</si>
  <si>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</si>
  <si>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</si>
  <si>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</si>
  <si>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</si>
  <si>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</si>
  <si>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</si>
  <si>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</si>
  <si>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</si>
  <si>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</si>
  <si>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</si>
  <si>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</si>
  <si>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</si>
  <si>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</si>
  <si>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</si>
  <si>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</si>
  <si>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</si>
  <si>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</si>
  <si>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</si>
  <si>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</si>
  <si>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</si>
  <si>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</si>
  <si>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</si>
  <si>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</si>
  <si>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</si>
  <si>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</si>
  <si>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</si>
  <si>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</si>
  <si>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</si>
  <si>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</si>
  <si>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</si>
  <si>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</si>
  <si>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</si>
  <si>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</si>
  <si>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</si>
  <si>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</si>
  <si>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</si>
  <si>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</si>
  <si>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</si>
  <si>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</si>
  <si>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</si>
  <si>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</si>
  <si>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</si>
  <si>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</si>
  <si>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</si>
  <si>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</si>
  <si>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</si>
  <si>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</si>
  <si>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</si>
  <si>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</si>
  <si>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</si>
  <si>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</si>
  <si>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</si>
  <si>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</si>
  <si>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</si>
  <si>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</si>
  <si>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</si>
  <si>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</si>
  <si>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</si>
  <si>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</si>
  <si>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</si>
  <si>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</si>
  <si>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</si>
  <si>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</si>
  <si>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</si>
  <si>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</si>
  <si>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</si>
  <si>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</si>
  <si>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</si>
  <si>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</si>
  <si>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</si>
  <si>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</si>
  <si>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</si>
  <si>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</si>
  <si>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</si>
  <si>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</si>
  <si>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</si>
  <si>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</si>
  <si>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</si>
  <si>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</si>
  <si>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</si>
  <si>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</si>
  <si>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</si>
  <si>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</si>
  <si>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</si>
  <si>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</si>
  <si>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</si>
  <si>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</si>
  <si>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</si>
  <si>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</si>
  <si>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</si>
  <si>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</si>
  <si>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</si>
  <si>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</si>
  <si>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</si>
  <si>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</si>
  <si>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</si>
  <si>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</si>
  <si>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</si>
  <si>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</si>
  <si>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</si>
  <si>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</si>
  <si>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</si>
  <si>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</si>
  <si>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</si>
  <si>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</si>
  <si>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</si>
  <si>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</si>
  <si>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</si>
  <si>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</si>
  <si>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</si>
  <si>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</si>
  <si>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</si>
  <si>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</si>
  <si>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</si>
  <si>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</si>
  <si>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</si>
  <si>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</si>
  <si>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</si>
  <si>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</si>
  <si>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</si>
  <si>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</si>
  <si>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</si>
  <si>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</si>
  <si>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</si>
  <si>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</si>
  <si>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</si>
  <si>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</si>
  <si>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</si>
  <si>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</si>
  <si>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</si>
  <si>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</si>
  <si>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</si>
  <si>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</si>
  <si>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</si>
  <si>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</si>
  <si>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</si>
  <si>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</si>
  <si>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</si>
  <si>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</si>
  <si>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</si>
  <si>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</si>
  <si>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</si>
  <si>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</si>
  <si>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</si>
  <si>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</si>
  <si>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</si>
  <si>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</si>
  <si>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</si>
  <si>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</si>
  <si>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</si>
  <si>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</si>
  <si>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</si>
  <si>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</si>
  <si>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</si>
  <si>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</si>
  <si>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</si>
  <si>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</si>
  <si>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</si>
  <si>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</si>
  <si>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</si>
  <si>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</si>
  <si>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</si>
  <si>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</si>
  <si>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</si>
  <si>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</si>
  <si>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</si>
  <si>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</si>
  <si>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</si>
  <si>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</si>
  <si>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</si>
  <si>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</si>
  <si>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</si>
  <si>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</si>
  <si>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</si>
  <si>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</si>
  <si>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</si>
  <si>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</si>
  <si>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</si>
  <si>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</si>
  <si>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</si>
  <si>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</si>
  <si>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</si>
  <si>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</si>
  <si>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</si>
  <si>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</si>
  <si>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</si>
  <si>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</si>
  <si>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</si>
  <si>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</si>
  <si>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</si>
  <si>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</si>
  <si>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</si>
  <si>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</si>
  <si>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</si>
  <si>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</si>
  <si>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</si>
  <si>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</si>
  <si>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</si>
  <si>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</si>
  <si>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</si>
  <si>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</si>
  <si>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</si>
  <si>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</si>
  <si>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</si>
  <si>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</si>
  <si>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</si>
  <si>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</si>
  <si>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</si>
  <si>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</si>
  <si>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</si>
  <si>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</si>
  <si>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</si>
  <si>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</si>
  <si>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</si>
  <si>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</si>
  <si>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</si>
  <si>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</si>
  <si>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</si>
  <si>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</si>
  <si>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</si>
  <si>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</si>
  <si>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</si>
  <si>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</si>
  <si>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</si>
  <si>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</si>
  <si>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</si>
  <si>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</si>
  <si>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</si>
  <si>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</si>
  <si>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</si>
  <si>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</si>
  <si>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</si>
  <si>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</si>
  <si>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</si>
  <si>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</si>
  <si>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</si>
  <si>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</si>
  <si>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</si>
  <si>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</si>
  <si>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</si>
  <si>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</si>
  <si>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</si>
  <si>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</si>
  <si>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</si>
  <si>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</si>
  <si>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</si>
  <si>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</si>
  <si>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</si>
  <si>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</si>
  <si>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</si>
  <si>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</si>
  <si>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</si>
  <si>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</si>
  <si>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</si>
  <si>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</si>
  <si>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</si>
  <si>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</si>
  <si>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</si>
  <si>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</si>
  <si>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</si>
  <si>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</si>
  <si>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</si>
  <si>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</si>
  <si>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</si>
  <si>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</si>
  <si>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</si>
  <si>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</si>
  <si>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</si>
  <si>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</si>
  <si>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</si>
  <si>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</si>
  <si>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</si>
  <si>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</si>
  <si>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</si>
  <si>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</si>
  <si>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</si>
  <si>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</si>
  <si>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</si>
  <si>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</si>
  <si>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</si>
  <si>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</si>
  <si>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</si>
  <si>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</si>
  <si>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</si>
  <si>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</si>
  <si>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</si>
  <si>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</si>
  <si>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</si>
  <si>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</si>
  <si>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</si>
  <si>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</si>
  <si>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</si>
  <si>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</si>
  <si>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</si>
  <si>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</si>
  <si>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</si>
  <si>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</si>
  <si>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</si>
  <si>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</si>
  <si>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</si>
  <si>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</si>
  <si>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</si>
  <si>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</si>
  <si>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</si>
  <si>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</si>
  <si>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</si>
  <si>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</si>
  <si>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</si>
  <si>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</si>
  <si>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</si>
  <si>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</si>
  <si>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</si>
  <si>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</si>
  <si>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</si>
  <si>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</si>
  <si>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</si>
  <si>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</si>
  <si>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</si>
  <si>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</si>
  <si>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</si>
  <si>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</si>
  <si>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</si>
  <si>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</si>
  <si>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</si>
  <si>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</si>
  <si>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</si>
  <si>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</si>
  <si>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</si>
  <si>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</si>
  <si>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</si>
  <si>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</si>
  <si>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</si>
  <si>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</si>
  <si>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</si>
  <si>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</si>
  <si>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</si>
  <si>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</si>
  <si>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</si>
  <si>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</si>
  <si>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</si>
  <si>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</si>
  <si>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</si>
  <si>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</si>
  <si>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</si>
  <si>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</si>
  <si>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</si>
  <si>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</si>
  <si>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</si>
  <si>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</si>
  <si>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</si>
  <si>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</si>
  <si>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</si>
  <si>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</si>
  <si>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</si>
  <si>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</si>
  <si>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</si>
  <si>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</si>
  <si>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</si>
  <si>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</si>
  <si>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</si>
  <si>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</si>
  <si>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</si>
  <si>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</si>
  <si>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</si>
  <si>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</si>
  <si>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</si>
  <si>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</si>
  <si>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</si>
  <si>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</si>
  <si>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</si>
  <si>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</si>
  <si>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</si>
  <si>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</si>
  <si>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</si>
  <si>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</si>
  <si>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</si>
  <si>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</si>
  <si>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</si>
  <si>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</si>
  <si>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</si>
  <si>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</si>
  <si>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</si>
  <si>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</si>
  <si>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</si>
  <si>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</si>
  <si>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</si>
  <si>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</si>
  <si>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</si>
  <si>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</si>
  <si>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</si>
  <si>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</si>
  <si>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</si>
  <si>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</si>
  <si>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</si>
  <si>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</si>
  <si>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</si>
  <si>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</si>
  <si>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</si>
  <si>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</si>
  <si>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</si>
  <si>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</si>
  <si>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</si>
  <si>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</si>
  <si>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</si>
  <si>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</si>
  <si>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</si>
  <si>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</si>
  <si>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</si>
  <si>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</si>
  <si>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</si>
  <si>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</si>
  <si>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</si>
  <si>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</si>
  <si>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</si>
  <si>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</si>
  <si>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</si>
  <si>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</si>
  <si>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</si>
  <si>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</si>
  <si>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</si>
  <si>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</si>
  <si>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</si>
  <si>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</si>
  <si>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</si>
  <si>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</si>
  <si>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</si>
  <si>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</si>
  <si>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</si>
  <si>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</si>
  <si>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</si>
  <si>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</si>
  <si>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</si>
  <si>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</si>
  <si>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</si>
  <si>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</si>
  <si>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</si>
  <si>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</si>
  <si>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</si>
  <si>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</si>
  <si>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</si>
  <si>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</si>
  <si>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</si>
  <si>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</si>
  <si>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</si>
  <si>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</si>
  <si>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</si>
  <si>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</si>
  <si>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</si>
  <si>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</si>
  <si>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</si>
  <si>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</si>
  <si>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</si>
  <si>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</si>
  <si>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</si>
  <si>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</si>
  <si>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</si>
  <si>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</si>
  <si>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</si>
  <si>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</si>
  <si>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</si>
  <si>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</si>
  <si>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</si>
  <si>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</si>
  <si>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</si>
  <si>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</si>
  <si>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</si>
  <si>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</si>
  <si>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</si>
  <si>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</si>
  <si>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</si>
  <si>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</si>
  <si>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</si>
  <si>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</si>
  <si>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</si>
  <si>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</si>
  <si>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</si>
  <si>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</si>
  <si>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</si>
  <si>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</si>
  <si>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</si>
  <si>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</si>
  <si>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</si>
  <si>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</si>
  <si>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</si>
  <si>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</si>
  <si>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</si>
  <si>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</si>
  <si>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</si>
  <si>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</si>
  <si>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</si>
  <si>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</si>
  <si>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</si>
  <si>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</si>
  <si>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</si>
  <si>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</si>
  <si>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</si>
  <si>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</si>
  <si>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</si>
  <si>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</si>
  <si>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</si>
  <si>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</si>
  <si>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</si>
  <si>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</si>
  <si>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</si>
  <si>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</si>
  <si>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</si>
  <si>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</si>
  <si>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</si>
  <si>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</si>
  <si>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</si>
  <si>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</si>
  <si>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</si>
  <si>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</si>
  <si>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</si>
  <si>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</si>
  <si>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</si>
  <si>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</si>
  <si>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</si>
  <si>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</si>
  <si>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</si>
  <si>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</si>
  <si>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</si>
  <si>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</si>
  <si>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</si>
  <si>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</si>
  <si>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</si>
  <si>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</si>
  <si>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</si>
  <si>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</si>
  <si>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</si>
  <si>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</si>
  <si>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</si>
  <si>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</si>
  <si>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</si>
  <si>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</si>
  <si>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</si>
  <si>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</si>
  <si>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</si>
  <si>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</si>
  <si>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</si>
  <si>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</si>
  <si>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</si>
  <si>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</si>
  <si>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</si>
  <si>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</si>
  <si>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</si>
  <si>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</si>
  <si>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</si>
  <si>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</si>
  <si>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</si>
  <si>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</si>
  <si>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</si>
  <si>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</si>
  <si>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</si>
  <si>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</si>
  <si>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</si>
  <si>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</si>
  <si>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</si>
  <si>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</si>
  <si>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</si>
  <si>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</si>
  <si>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</si>
  <si>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</si>
  <si>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</si>
  <si>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</si>
  <si>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</si>
  <si>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</si>
  <si>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</si>
  <si>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</si>
  <si>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</si>
  <si>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</si>
  <si>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</si>
  <si>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</si>
  <si>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</si>
  <si>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</si>
  <si>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</si>
  <si>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</si>
  <si>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</si>
  <si>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</si>
  <si>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</si>
  <si>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</si>
  <si>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</si>
  <si>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</si>
  <si>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</si>
  <si>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</si>
  <si>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</si>
  <si>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</si>
  <si>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</si>
  <si>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</si>
  <si>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</si>
  <si>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</si>
  <si>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</si>
  <si>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</si>
  <si>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</si>
  <si>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</si>
  <si>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</si>
  <si>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</si>
  <si>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</si>
  <si>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</si>
  <si>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</si>
  <si>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</si>
  <si>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</si>
  <si>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</si>
  <si>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</si>
  <si>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</si>
  <si>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</si>
  <si>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</si>
  <si>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</si>
  <si>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</si>
  <si>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</si>
  <si>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</si>
  <si>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</si>
  <si>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</si>
  <si>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</si>
  <si>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</si>
  <si>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</si>
  <si>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</si>
  <si>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</si>
  <si>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</si>
  <si>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</si>
  <si>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</si>
  <si>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</si>
  <si>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</si>
  <si>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</si>
  <si>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</si>
  <si>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</si>
  <si>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</si>
  <si>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</si>
  <si>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</si>
  <si>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</si>
  <si>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</si>
  <si>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</si>
  <si>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</si>
  <si>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</si>
  <si>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</si>
  <si>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</si>
  <si>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</si>
  <si>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</si>
  <si>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</si>
  <si>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</si>
  <si>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</si>
  <si>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</si>
  <si>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</si>
  <si>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</si>
  <si>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</si>
  <si>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</si>
  <si>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</si>
  <si>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</si>
  <si>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</si>
  <si>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</si>
  <si>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</si>
  <si>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</si>
  <si>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</si>
  <si>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</si>
  <si>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</si>
  <si>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</si>
  <si>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</si>
  <si>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</si>
  <si>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</si>
  <si>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</si>
  <si>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</si>
  <si>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</si>
  <si>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</si>
  <si>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</si>
  <si>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</si>
  <si>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</si>
  <si>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</si>
  <si>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</si>
  <si>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</si>
  <si>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</si>
  <si>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</si>
  <si>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</si>
  <si>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</si>
  <si>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</si>
  <si>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</si>
  <si>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</si>
  <si>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</si>
  <si>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</si>
  <si>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</si>
  <si>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</si>
  <si>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</si>
  <si>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</si>
  <si>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</si>
  <si>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</si>
  <si>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</si>
  <si>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</si>
  <si>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</si>
  <si>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</si>
  <si>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</si>
  <si>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</si>
  <si>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</si>
  <si>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</si>
  <si>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</si>
  <si>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</si>
  <si>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</si>
  <si>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</si>
  <si>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</si>
  <si>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</si>
  <si>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</si>
  <si>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</si>
  <si>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</si>
  <si>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</si>
  <si>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</si>
  <si>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</si>
  <si>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</si>
  <si>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</si>
  <si>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</si>
  <si>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</si>
  <si>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</si>
  <si>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</si>
  <si>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</si>
  <si>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</si>
  <si>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</si>
  <si>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</si>
  <si>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</si>
  <si>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</si>
  <si>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</si>
  <si>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</si>
  <si>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</si>
  <si>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</si>
  <si>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</si>
  <si>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</si>
  <si>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</si>
  <si>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</si>
  <si>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</si>
  <si>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</si>
  <si>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</si>
  <si>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</si>
  <si>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</si>
  <si>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</si>
  <si>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</si>
  <si>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</si>
  <si>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</si>
  <si>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</si>
  <si>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</si>
  <si>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</si>
  <si>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</si>
  <si>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</si>
  <si>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</si>
  <si>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</si>
  <si>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</si>
  <si>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</si>
  <si>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</si>
  <si>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</si>
  <si>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</si>
  <si>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</si>
  <si>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</si>
  <si>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</si>
  <si>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</si>
  <si>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</si>
  <si>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</si>
  <si>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</si>
  <si>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</si>
  <si>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</si>
  <si>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</si>
  <si>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</si>
  <si>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</si>
  <si>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</si>
  <si>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</si>
  <si>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</si>
  <si>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</si>
  <si>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</si>
  <si>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</si>
  <si>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</si>
  <si>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</si>
  <si>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</si>
  <si>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</si>
  <si>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</si>
  <si>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</si>
  <si>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</si>
  <si>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</si>
  <si>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</si>
  <si>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</si>
  <si>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</si>
  <si>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</si>
  <si>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</si>
  <si>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</si>
  <si>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</si>
  <si>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</si>
  <si>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</si>
  <si>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</si>
  <si>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</si>
  <si>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</si>
  <si>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</si>
  <si>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</si>
  <si>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</si>
  <si>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</si>
  <si>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</si>
  <si>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</si>
  <si>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</si>
  <si>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</si>
  <si>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</si>
  <si>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</si>
  <si>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</si>
  <si>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</si>
  <si>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</si>
  <si>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</si>
  <si>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</si>
  <si>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</si>
  <si>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</si>
  <si>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</si>
  <si>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</si>
  <si>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</si>
  <si>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</si>
  <si>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</si>
  <si>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</si>
  <si>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</si>
  <si>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</si>
  <si>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</si>
  <si>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</si>
  <si>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</si>
  <si>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</si>
  <si>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</si>
  <si>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</si>
  <si>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</si>
  <si>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</si>
  <si>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</si>
  <si>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</si>
  <si>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</si>
  <si>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</si>
  <si>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</si>
  <si>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</si>
  <si>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</si>
  <si>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</si>
  <si>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</si>
  <si>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</si>
  <si>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</si>
  <si>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</si>
  <si>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</si>
  <si>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</si>
  <si>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</si>
  <si>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</si>
  <si>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</si>
  <si>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</si>
  <si>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</si>
  <si>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</si>
  <si>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</si>
  <si>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</si>
  <si>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</si>
  <si>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</si>
  <si>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</si>
  <si>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</si>
  <si>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</si>
  <si>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</si>
  <si>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</si>
  <si>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</si>
  <si>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</si>
  <si>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</si>
  <si>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</si>
  <si>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</si>
  <si>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</si>
  <si>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</si>
  <si>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</si>
  <si>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</si>
  <si>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</si>
  <si>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</si>
  <si>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</si>
  <si>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</si>
  <si>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</si>
  <si>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</si>
  <si>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</si>
  <si>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</si>
  <si>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</si>
  <si>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</si>
  <si>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</si>
  <si>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</si>
  <si>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</si>
  <si>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</si>
  <si>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</si>
  <si>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</si>
  <si>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</si>
  <si>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</si>
  <si>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</si>
  <si>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</si>
  <si>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</si>
  <si>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</si>
  <si>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</si>
  <si>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</si>
  <si>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</si>
  <si>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</si>
  <si>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</si>
  <si>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</si>
  <si>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</si>
  <si>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</si>
  <si>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</si>
  <si>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</si>
  <si>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</si>
  <si>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</si>
  <si>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</si>
  <si>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</si>
  <si>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</si>
  <si>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</si>
  <si>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</si>
  <si>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</si>
  <si>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</si>
  <si>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</si>
  <si>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</si>
  <si>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</si>
  <si>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</si>
  <si>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</si>
  <si>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</si>
  <si>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</si>
  <si>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</si>
  <si>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</si>
  <si>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</si>
  <si>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</si>
  <si>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</si>
  <si>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</si>
  <si>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</si>
  <si>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</si>
  <si>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</si>
  <si>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</si>
  <si>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</si>
  <si>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</si>
  <si>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</si>
  <si>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</si>
  <si>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</si>
  <si>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</si>
  <si>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</si>
  <si>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</si>
  <si>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</si>
  <si>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</si>
  <si>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</si>
  <si>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</si>
  <si>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</si>
  <si>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</si>
  <si>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</si>
  <si>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</si>
  <si>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</si>
  <si>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</si>
  <si>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</si>
  <si>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</si>
  <si>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</si>
  <si>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</si>
  <si>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</si>
  <si>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</si>
  <si>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</si>
  <si>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</si>
  <si>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</si>
  <si>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</si>
  <si>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</si>
  <si>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</si>
  <si>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</si>
  <si>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</si>
  <si>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</si>
  <si>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</si>
  <si>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</si>
  <si>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</si>
  <si>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</si>
  <si>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</si>
  <si>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</si>
  <si>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</si>
  <si>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</si>
  <si>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</si>
  <si>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</si>
  <si>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</si>
  <si>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</si>
  <si>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</si>
  <si>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</si>
  <si>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</si>
  <si>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</si>
  <si>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</si>
  <si>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</si>
  <si>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</si>
  <si>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</si>
  <si>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</si>
  <si>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</si>
  <si>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</si>
  <si>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</si>
  <si>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</si>
  <si>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</si>
  <si>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</si>
  <si>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</si>
  <si>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</si>
  <si>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</si>
  <si>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</si>
  <si>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</si>
  <si>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</si>
  <si>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</si>
  <si>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</si>
  <si>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</si>
  <si>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</si>
  <si>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</si>
  <si>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</si>
  <si>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</si>
  <si>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</si>
  <si>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</si>
  <si>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</si>
  <si>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</si>
  <si>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</si>
  <si>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</si>
  <si>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</si>
  <si>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</si>
  <si>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</si>
  <si>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</si>
  <si>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</si>
  <si>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</si>
  <si>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</si>
  <si>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</si>
  <si>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</si>
  <si>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</si>
  <si>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</si>
  <si>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</si>
  <si>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</si>
  <si>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</si>
  <si>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</si>
  <si>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</si>
  <si>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</si>
  <si>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</si>
  <si>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</si>
  <si>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</si>
  <si>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</si>
  <si>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</si>
  <si>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</si>
  <si>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</si>
  <si>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</si>
  <si>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</si>
  <si>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</si>
  <si>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</si>
  <si>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</si>
  <si>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</si>
  <si>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</si>
  <si>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</si>
  <si>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</si>
  <si>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</si>
  <si>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</si>
  <si>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</si>
  <si>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</si>
  <si>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</si>
  <si>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</si>
  <si>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</si>
  <si>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</si>
  <si>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</si>
  <si>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</si>
  <si>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</si>
  <si>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</si>
  <si>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</si>
  <si>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</si>
  <si>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</si>
  <si>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</si>
  <si>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</si>
  <si>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</si>
  <si>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</si>
  <si>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</si>
  <si>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</si>
  <si>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</si>
  <si>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</si>
  <si>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</si>
  <si>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</si>
  <si>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</si>
  <si>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</si>
  <si>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</si>
  <si>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</si>
  <si>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</si>
  <si>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</si>
  <si>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</si>
  <si>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</si>
  <si>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</si>
  <si>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</si>
  <si>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</si>
  <si>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</si>
  <si>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</si>
  <si>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</si>
  <si>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</si>
  <si>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</si>
  <si>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</si>
  <si>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</si>
  <si>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</si>
  <si>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</si>
  <si>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</si>
  <si>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</si>
  <si>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</si>
  <si>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</si>
  <si>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</si>
  <si>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</si>
  <si>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</si>
  <si>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</si>
  <si>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</si>
  <si>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</si>
  <si>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</si>
  <si>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</si>
  <si>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</si>
  <si>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</si>
  <si>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</si>
  <si>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</si>
  <si>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</si>
  <si>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</si>
  <si>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</si>
  <si>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</si>
  <si>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</si>
  <si>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</si>
  <si>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</si>
  <si>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</si>
  <si>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</si>
  <si>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</si>
  <si>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</si>
  <si>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</si>
  <si>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</si>
  <si>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</si>
  <si>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</si>
  <si>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</si>
  <si>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</si>
  <si>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</si>
  <si>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</si>
  <si>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</si>
  <si>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</si>
  <si>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</si>
  <si>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</si>
  <si>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</si>
  <si>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</si>
  <si>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</si>
  <si>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</si>
  <si>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</si>
  <si>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</si>
  <si>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</si>
  <si>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</si>
  <si>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</si>
  <si>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</si>
  <si>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</si>
  <si>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</si>
  <si>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</si>
  <si>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</si>
  <si>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</si>
  <si>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</si>
  <si>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</si>
  <si>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</si>
  <si>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</si>
  <si>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</si>
  <si>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</si>
  <si>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</si>
  <si>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</si>
  <si>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</si>
  <si>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</si>
  <si>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</si>
  <si>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</si>
  <si>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</si>
  <si>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</si>
  <si>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</si>
  <si>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</si>
  <si>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</si>
  <si>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</si>
  <si>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</si>
  <si>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</si>
  <si>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</si>
  <si>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</si>
  <si>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</si>
  <si>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</si>
  <si>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</si>
  <si>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</si>
  <si>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</si>
  <si>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</si>
  <si>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</si>
  <si>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</si>
  <si>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</si>
  <si>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</si>
  <si>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</si>
  <si>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</si>
  <si>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</si>
  <si>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</si>
  <si>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</si>
  <si>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</si>
  <si>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</si>
  <si>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</si>
  <si>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</si>
  <si>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</si>
  <si>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</si>
  <si>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</si>
  <si>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</si>
  <si>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</si>
  <si>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</si>
  <si>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</si>
  <si>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</si>
  <si>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</si>
  <si>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</si>
  <si>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</si>
  <si>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</si>
  <si>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</si>
  <si>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</si>
  <si>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</si>
  <si>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</si>
  <si>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</si>
  <si>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</si>
  <si>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</si>
  <si>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</si>
  <si>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</si>
  <si>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</si>
  <si>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</si>
  <si>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</si>
  <si>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</si>
  <si>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</si>
  <si>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</si>
  <si>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</si>
  <si>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</si>
  <si>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</si>
  <si>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</si>
  <si>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</si>
  <si>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</si>
  <si>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</si>
  <si>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</si>
  <si>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</si>
  <si>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</si>
  <si>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</si>
  <si>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</si>
  <si>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</si>
  <si>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</si>
  <si>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</si>
  <si>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</si>
  <si>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</si>
  <si>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</si>
  <si>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</si>
  <si>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</si>
  <si>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</si>
  <si>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</si>
  <si>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</si>
  <si>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</si>
  <si>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</si>
  <si>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</si>
  <si>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</si>
  <si>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</si>
  <si>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</si>
  <si>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</si>
  <si>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</si>
  <si>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</si>
  <si>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</si>
  <si>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</si>
  <si>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</si>
  <si>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</si>
  <si>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</si>
  <si>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</si>
  <si>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</si>
  <si>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</si>
  <si>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</si>
  <si>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</si>
  <si>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</si>
  <si>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</si>
  <si>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</si>
  <si>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</si>
  <si>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</si>
  <si>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</si>
  <si>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</si>
  <si>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</si>
  <si>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</si>
  <si>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</si>
  <si>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</si>
  <si>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</si>
  <si>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</si>
  <si>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</si>
  <si>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</si>
  <si>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</si>
  <si>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</si>
  <si>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</si>
  <si>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</si>
  <si>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</si>
  <si>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</si>
  <si>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</si>
  <si>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</si>
  <si>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</si>
  <si>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</si>
  <si>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</si>
  <si>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</si>
  <si>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</si>
  <si>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</si>
  <si>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</si>
  <si>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</si>
  <si>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</si>
  <si>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</si>
  <si>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</si>
  <si>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</si>
  <si>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</si>
  <si>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</si>
  <si>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</si>
  <si>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</si>
  <si>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</si>
  <si>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</si>
  <si>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</si>
  <si>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</si>
  <si>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</si>
  <si>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</si>
  <si>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</si>
  <si>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</si>
  <si>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</si>
  <si>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</si>
  <si>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</si>
  <si>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</si>
  <si>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</si>
  <si>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</si>
  <si>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</si>
  <si>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</si>
  <si>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</si>
  <si>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</si>
  <si>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</si>
  <si>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</si>
  <si>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</si>
  <si>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</si>
  <si>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</si>
  <si>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</si>
  <si>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</si>
  <si>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</si>
  <si>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</si>
  <si>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</si>
  <si>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</si>
  <si>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</si>
  <si>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</si>
  <si>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</si>
  <si>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</si>
  <si>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</si>
  <si>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</si>
  <si>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</si>
  <si>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</si>
  <si>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</si>
  <si>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</si>
  <si>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</si>
  <si>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</si>
  <si>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</si>
  <si>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</si>
  <si>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</si>
  <si>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</si>
  <si>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</si>
  <si>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</si>
  <si>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</si>
  <si>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</si>
  <si>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</si>
  <si>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</si>
  <si>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</si>
  <si>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</si>
  <si>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</si>
  <si>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</si>
  <si>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</si>
  <si>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</si>
  <si>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</si>
  <si>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</si>
  <si>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</si>
  <si>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</si>
  <si>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</si>
  <si>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</si>
  <si>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</si>
  <si>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</si>
  <si>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</si>
  <si>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</si>
  <si>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</si>
  <si>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</si>
  <si>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</si>
  <si>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</si>
  <si>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</si>
  <si>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</si>
  <si>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</si>
  <si>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</si>
  <si>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</si>
  <si>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</si>
  <si>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</si>
  <si>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</si>
  <si>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</si>
  <si>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</si>
  <si>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</si>
  <si>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</si>
  <si>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</si>
  <si>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</si>
  <si>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</si>
  <si>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</si>
  <si>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</si>
  <si>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</si>
  <si>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</si>
  <si>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</si>
  <si>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</si>
  <si>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</si>
  <si>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</si>
  <si>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</si>
  <si>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</si>
  <si>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</si>
  <si>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</si>
  <si>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</si>
  <si>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</si>
  <si>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</si>
  <si>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</si>
  <si>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</si>
  <si>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</si>
  <si>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</si>
  <si>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</si>
  <si>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</si>
  <si>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</si>
  <si>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</si>
  <si>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</si>
  <si>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</si>
  <si>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</si>
  <si>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</si>
  <si>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</si>
  <si>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</si>
  <si>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</si>
  <si>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</si>
  <si>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</si>
  <si>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</si>
  <si>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</si>
  <si>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</si>
  <si>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</si>
  <si>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</si>
  <si>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</si>
  <si>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</si>
  <si>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</si>
  <si>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</si>
  <si>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</si>
  <si>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</si>
  <si>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</si>
  <si>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</si>
  <si>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</si>
  <si>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</si>
  <si>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</si>
  <si>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</si>
  <si>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</si>
  <si>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</si>
  <si>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</si>
  <si>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</si>
  <si>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</si>
  <si>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</si>
  <si>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</si>
  <si>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</si>
  <si>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</si>
  <si>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</si>
  <si>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</si>
  <si>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</si>
  <si>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</si>
  <si>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</si>
  <si>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</si>
  <si>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</si>
  <si>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</si>
  <si>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</si>
  <si>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</si>
  <si>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</si>
  <si>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</si>
  <si>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</si>
  <si>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</si>
  <si>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</si>
  <si>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</si>
  <si>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</si>
  <si>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</si>
  <si>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</si>
  <si>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</si>
  <si>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</si>
  <si>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</si>
  <si>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</si>
  <si>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</si>
  <si>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</si>
  <si>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</si>
  <si>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</si>
  <si>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</si>
  <si>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</si>
  <si>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</si>
  <si>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</si>
  <si>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</si>
  <si>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</si>
  <si>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</si>
  <si>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</si>
  <si>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</si>
  <si>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</si>
  <si>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</si>
  <si>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</si>
  <si>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</si>
  <si>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</si>
  <si>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</si>
  <si>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</si>
  <si>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</si>
  <si>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</si>
  <si>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</si>
  <si>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</si>
  <si>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</si>
  <si>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</si>
  <si>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</si>
  <si>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</si>
  <si>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</si>
  <si>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</si>
  <si>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</si>
  <si>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</si>
  <si>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</si>
  <si>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</si>
  <si>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</si>
  <si>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</si>
  <si>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</si>
  <si>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</si>
  <si>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</si>
  <si>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</si>
  <si>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</si>
  <si>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</si>
  <si>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</si>
  <si>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</si>
  <si>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</si>
  <si>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</si>
  <si>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</si>
  <si>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</si>
  <si>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</si>
  <si>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</si>
  <si>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</si>
  <si>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</si>
  <si>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</si>
  <si>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</si>
  <si>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</si>
  <si>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</si>
  <si>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</si>
  <si>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</si>
  <si>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</si>
  <si>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</si>
  <si>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</si>
  <si>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</si>
  <si>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</si>
  <si>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</si>
  <si>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</si>
  <si>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</si>
  <si>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</si>
  <si>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</si>
  <si>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</si>
  <si>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</si>
  <si>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</si>
  <si>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</si>
  <si>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</si>
  <si>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</si>
  <si>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</si>
  <si>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</si>
  <si>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</si>
  <si>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</si>
  <si>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</si>
  <si>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</si>
  <si>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</si>
  <si>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</si>
  <si>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</si>
  <si>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</si>
  <si>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</si>
  <si>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</si>
  <si>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</si>
  <si>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</si>
  <si>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</si>
  <si>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</si>
  <si>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</si>
  <si>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</si>
  <si>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</si>
  <si>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</si>
  <si>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</si>
  <si>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</si>
  <si>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</si>
  <si>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</si>
  <si>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</si>
  <si>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</si>
  <si>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</si>
  <si>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</si>
  <si>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</si>
  <si>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</si>
  <si>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</si>
  <si>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</si>
  <si>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</si>
  <si>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</si>
  <si>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</si>
  <si>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</si>
  <si>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</si>
  <si>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</si>
  <si>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</si>
  <si>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</si>
  <si>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</si>
  <si>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</si>
  <si>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</si>
  <si>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</si>
  <si>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</si>
  <si>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</si>
  <si>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</si>
  <si>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</si>
  <si>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</si>
  <si>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</si>
  <si>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</si>
  <si>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</si>
  <si>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</si>
  <si>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</si>
  <si>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</si>
  <si>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</si>
  <si>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</si>
  <si>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</si>
  <si>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</si>
  <si>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</si>
  <si>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</si>
  <si>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</si>
  <si>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</si>
  <si>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</si>
  <si>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</si>
  <si>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</si>
  <si>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</si>
  <si>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</si>
  <si>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</si>
  <si>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</si>
  <si>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</si>
  <si>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</si>
  <si>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</si>
  <si>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</si>
  <si>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</si>
  <si>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</si>
  <si>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</si>
  <si>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</si>
  <si>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</si>
  <si>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</si>
  <si>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</si>
  <si>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</si>
  <si>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</si>
  <si>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</si>
  <si>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</si>
  <si>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</si>
  <si>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</si>
  <si>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</si>
  <si>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</si>
  <si>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</si>
  <si>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</si>
  <si>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</si>
  <si>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</si>
  <si>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</si>
  <si>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</si>
  <si>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</si>
  <si>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</si>
  <si>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</si>
  <si>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</si>
  <si>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</si>
  <si>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</si>
  <si>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</si>
  <si>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</si>
  <si>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</si>
  <si>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</si>
  <si>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</si>
  <si>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</si>
  <si>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</si>
  <si>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</si>
  <si>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</si>
  <si>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</si>
  <si>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</si>
  <si>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</si>
  <si>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</si>
  <si>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</si>
  <si>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</si>
  <si>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</si>
  <si>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</si>
  <si>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</si>
  <si>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</si>
  <si>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</si>
  <si>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</si>
  <si>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</si>
  <si>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</si>
  <si>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</si>
  <si>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</si>
  <si>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</si>
  <si>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</si>
  <si>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</si>
  <si>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</si>
  <si>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</si>
  <si>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</si>
  <si>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</si>
  <si>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</si>
  <si>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</si>
  <si>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</si>
  <si>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</si>
  <si>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</si>
  <si>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</si>
  <si>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</si>
  <si>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</si>
  <si>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</si>
  <si>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</si>
  <si>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</si>
  <si>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</si>
  <si>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</si>
  <si>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</si>
  <si>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</si>
  <si>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</si>
  <si>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</si>
  <si>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</si>
  <si>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</si>
  <si>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</si>
  <si>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</si>
  <si>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</si>
  <si>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</si>
  <si>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</si>
  <si>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</si>
  <si>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</si>
  <si>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</si>
  <si>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</si>
  <si>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</si>
  <si>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</si>
  <si>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</si>
  <si>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</si>
  <si>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</si>
  <si>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</si>
  <si>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</si>
  <si>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</si>
  <si>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</si>
  <si>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</si>
  <si>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</si>
  <si>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</si>
  <si>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</si>
  <si>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</si>
  <si>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</si>
  <si>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</si>
  <si>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</si>
  <si>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</si>
  <si>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</si>
  <si>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</si>
  <si>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</si>
  <si>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</si>
  <si>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</si>
  <si>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</si>
  <si>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</si>
  <si>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</si>
  <si>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</si>
  <si>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</si>
  <si>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</si>
  <si>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</si>
  <si>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</si>
  <si>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</si>
  <si>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</si>
  <si>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</si>
  <si>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</si>
  <si>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</si>
  <si>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</si>
  <si>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</si>
  <si>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</si>
  <si>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</si>
  <si>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</si>
  <si>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</si>
  <si>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</si>
  <si>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</si>
  <si>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</si>
  <si>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</si>
  <si>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</si>
  <si>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</si>
  <si>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</si>
  <si>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</si>
  <si>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</si>
  <si>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</si>
  <si>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</si>
  <si>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</si>
  <si>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</si>
  <si>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</si>
  <si>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</si>
  <si>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</si>
  <si>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</si>
  <si>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</si>
  <si>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</si>
  <si>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</si>
  <si>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</si>
  <si>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</si>
  <si>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</si>
  <si>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</si>
  <si>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</si>
  <si>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</si>
  <si>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</si>
  <si>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</si>
  <si>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</si>
  <si>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</si>
  <si>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</si>
  <si>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</si>
  <si>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</si>
  <si>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</si>
  <si>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</si>
  <si>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</si>
  <si>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</si>
  <si>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</si>
  <si>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</si>
  <si>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</si>
  <si>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</si>
  <si>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</si>
  <si>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</si>
  <si>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</si>
  <si>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</si>
  <si>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</si>
  <si>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</si>
  <si>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</si>
  <si>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</si>
  <si>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</si>
  <si>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</si>
  <si>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</si>
  <si>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</si>
  <si>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</si>
  <si>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</si>
  <si>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</si>
  <si>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</si>
  <si>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</si>
  <si>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</si>
  <si>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</si>
  <si>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</si>
  <si>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</si>
  <si>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</si>
  <si>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</si>
  <si>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</si>
  <si>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</si>
  <si>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</si>
  <si>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</si>
  <si>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</si>
  <si>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</si>
  <si>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</si>
  <si>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</si>
  <si>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</si>
  <si>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</si>
  <si>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</si>
  <si>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</si>
  <si>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</si>
  <si>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</si>
  <si>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</si>
  <si>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</si>
  <si>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</si>
  <si>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</si>
  <si>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</si>
  <si>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</si>
  <si>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</si>
  <si>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</si>
  <si>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</si>
  <si>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</si>
  <si>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</si>
  <si>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</si>
  <si>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</si>
  <si>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</si>
  <si>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</si>
  <si>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</si>
  <si>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</si>
  <si>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</si>
  <si>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</si>
  <si>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</si>
  <si>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</si>
  <si>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</si>
  <si>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</si>
  <si>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</si>
  <si>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</si>
  <si>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</si>
  <si>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</si>
  <si>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</si>
  <si>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</si>
  <si>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</si>
  <si>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</si>
  <si>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</si>
  <si>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</si>
  <si>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</si>
  <si>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</si>
  <si>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</si>
  <si>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</si>
  <si>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</si>
  <si>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</si>
  <si>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</si>
  <si>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</si>
  <si>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</si>
  <si>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</si>
  <si>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</si>
  <si>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</si>
  <si>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</si>
  <si>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</si>
  <si>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</si>
  <si>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</si>
  <si>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</si>
  <si>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</si>
  <si>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</si>
  <si>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</si>
  <si>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</si>
  <si>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</si>
  <si>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</si>
  <si>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</si>
  <si>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</si>
  <si>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</si>
  <si>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</si>
  <si>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</si>
  <si>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</si>
  <si>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</si>
  <si>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</si>
  <si>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</si>
  <si>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</si>
  <si>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</si>
  <si>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</si>
  <si>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</si>
  <si>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</si>
  <si>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</si>
  <si>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</si>
  <si>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</si>
  <si>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</si>
  <si>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</si>
  <si>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</si>
  <si>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</si>
  <si>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</si>
  <si>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</si>
  <si>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</si>
  <si>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</si>
  <si>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</si>
  <si>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</si>
  <si>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</si>
  <si>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</si>
  <si>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</si>
  <si>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</si>
  <si>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</si>
  <si>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</si>
  <si>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</si>
  <si>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</si>
  <si>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</si>
  <si>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</si>
  <si>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</si>
  <si>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</si>
  <si>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</si>
  <si>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</si>
  <si>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</si>
  <si>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</si>
  <si>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</si>
  <si>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</si>
  <si>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</si>
  <si>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</si>
  <si>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</si>
  <si>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</si>
  <si>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</si>
  <si>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</si>
  <si>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</si>
  <si>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</si>
  <si>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</si>
  <si>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</si>
  <si>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</si>
  <si>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</si>
  <si>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</si>
  <si>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</si>
  <si>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</si>
  <si>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</si>
  <si>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</si>
  <si>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</si>
  <si>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</si>
  <si>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</si>
  <si>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</si>
  <si>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</si>
  <si>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</si>
  <si>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</si>
  <si>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</si>
  <si>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</si>
  <si>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</si>
  <si>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</si>
  <si>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</si>
  <si>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</si>
  <si>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</si>
  <si>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</si>
  <si>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</si>
  <si>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</si>
  <si>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</si>
  <si>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</si>
  <si>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</si>
  <si>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</si>
  <si>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</si>
  <si>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</si>
  <si>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</si>
  <si>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</si>
  <si>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</si>
  <si>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</si>
  <si>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</si>
  <si>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</si>
  <si>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</si>
  <si>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</si>
  <si>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</si>
  <si>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</si>
  <si>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</si>
  <si>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</si>
  <si>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</si>
  <si>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</si>
  <si>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</si>
  <si>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</si>
  <si>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</si>
  <si>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</si>
  <si>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</si>
  <si>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</si>
  <si>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</si>
  <si>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</si>
  <si>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</si>
  <si>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</si>
  <si>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</si>
  <si>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</si>
  <si>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</si>
  <si>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</si>
  <si>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</si>
  <si>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</si>
  <si>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</si>
  <si>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</si>
  <si>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</si>
  <si>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</si>
  <si>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</si>
  <si>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</si>
  <si>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</si>
  <si>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</si>
  <si>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</si>
  <si>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</si>
  <si>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</si>
  <si>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</si>
  <si>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</si>
  <si>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</si>
  <si>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</si>
  <si>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</si>
  <si>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</si>
  <si>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</si>
  <si>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</si>
  <si>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</si>
  <si>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</si>
  <si>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</si>
  <si>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</si>
  <si>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</si>
  <si>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</si>
  <si>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</si>
  <si>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</si>
  <si>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</si>
  <si>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</si>
  <si>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</si>
  <si>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</si>
  <si>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</si>
  <si>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</si>
  <si>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</si>
  <si>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</si>
  <si>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</si>
  <si>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</si>
  <si>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</si>
  <si>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</si>
  <si>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</si>
  <si>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</si>
  <si>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</si>
  <si>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</si>
  <si>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</si>
  <si>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</si>
  <si>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</si>
  <si>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</si>
  <si>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</si>
  <si>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</si>
  <si>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</si>
  <si>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</si>
  <si>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</si>
  <si>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</si>
  <si>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</si>
  <si>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</si>
  <si>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</si>
  <si>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</si>
  <si>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</si>
  <si>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</si>
  <si>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</si>
  <si>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</si>
  <si>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</si>
  <si>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</si>
  <si>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</si>
  <si>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</si>
  <si>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</si>
  <si>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</si>
  <si>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</si>
  <si>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</si>
  <si>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</si>
  <si>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</si>
  <si>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</si>
  <si>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</si>
  <si>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</si>
  <si>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</si>
  <si>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</si>
  <si>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</si>
  <si>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</si>
  <si>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</si>
  <si>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</si>
  <si>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</si>
  <si>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</si>
  <si>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</si>
  <si>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</si>
  <si>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</si>
  <si>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</si>
  <si>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</si>
  <si>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</si>
  <si>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</si>
  <si>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</si>
  <si>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</si>
  <si>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</si>
  <si>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</si>
  <si>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</si>
  <si>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</si>
  <si>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</si>
  <si>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</si>
  <si>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</si>
  <si>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</si>
  <si>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</si>
  <si>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</si>
  <si>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</si>
  <si>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</si>
  <si>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</si>
  <si>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</si>
  <si>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</si>
  <si>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</si>
  <si>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</si>
  <si>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</si>
  <si>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</si>
  <si>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</si>
  <si>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</si>
  <si>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</si>
  <si>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</si>
  <si>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</si>
  <si>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</si>
  <si>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</si>
  <si>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</si>
  <si>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</si>
  <si>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</si>
  <si>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</si>
  <si>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</si>
  <si>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</si>
  <si>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</si>
  <si>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</si>
  <si>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</si>
  <si>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</si>
  <si>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</si>
  <si>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</si>
  <si>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</si>
  <si>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</si>
  <si>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</si>
  <si>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</si>
  <si>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</si>
  <si>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</si>
  <si>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</si>
  <si>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</si>
  <si>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</si>
  <si>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</si>
  <si>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</si>
  <si>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</si>
  <si>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</si>
  <si>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</si>
  <si>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</si>
  <si>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</si>
  <si>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</si>
  <si>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</si>
  <si>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</si>
  <si>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</si>
  <si>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</si>
  <si>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</si>
  <si>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</si>
  <si>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</si>
  <si>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</si>
  <si>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</si>
  <si>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</si>
  <si>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</si>
  <si>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</si>
  <si>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</si>
  <si>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</si>
  <si>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</si>
  <si>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</si>
  <si>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</si>
  <si>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</si>
  <si>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</si>
  <si>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</si>
  <si>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</si>
  <si>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</si>
  <si>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</si>
  <si>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</si>
  <si>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</si>
  <si>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</si>
  <si>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</si>
  <si>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</si>
  <si>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</si>
  <si>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</si>
  <si>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</si>
  <si>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</si>
  <si>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</si>
  <si>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</si>
  <si>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</si>
  <si>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</si>
  <si>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</si>
  <si>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</si>
  <si>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</si>
  <si>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</si>
  <si>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</si>
  <si>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</si>
  <si>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</si>
  <si>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</si>
  <si>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</si>
  <si>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</si>
  <si>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</si>
  <si>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</si>
  <si>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</si>
  <si>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</si>
  <si>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</si>
  <si>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</si>
  <si>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</si>
  <si>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</si>
  <si>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</si>
  <si>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</si>
  <si>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</si>
  <si>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</si>
  <si>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</si>
  <si>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</si>
  <si>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</si>
  <si>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</si>
  <si>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</si>
  <si>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</si>
  <si>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</si>
  <si>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</si>
  <si>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</si>
  <si>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</si>
  <si>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</si>
  <si>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</si>
  <si>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</si>
  <si>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</si>
  <si>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</si>
  <si>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</si>
  <si>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</si>
  <si>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</si>
  <si>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</si>
  <si>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</si>
  <si>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</si>
  <si>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</si>
  <si>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</si>
  <si>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</si>
  <si>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</si>
  <si>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</si>
  <si>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</si>
  <si>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</si>
  <si>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</si>
  <si>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</si>
  <si>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</si>
  <si>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</si>
  <si>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</si>
  <si>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</si>
  <si>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</si>
  <si>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</si>
  <si>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</si>
  <si>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</si>
  <si>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</si>
  <si>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</si>
  <si>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</si>
  <si>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</si>
  <si>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</si>
  <si>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</si>
  <si>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</si>
  <si>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</si>
  <si>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</si>
  <si>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</si>
  <si>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</si>
  <si>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</si>
  <si>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</si>
  <si>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</si>
  <si>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</si>
  <si>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</si>
  <si>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</si>
  <si>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</si>
  <si>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</si>
  <si>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</si>
  <si>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</si>
  <si>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</si>
  <si>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</si>
  <si>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</si>
  <si>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</si>
  <si>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</si>
  <si>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</si>
  <si>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</si>
  <si>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</si>
  <si>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</si>
  <si>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</si>
  <si>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</si>
  <si>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</si>
  <si>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</si>
  <si>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</si>
  <si>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</si>
  <si>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</si>
  <si>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</si>
  <si>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</si>
  <si>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</si>
  <si>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</si>
  <si>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</si>
  <si>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</si>
  <si>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</si>
  <si>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</si>
  <si>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</si>
  <si>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</si>
  <si>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</si>
  <si>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</si>
  <si>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</si>
  <si>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</si>
  <si>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</si>
  <si>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</si>
  <si>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</si>
  <si>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</si>
  <si>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</si>
  <si>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</si>
  <si>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</si>
  <si>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</si>
  <si>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</si>
  <si>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</si>
  <si>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</si>
  <si>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</si>
  <si>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</si>
  <si>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</si>
  <si>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</si>
  <si>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</si>
  <si>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</si>
  <si>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</si>
  <si>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</si>
  <si>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</si>
  <si>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</si>
  <si>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</si>
  <si>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</si>
  <si>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</si>
  <si>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</si>
  <si>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</si>
  <si>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</si>
  <si>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</si>
  <si>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</si>
  <si>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</si>
  <si>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</si>
  <si>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</si>
  <si>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</si>
  <si>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</si>
  <si>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</si>
  <si>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</si>
  <si>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</si>
  <si>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</si>
  <si>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</si>
  <si>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</si>
  <si>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</si>
  <si>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</si>
  <si>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</si>
  <si>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</si>
  <si>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</si>
  <si>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</si>
  <si>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</si>
  <si>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</si>
  <si>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</si>
  <si>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</si>
  <si>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</si>
  <si>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</si>
  <si>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</si>
  <si>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</si>
  <si>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</si>
  <si>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</si>
  <si>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</si>
  <si>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</si>
  <si>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</si>
  <si>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</si>
  <si>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</si>
  <si>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</si>
  <si>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</si>
  <si>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</si>
  <si>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</si>
  <si>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</si>
  <si>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</si>
  <si>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</si>
  <si>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</si>
  <si>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</si>
  <si>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</si>
  <si>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</si>
  <si>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</si>
  <si>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</si>
  <si>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</si>
  <si>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</si>
  <si>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</si>
  <si>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</si>
  <si>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</si>
  <si>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</si>
  <si>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</si>
  <si>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</si>
  <si>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</si>
  <si>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</si>
  <si>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</si>
  <si>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</si>
  <si>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</si>
  <si>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</si>
  <si>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</si>
  <si>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</si>
  <si>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</si>
  <si>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</si>
  <si>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</si>
  <si>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</si>
  <si>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</si>
  <si>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</si>
  <si>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</si>
  <si>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</si>
  <si>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</si>
  <si>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</si>
  <si>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</si>
  <si>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</si>
  <si>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</si>
  <si>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</si>
  <si>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</si>
  <si>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</si>
  <si>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</si>
  <si>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</si>
  <si>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</si>
  <si>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</si>
  <si>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</si>
  <si>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</si>
  <si>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</si>
  <si>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</si>
  <si>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</si>
  <si>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</si>
  <si>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</si>
  <si>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</si>
  <si>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</si>
  <si>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</si>
  <si>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</si>
  <si>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</si>
  <si>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</si>
  <si>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</si>
  <si>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</si>
  <si>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</si>
  <si>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</si>
  <si>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</si>
  <si>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</si>
  <si>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</si>
  <si>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</si>
  <si>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</si>
  <si>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</si>
  <si>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</si>
  <si>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</si>
  <si>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</si>
  <si>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</si>
  <si>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</si>
  <si>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</si>
  <si>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</si>
  <si>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</si>
  <si>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</si>
  <si>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</si>
  <si>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</si>
  <si>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</si>
  <si>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</si>
  <si>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</si>
  <si>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</si>
  <si>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</si>
  <si>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</si>
  <si>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</si>
  <si>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</si>
  <si>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</si>
  <si>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</si>
  <si>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</si>
  <si>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</si>
  <si>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</si>
  <si>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</si>
  <si>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</si>
  <si>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</si>
  <si>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</si>
  <si>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</si>
  <si>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</si>
  <si>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</si>
  <si>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</si>
  <si>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</si>
  <si>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</si>
  <si>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</si>
  <si>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</si>
  <si>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</si>
  <si>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</si>
  <si>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</si>
  <si>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</si>
  <si>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</si>
  <si>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</si>
  <si>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</si>
  <si>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</si>
  <si>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</si>
  <si>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</si>
  <si>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</si>
  <si>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</si>
  <si>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</si>
  <si>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</si>
  <si>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</si>
  <si>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</si>
  <si>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</si>
  <si>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</si>
  <si>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</si>
  <si>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</si>
  <si>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</si>
  <si>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</si>
  <si>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</si>
  <si>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</si>
  <si>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</si>
  <si>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</si>
  <si>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</si>
  <si>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</si>
  <si>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</si>
  <si>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</si>
  <si>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</si>
  <si>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</si>
  <si>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</si>
  <si>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</si>
  <si>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</si>
  <si>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</si>
  <si>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</si>
  <si>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</si>
  <si>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</si>
  <si>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</si>
  <si>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</si>
  <si>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</si>
  <si>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</si>
  <si>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</si>
  <si>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</si>
  <si>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</si>
  <si>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</si>
  <si>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</si>
  <si>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</si>
  <si>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</si>
  <si>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</si>
  <si>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</si>
  <si>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</si>
  <si>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</si>
  <si>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</si>
  <si>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</si>
  <si>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</si>
  <si>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</si>
  <si>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</si>
  <si>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</si>
  <si>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</si>
  <si>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</si>
  <si>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</si>
  <si>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</si>
  <si>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</si>
  <si>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</si>
  <si>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</si>
  <si>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</si>
  <si>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</si>
  <si>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</si>
  <si>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</si>
  <si>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</si>
  <si>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</si>
  <si>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</si>
  <si>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</si>
  <si>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</si>
  <si>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</si>
  <si>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</si>
  <si>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</si>
  <si>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</si>
  <si>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</si>
  <si>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</si>
  <si>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</si>
  <si>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</si>
  <si>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</si>
  <si>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</si>
  <si>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</si>
  <si>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</si>
  <si>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</si>
  <si>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</si>
  <si>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</si>
  <si>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</si>
  <si>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</si>
  <si>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</si>
  <si>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</si>
  <si>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</si>
  <si>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</si>
  <si>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</si>
  <si>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</si>
  <si>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</si>
  <si>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</si>
  <si>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</si>
  <si>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</si>
  <si>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</si>
  <si>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</si>
  <si>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</si>
  <si>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</si>
  <si>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</si>
  <si>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</si>
  <si>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</si>
  <si>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</si>
  <si>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</si>
  <si>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</si>
  <si>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</si>
  <si>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</si>
  <si>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</si>
  <si>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</si>
  <si>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</si>
  <si>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</si>
  <si>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</si>
  <si>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</si>
  <si>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</si>
  <si>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</si>
  <si>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</si>
  <si>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</si>
  <si>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</si>
  <si>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</si>
  <si>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</si>
  <si>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</si>
  <si>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</si>
  <si>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</si>
  <si>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</si>
  <si>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</si>
  <si>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</si>
  <si>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</si>
  <si>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</si>
  <si>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</si>
  <si>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</si>
  <si>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</si>
  <si>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</si>
  <si>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</si>
  <si>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</si>
  <si>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</si>
  <si>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</si>
  <si>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</si>
  <si>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</si>
  <si>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</si>
  <si>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</si>
  <si>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</si>
  <si>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</si>
  <si>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</si>
  <si>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</si>
  <si>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</si>
  <si>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</si>
  <si>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</si>
  <si>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</si>
  <si>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</si>
  <si>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</si>
  <si>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</si>
  <si>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</si>
  <si>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</si>
  <si>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</si>
  <si>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</si>
  <si>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</si>
  <si>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</si>
  <si>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</si>
  <si>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</si>
  <si>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</si>
  <si>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</si>
  <si>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</si>
  <si>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</si>
  <si>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</si>
  <si>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</si>
  <si>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</si>
  <si>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</si>
  <si>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</si>
  <si>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</si>
  <si>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</si>
  <si>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</si>
  <si>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</si>
  <si>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</si>
  <si>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</si>
  <si>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</si>
  <si>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</si>
  <si>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</si>
  <si>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</si>
  <si>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</si>
  <si>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</si>
  <si>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</si>
  <si>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</si>
  <si>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</si>
  <si>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</si>
  <si>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</si>
  <si>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</si>
  <si>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</si>
  <si>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</si>
  <si>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</si>
  <si>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</si>
  <si>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</si>
  <si>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</si>
  <si>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</si>
  <si>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</si>
  <si>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</si>
  <si>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</si>
  <si>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</si>
  <si>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</si>
  <si>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</si>
  <si>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</si>
  <si>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</si>
  <si>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</si>
  <si>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</si>
  <si>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</si>
  <si>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</si>
  <si>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</si>
  <si>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</si>
  <si>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</si>
  <si>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</si>
  <si>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</si>
  <si>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</si>
  <si>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</si>
  <si>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</si>
  <si>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</si>
  <si>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</si>
  <si>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</si>
  <si>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</si>
  <si>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</si>
  <si>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</si>
  <si>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</si>
  <si>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</si>
  <si>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</si>
  <si>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</si>
  <si>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</si>
  <si>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</si>
  <si>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</si>
  <si>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</si>
  <si>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</si>
  <si>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</si>
  <si>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</si>
  <si>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</si>
  <si>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</si>
  <si>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</si>
  <si>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</si>
  <si>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</si>
  <si>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</si>
  <si>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</si>
  <si>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</si>
  <si>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</si>
  <si>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</si>
  <si>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</si>
  <si>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</si>
  <si>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</si>
  <si>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</si>
  <si>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</si>
  <si>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</si>
  <si>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</si>
  <si>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</si>
  <si>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</si>
  <si>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</si>
  <si>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</si>
  <si>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</si>
  <si>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</si>
  <si>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</si>
  <si>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</si>
  <si>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</si>
  <si>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</si>
  <si>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</si>
  <si>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</si>
  <si>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</si>
  <si>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</si>
  <si>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</si>
  <si>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</si>
  <si>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</si>
  <si>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</si>
  <si>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</si>
  <si>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</si>
  <si>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</si>
  <si>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</si>
  <si>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</si>
  <si>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</si>
  <si>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</si>
  <si>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</si>
  <si>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</si>
  <si>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</si>
  <si>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</si>
  <si>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</si>
  <si>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</si>
  <si>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</si>
  <si>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</si>
  <si>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</si>
  <si>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</si>
  <si>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</si>
  <si>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</si>
  <si>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</si>
  <si>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</si>
  <si>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</si>
  <si>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</si>
  <si>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</si>
  <si>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</si>
  <si>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</si>
  <si>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</si>
  <si>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</si>
  <si>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</si>
  <si>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</si>
  <si>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</si>
  <si>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</si>
  <si>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</si>
  <si>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</si>
  <si>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</si>
  <si>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</si>
  <si>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</si>
  <si>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</si>
  <si>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</si>
  <si>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</si>
  <si>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</si>
  <si>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</si>
  <si>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</si>
  <si>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</si>
  <si>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</si>
  <si>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</si>
  <si>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</si>
  <si>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</si>
  <si>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</si>
  <si>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</si>
  <si>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</si>
  <si>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</si>
  <si>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</si>
  <si>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</si>
  <si>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</si>
  <si>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</si>
  <si>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</si>
  <si>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</si>
  <si>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</si>
  <si>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</si>
  <si>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</si>
  <si>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</si>
  <si>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</si>
  <si>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</si>
  <si>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</si>
  <si>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</si>
  <si>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</si>
  <si>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</si>
  <si>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</si>
  <si>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</si>
  <si>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</si>
  <si>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</si>
  <si>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</si>
  <si>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</si>
  <si>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</si>
  <si>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</si>
  <si>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</si>
  <si>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</si>
  <si>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</si>
  <si>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</si>
  <si>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</si>
  <si>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</si>
  <si>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</si>
  <si>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</si>
  <si>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</si>
  <si>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</si>
  <si>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</si>
  <si>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</si>
  <si>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</si>
  <si>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</si>
  <si>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</si>
  <si>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</si>
  <si>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</si>
  <si>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</si>
  <si>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</si>
  <si>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</si>
  <si>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</si>
  <si>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</si>
  <si>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</si>
  <si>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</si>
  <si>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</si>
  <si>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</si>
  <si>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</si>
  <si>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</si>
  <si>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</si>
  <si>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</si>
  <si>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</si>
  <si>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</si>
  <si>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</si>
  <si>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</si>
  <si>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</si>
  <si>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</si>
  <si>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</si>
  <si>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</si>
  <si>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</si>
  <si>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</si>
  <si>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</si>
  <si>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</si>
  <si>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</si>
  <si>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</si>
  <si>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</si>
  <si>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</si>
  <si>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</si>
  <si>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</si>
  <si>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</si>
  <si>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</si>
  <si>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</si>
  <si>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</si>
  <si>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</si>
  <si>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</si>
  <si>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</si>
  <si>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</si>
  <si>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</si>
  <si>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</si>
  <si>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</si>
  <si>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</si>
  <si>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</si>
  <si>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</si>
  <si>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</si>
  <si>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</si>
  <si>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</si>
  <si>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</si>
  <si>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</si>
  <si>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</si>
  <si>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</si>
  <si>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</si>
  <si>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</si>
  <si>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</si>
  <si>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</si>
  <si>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</si>
  <si>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</si>
  <si>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</si>
  <si>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</si>
  <si>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</si>
  <si>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</si>
  <si>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</si>
  <si>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</si>
  <si>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</si>
  <si>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</si>
  <si>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</si>
  <si>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</si>
  <si>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</si>
  <si>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</si>
  <si>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</si>
  <si>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</si>
  <si>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</si>
  <si>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</si>
  <si>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</si>
  <si>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</si>
  <si>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</si>
  <si>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</si>
  <si>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</si>
  <si>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</si>
  <si>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</si>
  <si>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</si>
  <si>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</si>
  <si>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</si>
  <si>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</si>
  <si>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</si>
  <si>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</si>
  <si>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</si>
  <si>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</si>
  <si>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</si>
  <si>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</si>
  <si>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</si>
  <si>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</si>
  <si>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</si>
  <si>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</si>
  <si>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</si>
  <si>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</si>
  <si>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</si>
  <si>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</si>
  <si>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</si>
  <si>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</si>
  <si>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</si>
  <si>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</si>
  <si>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</si>
  <si>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</si>
  <si>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</si>
  <si>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</si>
  <si>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</si>
  <si>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</si>
  <si>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</si>
  <si>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</si>
  <si>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</si>
  <si>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</si>
  <si>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</si>
  <si>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</si>
  <si>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</si>
  <si>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</si>
  <si>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</si>
  <si>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</si>
  <si>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</si>
  <si>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</si>
  <si>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</si>
  <si>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</si>
  <si>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</si>
  <si>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</si>
  <si>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</si>
  <si>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</si>
  <si>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</si>
  <si>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</si>
  <si>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</si>
  <si>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</si>
  <si>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</si>
  <si>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</si>
  <si>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</si>
  <si>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</si>
  <si>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</si>
  <si>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</si>
  <si>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</si>
  <si>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</si>
  <si>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</si>
  <si>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</si>
  <si>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</si>
  <si>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</si>
  <si>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</si>
  <si>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</si>
  <si>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</si>
  <si>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</si>
  <si>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</si>
  <si>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</si>
  <si>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</si>
  <si>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</si>
  <si>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</si>
  <si>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</si>
  <si>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</si>
  <si>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</si>
  <si>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</si>
  <si>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</si>
  <si>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</si>
  <si>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</si>
  <si>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</si>
  <si>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</si>
  <si>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</si>
  <si>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</si>
  <si>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</si>
  <si>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</si>
  <si>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</si>
  <si>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</si>
  <si>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</si>
  <si>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</si>
  <si>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</si>
  <si>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</si>
  <si>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</si>
  <si>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</si>
  <si>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</si>
  <si>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</si>
  <si>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</si>
  <si>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</si>
  <si>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</si>
  <si>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</si>
  <si>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</si>
  <si>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</si>
  <si>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</si>
  <si>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</si>
  <si>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</si>
  <si>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</si>
  <si>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</si>
  <si>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</si>
  <si>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</si>
  <si>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</si>
  <si>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</si>
  <si>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</si>
  <si>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</si>
  <si>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</si>
  <si>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</si>
  <si>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</si>
  <si>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</si>
  <si>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</si>
  <si>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</si>
  <si>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</si>
  <si>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</si>
  <si>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</si>
  <si>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</si>
  <si>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</si>
  <si>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</si>
  <si>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</si>
  <si>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</si>
  <si>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</si>
  <si>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</si>
  <si>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</si>
  <si>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</si>
  <si>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</si>
  <si>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</si>
  <si>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</si>
  <si>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</si>
  <si>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</si>
  <si>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</si>
  <si>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</si>
  <si>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</si>
  <si>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</si>
  <si>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</si>
  <si>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</si>
  <si>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</si>
  <si>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</si>
  <si>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</si>
  <si>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</si>
  <si>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</si>
  <si>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</si>
  <si>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</si>
  <si>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</si>
  <si>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</si>
  <si>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</si>
  <si>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</si>
  <si>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</si>
  <si>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</si>
  <si>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</si>
  <si>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</si>
  <si>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</si>
  <si>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</si>
  <si>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</si>
  <si>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</si>
  <si>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</si>
  <si>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</si>
  <si>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</si>
  <si>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</si>
  <si>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</si>
  <si>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</si>
  <si>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</si>
  <si>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</si>
  <si>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</si>
  <si>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</si>
  <si>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</si>
  <si>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</si>
  <si>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</si>
  <si>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</si>
  <si>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</si>
  <si>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</si>
  <si>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</si>
  <si>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</si>
  <si>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</si>
  <si>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</si>
  <si>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</si>
  <si>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</si>
  <si>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</si>
  <si>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</si>
  <si>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</si>
  <si>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</si>
  <si>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</si>
  <si>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</si>
  <si>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</si>
  <si>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</si>
  <si>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</si>
  <si>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</si>
  <si>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</si>
  <si>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</si>
  <si>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</si>
  <si>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</si>
  <si>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</si>
  <si>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</si>
  <si>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</si>
  <si>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</si>
  <si>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</si>
  <si>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</si>
  <si>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</si>
  <si>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</si>
  <si>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</si>
  <si>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</si>
  <si>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</si>
  <si>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</si>
  <si>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</si>
  <si>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</si>
  <si>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</si>
  <si>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</si>
  <si>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</si>
  <si>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</si>
  <si>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</si>
  <si>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</si>
  <si>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</si>
  <si>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</si>
  <si>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</si>
  <si>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</si>
  <si>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</si>
  <si>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</si>
  <si>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</si>
  <si>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</si>
  <si>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</si>
  <si>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</si>
  <si>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</si>
  <si>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</si>
  <si>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</si>
  <si>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</si>
  <si>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</si>
  <si>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</si>
  <si>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</si>
  <si>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</si>
  <si>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</si>
  <si>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</si>
  <si>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</si>
  <si>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</si>
  <si>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</si>
  <si>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</si>
  <si>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</si>
  <si>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</si>
  <si>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</si>
  <si>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</si>
  <si>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</si>
  <si>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</si>
  <si>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</si>
  <si>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</si>
  <si>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</si>
  <si>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</si>
  <si>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</si>
  <si>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</si>
  <si>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</si>
  <si>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</si>
  <si>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</si>
  <si>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</si>
  <si>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</si>
  <si>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</si>
  <si>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</si>
  <si>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</si>
  <si>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</si>
  <si>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</si>
  <si>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</si>
  <si>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</si>
  <si>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</si>
  <si>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</si>
  <si>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</si>
  <si>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</si>
  <si>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</si>
  <si>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</si>
  <si>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</si>
  <si>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</si>
  <si>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</si>
  <si>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</si>
  <si>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</si>
  <si>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</si>
  <si>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</si>
  <si>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</si>
  <si>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</si>
  <si>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</si>
  <si>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</si>
  <si>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</si>
  <si>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</si>
  <si>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</si>
  <si>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</si>
  <si>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</si>
  <si>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</si>
  <si>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</si>
  <si>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</si>
  <si>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</si>
  <si>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</si>
  <si>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</si>
  <si>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</si>
  <si>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</si>
  <si>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</si>
  <si>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</si>
  <si>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</si>
  <si>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</si>
  <si>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</si>
  <si>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</si>
  <si>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</si>
  <si>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</si>
  <si>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</si>
  <si>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</si>
  <si>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</si>
  <si>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</si>
  <si>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</si>
  <si>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</si>
  <si>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</si>
  <si>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</si>
  <si>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</si>
  <si>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</si>
  <si>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</si>
  <si>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</si>
  <si>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</si>
  <si>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</si>
  <si>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</si>
  <si>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</si>
  <si>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</si>
  <si>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</si>
  <si>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</si>
  <si>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</si>
  <si>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</si>
  <si>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</si>
  <si>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</si>
  <si>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</si>
  <si>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</si>
  <si>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</si>
  <si>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</si>
  <si>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</si>
  <si>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</si>
  <si>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</si>
  <si>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</si>
  <si>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</si>
  <si>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</si>
  <si>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</si>
  <si>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</si>
  <si>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</si>
  <si>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</si>
  <si>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</si>
  <si>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</si>
  <si>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</si>
  <si>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</si>
  <si>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</si>
  <si>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</si>
  <si>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</si>
  <si>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</si>
  <si>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</si>
  <si>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</si>
  <si>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</si>
  <si>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</si>
  <si>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</si>
  <si>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</si>
  <si>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</si>
  <si>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</si>
  <si>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</si>
  <si>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</si>
  <si>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</si>
  <si>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</si>
  <si>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</si>
  <si>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</si>
  <si>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</si>
  <si>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</si>
  <si>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</si>
  <si>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</si>
  <si>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</si>
  <si>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</si>
  <si>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</si>
  <si>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</si>
  <si>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</si>
  <si>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</si>
  <si>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</si>
  <si>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</si>
  <si>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</si>
  <si>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</si>
  <si>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</si>
  <si>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</si>
  <si>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</si>
  <si>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</si>
  <si>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</si>
  <si>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</si>
  <si>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</si>
  <si>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</si>
  <si>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</si>
  <si>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</si>
  <si>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</si>
  <si>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</si>
  <si>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</si>
  <si>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</si>
  <si>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</si>
  <si>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</si>
  <si>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</si>
  <si>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</si>
  <si>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</si>
  <si>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</si>
  <si>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</si>
  <si>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</si>
  <si>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</si>
  <si>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</si>
  <si>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</si>
  <si>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</si>
  <si>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</si>
  <si>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</si>
  <si>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</si>
  <si>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</si>
  <si>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</si>
  <si>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</si>
  <si>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</si>
  <si>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</si>
  <si>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</si>
  <si>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</si>
  <si>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</si>
  <si>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</si>
  <si>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</si>
  <si>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</si>
  <si>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</si>
  <si>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</si>
  <si>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</si>
  <si>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</si>
  <si>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</si>
  <si>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</si>
  <si>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</si>
  <si>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</si>
  <si>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</si>
  <si>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</si>
  <si>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</si>
  <si>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</si>
  <si>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</si>
  <si>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</si>
  <si>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</si>
  <si>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</si>
  <si>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</si>
  <si>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</si>
  <si>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</si>
  <si>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</si>
  <si>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</si>
  <si>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</si>
  <si>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</si>
  <si>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</si>
  <si>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</si>
  <si>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</si>
  <si>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</si>
  <si>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</si>
  <si>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</si>
  <si>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</si>
  <si>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</si>
  <si>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</si>
  <si>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</si>
  <si>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</si>
  <si>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</si>
  <si>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</si>
  <si>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</si>
  <si>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</si>
  <si>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</si>
  <si>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</si>
  <si>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</si>
  <si>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</si>
  <si>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</si>
  <si>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</si>
  <si>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</si>
  <si>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</si>
  <si>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</si>
  <si>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</si>
  <si>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</si>
  <si>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</si>
  <si>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</si>
  <si>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</si>
  <si>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</si>
  <si>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</si>
  <si>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</si>
  <si>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</si>
  <si>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</si>
  <si>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</si>
  <si>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</si>
  <si>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</si>
  <si>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</si>
  <si>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</si>
  <si>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</si>
  <si>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</si>
  <si>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</si>
  <si>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</si>
  <si>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</si>
  <si>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</si>
  <si>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</si>
  <si>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</si>
  <si>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</si>
  <si>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</si>
  <si>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</si>
  <si>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</si>
  <si>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</si>
  <si>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</si>
  <si>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</si>
  <si>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</si>
  <si>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</si>
  <si>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</si>
  <si>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</si>
  <si>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</si>
  <si>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</si>
  <si>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</si>
  <si>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</si>
  <si>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</si>
  <si>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</si>
  <si>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</si>
  <si>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</si>
  <si>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</si>
  <si>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</si>
  <si>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</si>
  <si>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</si>
  <si>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</si>
  <si>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</si>
  <si>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</si>
  <si>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</si>
  <si>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</si>
  <si>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</si>
  <si>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</si>
  <si>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</si>
  <si>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</si>
  <si>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</si>
  <si>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</si>
  <si>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</si>
  <si>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</si>
  <si>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</si>
  <si>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</si>
  <si>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</si>
  <si>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</si>
  <si>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</si>
  <si>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</si>
  <si>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</si>
  <si>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</si>
  <si>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</si>
  <si>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</si>
  <si>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</si>
  <si>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</si>
  <si>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</si>
  <si>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</si>
  <si>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</si>
  <si>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</si>
  <si>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</si>
  <si>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</si>
  <si>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</si>
  <si>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</si>
  <si>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</si>
  <si>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</si>
  <si>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</si>
  <si>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</si>
  <si>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</si>
  <si>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</si>
  <si>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</si>
  <si>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</si>
  <si>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</si>
  <si>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</si>
  <si>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</si>
  <si>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</si>
  <si>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</si>
  <si>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</si>
  <si>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</si>
  <si>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</si>
  <si>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</si>
  <si>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</si>
  <si>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</si>
  <si>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</si>
  <si>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</si>
  <si>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</si>
  <si>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</si>
  <si>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</si>
  <si>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</si>
  <si>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</si>
  <si>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</si>
  <si>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</si>
  <si>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</si>
  <si>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</si>
  <si>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</si>
  <si>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</si>
  <si>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</si>
  <si>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</si>
  <si>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</si>
  <si>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</si>
  <si>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</si>
  <si>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</si>
  <si>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</si>
  <si>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</si>
  <si>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</si>
  <si>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</si>
  <si>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</si>
  <si>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</si>
  <si>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</si>
  <si>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</si>
  <si>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</si>
  <si>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</si>
  <si>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</si>
  <si>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</si>
  <si>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</si>
  <si>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</si>
  <si>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</si>
  <si>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</si>
  <si>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</si>
  <si>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</si>
  <si>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</si>
  <si>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</si>
  <si>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</si>
  <si>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</si>
  <si>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</si>
  <si>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</si>
  <si>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</si>
  <si>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</si>
  <si>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</si>
  <si>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</si>
  <si>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</si>
  <si>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</si>
  <si>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</si>
  <si>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</si>
  <si>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</si>
  <si>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</si>
  <si>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</si>
  <si>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</si>
  <si>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</si>
  <si>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</si>
  <si>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</si>
  <si>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</si>
  <si>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</si>
  <si>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</si>
  <si>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</si>
  <si>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</si>
  <si>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</si>
  <si>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</si>
  <si>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</si>
  <si>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</si>
  <si>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</si>
  <si>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</si>
  <si>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</si>
  <si>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</si>
  <si>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</si>
  <si>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</si>
  <si>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</si>
  <si>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</si>
  <si>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</si>
  <si>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</si>
  <si>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</si>
  <si>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</si>
  <si>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</si>
  <si>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</si>
  <si>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</si>
  <si>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</si>
  <si>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</si>
  <si>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</si>
  <si>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</si>
  <si>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</si>
  <si>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</si>
  <si>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</si>
  <si>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</si>
  <si>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</si>
  <si>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</si>
  <si>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</si>
  <si>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</si>
  <si>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</si>
  <si>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</si>
  <si>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</si>
  <si>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</si>
  <si>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</si>
  <si>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</si>
  <si>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</si>
  <si>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</si>
  <si>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</si>
  <si>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</si>
  <si>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</si>
  <si>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</si>
  <si>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</si>
  <si>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</si>
  <si>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</si>
  <si>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</si>
  <si>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</si>
  <si>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</si>
  <si>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</si>
  <si>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</si>
  <si>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</si>
  <si>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</si>
  <si>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</si>
  <si>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</si>
  <si>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</si>
  <si>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</si>
  <si>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</si>
  <si>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</si>
  <si>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</si>
  <si>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</si>
  <si>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</si>
  <si>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</si>
  <si>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</si>
  <si>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</si>
  <si>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</si>
  <si>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</si>
  <si>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</si>
  <si>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</si>
  <si>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</si>
  <si>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</si>
  <si>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</si>
  <si>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</si>
  <si>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</si>
  <si>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</si>
  <si>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</si>
  <si>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</si>
  <si>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</si>
  <si>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</si>
  <si>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</si>
  <si>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</si>
  <si>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</si>
  <si>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</si>
  <si>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</si>
  <si>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</si>
  <si>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</si>
  <si>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</si>
  <si>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</si>
  <si>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</si>
  <si>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</si>
  <si>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</si>
  <si>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</si>
  <si>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</si>
  <si>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</si>
  <si>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</si>
  <si>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</si>
  <si>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</si>
  <si>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</si>
  <si>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</si>
  <si>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</si>
  <si>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</si>
  <si>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</si>
  <si>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</si>
  <si>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</si>
  <si>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</si>
  <si>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</si>
  <si>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</si>
  <si>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</si>
  <si>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</si>
  <si>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</si>
  <si>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</si>
  <si>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</si>
  <si>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</si>
  <si>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</si>
  <si>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</si>
  <si>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</si>
  <si>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</si>
  <si>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</si>
  <si>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</si>
  <si>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</si>
  <si>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</si>
  <si>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</si>
  <si>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</si>
  <si>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</si>
  <si>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</si>
  <si>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</si>
  <si>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</si>
  <si>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</si>
  <si>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</si>
  <si>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</si>
  <si>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</si>
  <si>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</si>
  <si>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</si>
  <si>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</si>
  <si>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</si>
  <si>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</si>
  <si>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</si>
  <si>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</si>
  <si>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</si>
  <si>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</si>
  <si>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</si>
  <si>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</si>
  <si>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</si>
  <si>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</si>
  <si>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</si>
  <si>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</si>
  <si>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</si>
  <si>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</si>
  <si>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</si>
  <si>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</si>
  <si>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</si>
  <si>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</si>
  <si>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</si>
  <si>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</si>
  <si>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</si>
  <si>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</si>
  <si>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</si>
  <si>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</si>
  <si>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</si>
  <si>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</si>
  <si>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</si>
  <si>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</si>
  <si>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</si>
  <si>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</si>
  <si>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</si>
  <si>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</si>
  <si>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</si>
  <si>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</si>
  <si>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</si>
  <si>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</si>
  <si>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</si>
  <si>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</si>
  <si>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</si>
  <si>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</si>
  <si>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</si>
  <si>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</si>
  <si>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</si>
  <si>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</si>
  <si>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</si>
  <si>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</si>
  <si>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</si>
  <si>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</si>
  <si>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</si>
  <si>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</si>
  <si>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</si>
  <si>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</si>
  <si>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</si>
  <si>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</si>
  <si>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</si>
  <si>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</si>
  <si>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</si>
  <si>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</si>
  <si>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</si>
  <si>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</si>
  <si>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</si>
  <si>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</si>
  <si>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</si>
  <si>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</si>
  <si>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</si>
  <si>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</si>
  <si>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</si>
  <si>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</si>
  <si>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</si>
  <si>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</si>
  <si>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</si>
  <si>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</si>
  <si>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</si>
  <si>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</si>
  <si>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</si>
  <si>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</si>
  <si>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</si>
  <si>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</si>
  <si>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</si>
  <si>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</si>
  <si>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</si>
  <si>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</si>
  <si>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</si>
  <si>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</si>
  <si>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</si>
  <si>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</si>
  <si>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</si>
  <si>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</si>
  <si>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</si>
  <si>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</si>
  <si>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</si>
  <si>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</si>
  <si>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</si>
  <si>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</si>
  <si>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</si>
  <si>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</si>
  <si>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</si>
  <si>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</si>
  <si>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</si>
  <si>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</si>
  <si>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</si>
  <si>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</si>
  <si>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</si>
  <si>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</si>
  <si>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</si>
  <si>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</si>
  <si>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</si>
  <si>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</si>
  <si>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</si>
  <si>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</si>
  <si>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</si>
  <si>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</si>
  <si>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</si>
  <si>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</si>
  <si>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</si>
  <si>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</si>
  <si>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</si>
  <si>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</si>
  <si>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</si>
  <si>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</si>
  <si>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</si>
  <si>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</si>
  <si>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</si>
  <si>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</si>
  <si>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</si>
  <si>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</si>
  <si>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</si>
  <si>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</si>
  <si>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</si>
  <si>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</si>
  <si>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</si>
  <si>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</si>
  <si>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</si>
  <si>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</si>
  <si>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</si>
  <si>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</si>
  <si>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</si>
  <si>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</si>
  <si>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</si>
  <si>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</si>
  <si>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</si>
  <si>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</si>
  <si>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</si>
  <si>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</si>
  <si>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</si>
  <si>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</si>
  <si>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</si>
  <si>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</si>
  <si>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</si>
  <si>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</si>
  <si>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</si>
  <si>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</si>
  <si>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</si>
  <si>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</si>
  <si>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</si>
  <si>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</si>
  <si>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</si>
  <si>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</si>
  <si>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</si>
  <si>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</si>
  <si>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</si>
  <si>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</si>
  <si>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</si>
  <si>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</si>
  <si>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</si>
  <si>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</si>
  <si>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</si>
  <si>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</si>
  <si>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</si>
  <si>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</si>
  <si>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</si>
  <si>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</si>
  <si>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</si>
  <si>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</si>
  <si>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</si>
  <si>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</si>
  <si>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</si>
  <si>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</si>
  <si>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</si>
  <si>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</si>
  <si>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</si>
  <si>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</si>
  <si>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</si>
  <si>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</si>
  <si>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</si>
  <si>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</si>
  <si>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</si>
  <si>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</si>
  <si>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</si>
  <si>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</si>
  <si>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</si>
  <si>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</si>
  <si>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</si>
  <si>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</si>
  <si>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</si>
  <si>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</si>
  <si>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</si>
  <si>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</si>
  <si>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</si>
  <si>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</si>
  <si>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</si>
  <si>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</si>
  <si>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</si>
  <si>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</si>
  <si>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</si>
  <si>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</si>
  <si>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</si>
  <si>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</si>
  <si>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</si>
  <si>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</si>
  <si>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</si>
  <si>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</si>
  <si>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</si>
  <si>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</si>
  <si>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</si>
  <si>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</si>
  <si>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</si>
  <si>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</si>
  <si>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</si>
  <si>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</si>
  <si>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</si>
  <si>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</si>
  <si>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</si>
  <si>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</si>
  <si>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</si>
  <si>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</si>
  <si>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</si>
  <si>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</si>
  <si>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</si>
  <si>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</si>
  <si>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</si>
  <si>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</si>
  <si>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</si>
  <si>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</si>
  <si>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</si>
  <si>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</si>
  <si>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</si>
  <si>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</si>
  <si>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</si>
  <si>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</si>
  <si>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</si>
  <si>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</si>
  <si>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</si>
  <si>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</si>
  <si>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</si>
  <si>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</si>
  <si>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</si>
  <si>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</si>
  <si>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</si>
  <si>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</si>
  <si>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</si>
  <si>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</si>
  <si>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</si>
  <si>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</si>
  <si>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</si>
  <si>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</si>
  <si>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</si>
  <si>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</si>
  <si>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</si>
  <si>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</si>
  <si>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</si>
  <si>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</si>
  <si>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</si>
  <si>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</si>
  <si>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</si>
  <si>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</si>
  <si>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</si>
  <si>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</si>
  <si>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</si>
  <si>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</si>
  <si>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</si>
  <si>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</si>
  <si>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</si>
  <si>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</si>
  <si>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</si>
  <si>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</si>
  <si>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</si>
  <si>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</si>
  <si>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</si>
  <si>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</si>
  <si>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</si>
  <si>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</si>
  <si>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</si>
  <si>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</si>
  <si>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</si>
  <si>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</si>
  <si>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</si>
  <si>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</si>
  <si>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</si>
  <si>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</si>
  <si>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</si>
  <si>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</si>
  <si>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</si>
  <si>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</si>
  <si>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</si>
  <si>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</si>
  <si>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</si>
  <si>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</si>
  <si>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</si>
  <si>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</si>
  <si>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</si>
  <si>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</si>
  <si>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</si>
  <si>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</si>
  <si>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</si>
  <si>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</si>
  <si>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</si>
  <si>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</si>
  <si>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</si>
  <si>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</si>
  <si>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</si>
  <si>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</si>
  <si>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</si>
  <si>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</si>
  <si>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</si>
  <si>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</si>
  <si>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</si>
  <si>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</si>
  <si>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</si>
  <si>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</si>
  <si>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</si>
  <si>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</si>
  <si>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</si>
  <si>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</si>
  <si>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</si>
  <si>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</si>
  <si>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</si>
  <si>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</si>
  <si>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</si>
  <si>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</si>
  <si>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</si>
  <si>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</si>
  <si>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</si>
  <si>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</si>
  <si>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</si>
  <si>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</si>
  <si>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</si>
  <si>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</si>
  <si>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</si>
  <si>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</si>
  <si>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</si>
  <si>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</si>
  <si>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</si>
  <si>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</si>
  <si>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</si>
  <si>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</si>
  <si>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</si>
  <si>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</si>
  <si>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</si>
  <si>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</si>
  <si>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</si>
  <si>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</si>
  <si>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</si>
  <si>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</si>
  <si>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</si>
  <si>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</si>
  <si>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</si>
  <si>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</si>
  <si>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</si>
  <si>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</si>
  <si>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</si>
  <si>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</si>
  <si>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</si>
  <si>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</si>
  <si>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</si>
  <si>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</si>
  <si>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</si>
  <si>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</si>
  <si>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</si>
  <si>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</si>
  <si>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</si>
  <si>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</si>
  <si>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</si>
  <si>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</si>
  <si>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</si>
  <si>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</si>
  <si>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</si>
  <si>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</si>
  <si>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</si>
  <si>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</si>
  <si>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</si>
  <si>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</si>
  <si>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</si>
  <si>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</si>
  <si>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</si>
  <si>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</si>
  <si>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</si>
  <si>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</si>
  <si>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</si>
  <si>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</si>
  <si>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</si>
  <si>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</si>
  <si>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</si>
  <si>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</si>
  <si>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</si>
  <si>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</si>
  <si>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</si>
  <si>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</si>
  <si>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</si>
  <si>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</si>
  <si>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</si>
  <si>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</si>
  <si>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</si>
  <si>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</si>
  <si>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</si>
  <si>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</si>
  <si>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</si>
  <si>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</si>
  <si>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</si>
  <si>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</si>
  <si>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</si>
  <si>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</si>
  <si>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</si>
  <si>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</si>
  <si>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</si>
  <si>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</si>
  <si>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</si>
  <si>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</si>
  <si>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</si>
  <si>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</si>
  <si>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</si>
  <si>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</si>
  <si>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</si>
  <si>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</si>
  <si>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</si>
  <si>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</si>
  <si>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</si>
  <si>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</si>
  <si>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</si>
  <si>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</si>
  <si>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</si>
  <si>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</si>
  <si>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</si>
  <si>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</si>
  <si>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</si>
  <si>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</si>
  <si>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</si>
  <si>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</si>
  <si>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</si>
  <si>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</si>
  <si>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</si>
  <si>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</si>
  <si>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</si>
  <si>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</si>
  <si>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</si>
  <si>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</si>
  <si>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</si>
  <si>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</si>
  <si>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</si>
  <si>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</si>
  <si>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</si>
  <si>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</si>
  <si>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</si>
  <si>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</si>
  <si>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</si>
  <si>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</si>
  <si>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</si>
  <si>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</si>
  <si>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</si>
  <si>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</si>
  <si>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</si>
  <si>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</si>
  <si>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</si>
  <si>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</si>
  <si>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</si>
  <si>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</si>
  <si>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</si>
  <si>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</si>
  <si>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</si>
  <si>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</si>
  <si>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</si>
  <si>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</si>
  <si>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</si>
  <si>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</si>
  <si>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</si>
  <si>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</si>
  <si>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</si>
  <si>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</si>
  <si>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</si>
  <si>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</si>
  <si>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</si>
  <si>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</si>
  <si>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</si>
  <si>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</si>
  <si>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</si>
  <si>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</si>
  <si>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</si>
  <si>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</si>
  <si>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</si>
  <si>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</si>
  <si>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</si>
  <si>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</si>
  <si>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</si>
  <si>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</si>
  <si>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</si>
  <si>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</si>
  <si>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</si>
  <si>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</si>
  <si>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</si>
  <si>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</si>
  <si>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</si>
  <si>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</si>
  <si>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</si>
  <si>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</si>
  <si>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</si>
  <si>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</si>
  <si>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</si>
  <si>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</si>
  <si>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</si>
  <si>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</si>
  <si>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</si>
  <si>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</si>
  <si>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</si>
  <si>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</si>
  <si>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</si>
  <si>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</si>
  <si>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</si>
  <si>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</si>
  <si>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</si>
  <si>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</si>
  <si>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</si>
  <si>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</si>
  <si>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</si>
  <si>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</si>
  <si>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</si>
  <si>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</si>
  <si>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</si>
  <si>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</si>
  <si>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</si>
  <si>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</si>
  <si>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</si>
  <si>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</si>
  <si>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</si>
  <si>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</si>
  <si>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</si>
  <si>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</si>
  <si>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</si>
  <si>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</si>
  <si>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</si>
  <si>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</si>
  <si>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</si>
  <si>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</si>
  <si>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</si>
  <si>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</si>
  <si>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</si>
  <si>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</si>
  <si>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</si>
  <si>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</si>
  <si>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</si>
  <si>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</si>
  <si>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</si>
  <si>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</si>
  <si>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</si>
  <si>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</si>
  <si>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</si>
  <si>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</si>
  <si>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</si>
  <si>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</si>
  <si>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</si>
  <si>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</si>
  <si>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</si>
  <si>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</si>
  <si>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</si>
  <si>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</si>
  <si>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</si>
  <si>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</si>
  <si>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</si>
  <si>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</si>
  <si>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</si>
  <si>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</si>
  <si>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</si>
  <si>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</si>
  <si>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</si>
  <si>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</si>
  <si>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</si>
  <si>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</si>
  <si>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</si>
  <si>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</si>
  <si>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</si>
  <si>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</si>
  <si>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</si>
  <si>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</si>
  <si>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</si>
  <si>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</si>
  <si>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</si>
  <si>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</si>
  <si>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</si>
  <si>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</si>
  <si>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</si>
  <si>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</si>
  <si>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</si>
  <si>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</si>
  <si>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</si>
  <si>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</si>
  <si>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</si>
  <si>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</si>
  <si>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</si>
  <si>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</si>
  <si>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</si>
  <si>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</si>
  <si>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</si>
  <si>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</si>
  <si>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</si>
  <si>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</si>
  <si>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</si>
  <si>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</si>
  <si>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</si>
  <si>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</si>
  <si>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</si>
  <si>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</si>
  <si>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</si>
  <si>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</si>
  <si>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</si>
  <si>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</si>
  <si>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</si>
  <si>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</si>
  <si>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</si>
  <si>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</si>
  <si>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</si>
  <si>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</si>
  <si>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</si>
  <si>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</si>
  <si>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</si>
  <si>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</si>
  <si>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</si>
  <si>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</si>
  <si>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</si>
  <si>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</si>
  <si>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</si>
  <si>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</si>
  <si>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</si>
  <si>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</si>
  <si>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</si>
  <si>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</si>
  <si>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</si>
  <si>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</si>
  <si>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</si>
  <si>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</si>
  <si>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</si>
  <si>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</si>
  <si>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</si>
  <si>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</si>
  <si>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</si>
  <si>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</si>
  <si>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</si>
  <si>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</si>
  <si>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</si>
  <si>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</si>
  <si>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</si>
  <si>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</si>
  <si>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</si>
  <si>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</si>
  <si>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</si>
  <si>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</si>
  <si>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</si>
  <si>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</si>
  <si>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</si>
  <si>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</si>
  <si>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</si>
  <si>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</si>
  <si>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</si>
  <si>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</si>
  <si>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</si>
  <si>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</si>
  <si>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</si>
  <si>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</si>
  <si>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</si>
  <si>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</si>
  <si>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</si>
  <si>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</si>
  <si>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</si>
  <si>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</si>
  <si>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</si>
  <si>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</si>
  <si>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</si>
  <si>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</si>
  <si>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</si>
  <si>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</si>
  <si>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</si>
  <si>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</si>
  <si>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</si>
  <si>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</si>
  <si>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</si>
  <si>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</si>
  <si>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</si>
  <si>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</si>
  <si>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</si>
  <si>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</si>
  <si>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</si>
  <si>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</si>
  <si>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</si>
  <si>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</si>
  <si>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</si>
  <si>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</si>
  <si>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</si>
  <si>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</si>
  <si>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</si>
  <si>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</si>
  <si>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</si>
  <si>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</si>
  <si>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</si>
  <si>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</si>
  <si>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</si>
  <si>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</si>
  <si>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</si>
  <si>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</si>
  <si>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</si>
  <si>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</si>
  <si>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</si>
  <si>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</si>
  <si>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</si>
  <si>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</si>
  <si>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</si>
  <si>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</si>
  <si>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</si>
  <si>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</si>
  <si>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</si>
  <si>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</si>
  <si>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</si>
  <si>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</si>
  <si>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</si>
  <si>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</si>
  <si>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</si>
  <si>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</si>
  <si>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</si>
  <si>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</si>
  <si>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</si>
  <si>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</si>
  <si>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</si>
  <si>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</si>
  <si>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</si>
  <si>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</si>
  <si>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</si>
  <si>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</si>
  <si>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</si>
  <si>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</si>
  <si>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</si>
  <si>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</si>
  <si>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</si>
  <si>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</si>
  <si>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</si>
  <si>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</si>
  <si>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</si>
  <si>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</si>
  <si>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</si>
  <si>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</si>
  <si>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</si>
  <si>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</si>
  <si>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</si>
  <si>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</si>
  <si>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</si>
  <si>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</si>
  <si>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</si>
  <si>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</si>
  <si>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</si>
  <si>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</si>
  <si>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</si>
  <si>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</si>
  <si>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</si>
  <si>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</si>
  <si>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</si>
  <si>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</si>
  <si>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</si>
  <si>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</si>
  <si>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</si>
  <si>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</si>
  <si>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</si>
  <si>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</si>
  <si>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</si>
  <si>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</si>
  <si>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</si>
  <si>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</si>
  <si>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</si>
  <si>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</si>
  <si>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</si>
  <si>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</si>
  <si>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</si>
  <si>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</si>
  <si>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</si>
  <si>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</si>
  <si>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</si>
  <si>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</si>
  <si>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</si>
  <si>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</si>
  <si>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</si>
  <si>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</si>
  <si>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</si>
  <si>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</si>
  <si>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</si>
  <si>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</si>
  <si>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</si>
  <si>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</si>
  <si>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</si>
  <si>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</si>
  <si>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</si>
  <si>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</si>
  <si>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</si>
  <si>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</si>
  <si>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</si>
  <si>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</si>
  <si>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</si>
  <si>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</si>
  <si>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</si>
  <si>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</si>
  <si>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</si>
  <si>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</si>
  <si>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</si>
  <si>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</si>
  <si>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</si>
  <si>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</si>
  <si>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</si>
  <si>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</si>
  <si>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</si>
  <si>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</si>
  <si>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</si>
  <si>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</si>
  <si>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</si>
  <si>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</si>
  <si>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</si>
  <si>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</si>
  <si>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</si>
  <si>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</si>
  <si>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</si>
  <si>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</si>
  <si>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</si>
  <si>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</si>
  <si>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</si>
  <si>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</si>
  <si>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</si>
  <si>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</si>
  <si>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</si>
  <si>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</si>
  <si>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</si>
  <si>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</si>
  <si>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</si>
  <si>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</si>
  <si>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</si>
  <si>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</si>
  <si>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</si>
  <si>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</si>
  <si>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</si>
  <si>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</si>
  <si>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</si>
  <si>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</si>
  <si>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</si>
  <si>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</si>
  <si>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</si>
  <si>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</si>
  <si>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</si>
  <si>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</si>
  <si>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</si>
  <si>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</si>
  <si>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</si>
  <si>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</si>
  <si>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</si>
  <si>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</si>
  <si>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</si>
  <si>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</si>
  <si>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</si>
  <si>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</si>
  <si>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</si>
  <si>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</si>
  <si>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</si>
  <si>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</si>
  <si>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</si>
  <si>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</si>
  <si>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</si>
  <si>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</si>
  <si>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</si>
  <si>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</si>
  <si>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</si>
  <si>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</si>
  <si>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</si>
  <si>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</si>
  <si>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</si>
  <si>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</si>
  <si>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</si>
  <si>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</si>
  <si>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</si>
  <si>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</si>
  <si>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</si>
  <si>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</si>
  <si>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</si>
  <si>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</si>
  <si>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</si>
  <si>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</si>
  <si>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</si>
  <si>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</si>
  <si>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</si>
  <si>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</si>
  <si>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</si>
  <si>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</si>
  <si>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</si>
  <si>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</si>
  <si>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</si>
  <si>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</si>
  <si>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</si>
  <si>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</si>
  <si>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</si>
  <si>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</si>
  <si>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</si>
  <si>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</si>
  <si>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</si>
  <si>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</si>
  <si>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</si>
  <si>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</si>
  <si>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</si>
  <si>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</si>
  <si>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</si>
  <si>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</si>
  <si>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</si>
  <si>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</si>
  <si>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</si>
  <si>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</si>
  <si>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</si>
  <si>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</si>
  <si>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</si>
  <si>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</si>
  <si>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</si>
  <si>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</si>
  <si>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</si>
  <si>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</si>
  <si>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</si>
  <si>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</si>
  <si>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</si>
  <si>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</si>
  <si>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</si>
  <si>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</si>
  <si>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</si>
  <si>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</si>
  <si>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</si>
  <si>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</si>
  <si>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</si>
  <si>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</si>
  <si>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</si>
  <si>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</si>
  <si>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</si>
  <si>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</si>
  <si>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</si>
  <si>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</si>
  <si>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</si>
  <si>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</si>
  <si>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</si>
  <si>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</si>
  <si>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</si>
  <si>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</si>
  <si>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</si>
  <si>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</si>
  <si>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</si>
  <si>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</si>
  <si>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</si>
  <si>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</si>
  <si>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</si>
  <si>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</si>
  <si>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</si>
  <si>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</si>
  <si>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</si>
  <si>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</si>
  <si>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</si>
  <si>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</si>
  <si>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</si>
  <si>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</si>
  <si>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</si>
  <si>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</si>
  <si>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</si>
  <si>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</si>
  <si>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</si>
  <si>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</si>
  <si>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</si>
  <si>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</si>
  <si>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</si>
  <si>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</si>
  <si>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</si>
  <si>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</si>
  <si>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</si>
  <si>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</si>
  <si>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</si>
  <si>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</si>
  <si>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</si>
  <si>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</si>
  <si>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</si>
  <si>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</si>
  <si>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</si>
  <si>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</si>
  <si>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</si>
  <si>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</si>
  <si>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</si>
  <si>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</si>
  <si>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</si>
  <si>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</si>
  <si>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</si>
  <si>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</si>
  <si>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</si>
  <si>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</si>
  <si>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</si>
  <si>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</si>
  <si>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</si>
  <si>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</si>
  <si>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</si>
  <si>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</si>
  <si>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</si>
  <si>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</si>
  <si>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</si>
  <si>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</si>
  <si>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</si>
  <si>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</si>
  <si>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</si>
  <si>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</si>
  <si>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</si>
  <si>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</si>
  <si>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</si>
  <si>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</si>
  <si>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</si>
  <si>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</si>
  <si>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</si>
  <si>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</si>
  <si>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</si>
  <si>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</si>
  <si>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</si>
  <si>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</si>
  <si>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</si>
  <si>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</si>
  <si>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</si>
  <si>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</si>
  <si>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</si>
  <si>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</si>
  <si>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</si>
  <si>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</si>
  <si>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</si>
  <si>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</si>
  <si>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</si>
  <si>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</si>
  <si>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</si>
  <si>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</si>
  <si>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</si>
  <si>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</si>
  <si>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</si>
  <si>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</si>
  <si>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</si>
  <si>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</si>
  <si>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</si>
  <si>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</si>
  <si>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</si>
  <si>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</si>
  <si>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</si>
  <si>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</si>
  <si>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</si>
  <si>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</si>
  <si>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</si>
  <si>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</si>
  <si>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</si>
  <si>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</si>
  <si>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</si>
  <si>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</si>
  <si>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</si>
  <si>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</si>
  <si>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</si>
  <si>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</si>
  <si>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</si>
  <si>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</si>
  <si>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</si>
  <si>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</si>
  <si>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</si>
  <si>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</si>
  <si>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</si>
  <si>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</si>
  <si>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</si>
  <si>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</si>
  <si>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</si>
  <si>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</si>
  <si>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</si>
  <si>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</si>
  <si>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</si>
  <si>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</si>
  <si>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</si>
  <si>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</si>
  <si>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</si>
  <si>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</si>
  <si>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</si>
  <si>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</si>
  <si>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</si>
  <si>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</si>
  <si>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</si>
  <si>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</si>
  <si>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</si>
  <si>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</si>
  <si>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</si>
  <si>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</si>
  <si>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</si>
  <si>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</si>
  <si>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</si>
  <si>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</si>
  <si>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</si>
  <si>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</si>
  <si>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</si>
  <si>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</si>
  <si>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</si>
  <si>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</si>
  <si>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</si>
  <si>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</si>
  <si>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</si>
  <si>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</si>
  <si>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</si>
  <si>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</si>
  <si>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</si>
  <si>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</si>
  <si>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</si>
  <si>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</si>
  <si>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</si>
  <si>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</si>
  <si>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</si>
  <si>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</si>
  <si>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</si>
  <si>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</si>
  <si>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</si>
  <si>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</si>
  <si>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</si>
  <si>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</si>
  <si>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</si>
  <si>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</si>
  <si>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</si>
  <si>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</si>
  <si>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</si>
  <si>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</si>
  <si>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</si>
  <si>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</si>
  <si>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</si>
  <si>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</si>
  <si>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</si>
  <si>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</si>
  <si>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</si>
  <si>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</si>
  <si>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</si>
  <si>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</si>
  <si>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</si>
  <si>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</si>
  <si>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</si>
  <si>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</si>
  <si>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</si>
  <si>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</si>
  <si>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</si>
  <si>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</si>
  <si>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</si>
  <si>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</si>
  <si>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</si>
  <si>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</si>
  <si>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</si>
  <si>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</si>
  <si>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</si>
  <si>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</si>
  <si>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</si>
  <si>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</si>
  <si>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</si>
  <si>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</si>
  <si>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</si>
  <si>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</si>
  <si>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</si>
  <si>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</si>
  <si>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</si>
  <si>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</si>
  <si>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</si>
  <si>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</si>
  <si>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</si>
  <si>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</si>
  <si>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</si>
  <si>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</si>
  <si>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</si>
  <si>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</si>
  <si>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</si>
  <si>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</si>
  <si>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</si>
  <si>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</si>
  <si>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</si>
  <si>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</si>
  <si>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</si>
  <si>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</si>
  <si>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</si>
  <si>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</si>
  <si>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</si>
  <si>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</si>
  <si>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</si>
  <si>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</si>
  <si>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</si>
  <si>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</si>
  <si>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</si>
  <si>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</si>
  <si>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</si>
  <si>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</si>
  <si>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</si>
  <si>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</si>
  <si>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</si>
  <si>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</si>
  <si>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</si>
  <si>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</si>
  <si>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</si>
  <si>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</si>
  <si>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</si>
  <si>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</si>
  <si>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</si>
  <si>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</si>
  <si>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</si>
  <si>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</si>
  <si>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</si>
  <si>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</si>
  <si>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</si>
  <si>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</si>
  <si>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</si>
  <si>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</si>
  <si>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</si>
  <si>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</si>
  <si>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</si>
  <si>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</si>
  <si>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</si>
  <si>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</si>
  <si>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</si>
  <si>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</si>
  <si>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</si>
  <si>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</si>
  <si>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</si>
  <si>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</si>
  <si>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</si>
  <si>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</si>
  <si>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</si>
  <si>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</si>
  <si>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</si>
  <si>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</si>
  <si>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</si>
  <si>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</si>
  <si>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</si>
  <si>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</si>
  <si>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</si>
  <si>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</si>
  <si>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</si>
  <si>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</si>
  <si>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</si>
  <si>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</si>
  <si>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</si>
  <si>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</si>
  <si>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</si>
  <si>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</si>
  <si>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</si>
  <si>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</si>
  <si>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</si>
  <si>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</si>
  <si>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</si>
  <si>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</si>
  <si>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</si>
  <si>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</si>
  <si>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</si>
  <si>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</si>
  <si>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</si>
  <si>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</si>
  <si>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</si>
  <si>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</si>
  <si>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</si>
  <si>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</si>
  <si>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</si>
  <si>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</si>
  <si>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</si>
  <si>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</si>
  <si>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</si>
  <si>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</si>
  <si>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</si>
  <si>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</si>
  <si>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</si>
  <si>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</si>
  <si>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</si>
  <si>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</si>
  <si>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</si>
  <si>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</si>
  <si>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</si>
  <si>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</si>
  <si>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</si>
  <si>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</si>
  <si>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</si>
  <si>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</si>
  <si>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</si>
  <si>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</si>
  <si>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</si>
  <si>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</si>
  <si>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</si>
  <si>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</si>
  <si>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</si>
  <si>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</si>
  <si>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</si>
  <si>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</si>
  <si>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</si>
  <si>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</si>
  <si>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</si>
  <si>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</si>
  <si>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</si>
  <si>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</si>
  <si>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</si>
  <si>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</si>
  <si>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</si>
  <si>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</si>
  <si>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</si>
  <si>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</si>
  <si>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</si>
  <si>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</si>
  <si>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</si>
  <si>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</si>
  <si>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</si>
  <si>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</si>
  <si>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</si>
  <si>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</si>
  <si>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</si>
  <si>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</si>
  <si>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</si>
  <si>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</si>
  <si>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</si>
  <si>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</si>
  <si>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</si>
  <si>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</si>
  <si>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</si>
  <si>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</si>
  <si>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</si>
  <si>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</si>
  <si>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</si>
  <si>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</si>
  <si>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</si>
  <si>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</si>
  <si>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</si>
  <si>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</si>
  <si>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</si>
  <si>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</si>
  <si>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</si>
  <si>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</si>
  <si>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</si>
  <si>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</si>
  <si>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</si>
  <si>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</si>
  <si>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</si>
  <si>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</si>
  <si>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</si>
  <si>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</si>
  <si>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</si>
  <si>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</si>
  <si>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</si>
  <si>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</si>
  <si>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</si>
  <si>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</si>
  <si>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</si>
  <si>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</si>
  <si>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</si>
  <si>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</si>
  <si>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</si>
  <si>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</si>
  <si>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</si>
  <si>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</si>
  <si>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</si>
  <si>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</si>
  <si>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</si>
  <si>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</si>
  <si>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</si>
  <si>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</si>
  <si>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</si>
  <si>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</si>
  <si>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</si>
  <si>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</si>
  <si>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</si>
  <si>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</si>
  <si>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</si>
  <si>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</si>
  <si>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</si>
  <si>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</si>
  <si>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</si>
  <si>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</si>
  <si>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</si>
  <si>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</si>
  <si>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</si>
  <si>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</si>
  <si>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</si>
  <si>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</si>
  <si>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</si>
  <si>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</si>
  <si>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</si>
  <si>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</si>
  <si>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</si>
  <si>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</si>
  <si>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</si>
  <si>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</si>
  <si>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</si>
  <si>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</si>
  <si>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</si>
  <si>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</si>
  <si>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</si>
  <si>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</si>
  <si>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</si>
  <si>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</si>
  <si>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</si>
  <si>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</si>
  <si>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</si>
  <si>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</si>
  <si>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</si>
  <si>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</si>
  <si>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</si>
  <si>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</si>
  <si>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</si>
  <si>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</si>
  <si>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</si>
  <si>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</si>
  <si>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</si>
  <si>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</si>
  <si>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</si>
  <si>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</si>
  <si>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</si>
  <si>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</si>
  <si>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</si>
  <si>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</si>
  <si>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</si>
  <si>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</si>
  <si>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</si>
  <si>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</si>
  <si>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</si>
  <si>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</si>
  <si>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</si>
  <si>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</si>
  <si>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</si>
  <si>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</si>
  <si>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</si>
  <si>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</si>
  <si>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</si>
  <si>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</si>
  <si>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</si>
  <si>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</si>
  <si>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</si>
  <si>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</si>
  <si>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</si>
  <si>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</si>
  <si>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</si>
  <si>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</si>
  <si>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</si>
  <si>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</si>
  <si>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</si>
  <si>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</si>
  <si>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</si>
  <si>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</si>
  <si>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</si>
  <si>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</si>
  <si>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</si>
  <si>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</si>
  <si>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</si>
  <si>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</si>
  <si>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</si>
  <si>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</si>
  <si>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</si>
  <si>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</si>
  <si>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</si>
  <si>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</si>
  <si>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</si>
  <si>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</si>
  <si>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</si>
  <si>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</si>
  <si>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</si>
  <si>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</si>
  <si>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</si>
  <si>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</si>
  <si>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</si>
  <si>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</si>
  <si>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</si>
  <si>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</si>
  <si>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</si>
  <si>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</si>
  <si>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</si>
  <si>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</si>
  <si>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</si>
  <si>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</si>
  <si>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</si>
  <si>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</si>
  <si>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</si>
  <si>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</si>
  <si>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</si>
  <si>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</si>
  <si>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</si>
  <si>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</si>
  <si>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</si>
  <si>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</si>
  <si>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</si>
  <si>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</si>
  <si>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</si>
  <si>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</si>
  <si>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</si>
  <si>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</si>
  <si>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</si>
  <si>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</si>
  <si>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</si>
  <si>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</si>
  <si>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</si>
  <si>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</si>
  <si>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</si>
  <si>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</si>
  <si>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</si>
  <si>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</si>
  <si>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</si>
  <si>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</si>
  <si>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</si>
  <si>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</si>
  <si>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</si>
  <si>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</si>
  <si>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</si>
  <si>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</si>
  <si>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</si>
  <si>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</si>
  <si>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</si>
  <si>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</si>
  <si>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</si>
  <si>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</si>
  <si>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</si>
  <si>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</si>
  <si>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</si>
  <si>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</si>
  <si>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</si>
  <si>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</si>
  <si>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</si>
  <si>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</si>
  <si>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</si>
  <si>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</si>
  <si>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</si>
  <si>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</si>
  <si>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</si>
  <si>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</si>
  <si>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</si>
  <si>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</si>
  <si>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</si>
  <si>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</si>
  <si>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</si>
  <si>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</si>
  <si>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</si>
  <si>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</si>
  <si>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</si>
  <si>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</si>
  <si>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</si>
  <si>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</si>
  <si>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</si>
  <si>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</si>
  <si>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</si>
  <si>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</si>
  <si>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</si>
  <si>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</si>
  <si>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</si>
  <si>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</si>
  <si>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</si>
  <si>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</si>
  <si>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</si>
  <si>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</si>
  <si>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</si>
  <si>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</si>
  <si>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</si>
  <si>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</si>
  <si>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</si>
  <si>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</si>
  <si>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</si>
  <si>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</si>
  <si>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</si>
  <si>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</si>
  <si>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</si>
  <si>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</si>
  <si>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</si>
  <si>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</si>
  <si>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</si>
  <si>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</si>
  <si>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</si>
  <si>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</si>
  <si>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</si>
  <si>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</si>
  <si>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</si>
  <si>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</si>
  <si>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</si>
  <si>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</si>
  <si>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</si>
  <si>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</si>
  <si>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</si>
  <si>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</si>
  <si>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</si>
  <si>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</si>
  <si>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</si>
  <si>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</si>
  <si>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</si>
  <si>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</si>
  <si>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</si>
  <si>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</si>
  <si>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</si>
  <si>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</si>
  <si>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</si>
  <si>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</si>
  <si>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</si>
  <si>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</si>
  <si>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</si>
  <si>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</si>
  <si>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</si>
  <si>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</si>
  <si>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</si>
  <si>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</si>
  <si>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</si>
  <si>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</si>
  <si>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</si>
  <si>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</si>
  <si>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</si>
  <si>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</si>
  <si>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</si>
  <si>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</si>
  <si>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</si>
  <si>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</si>
  <si>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</si>
  <si>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</si>
  <si>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</si>
  <si>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</si>
  <si>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</si>
  <si>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</si>
  <si>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</si>
  <si>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</si>
  <si>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</si>
  <si>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</si>
  <si>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</si>
  <si>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</si>
  <si>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</si>
  <si>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</si>
  <si>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</si>
  <si>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</si>
  <si>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</si>
  <si>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</si>
  <si>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</si>
  <si>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</si>
  <si>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</si>
  <si>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</si>
  <si>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</si>
  <si>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</si>
  <si>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</si>
  <si>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</si>
  <si>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</si>
  <si>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</si>
  <si>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</si>
  <si>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</si>
  <si>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</si>
  <si>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</si>
  <si>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</si>
  <si>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</si>
  <si>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</si>
  <si>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</si>
  <si>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</si>
  <si>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</si>
  <si>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</si>
  <si>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</si>
  <si>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</si>
  <si>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</si>
  <si>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</si>
  <si>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</si>
  <si>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</si>
  <si>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</si>
  <si>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</si>
  <si>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</si>
  <si>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</si>
  <si>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</si>
  <si>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</si>
  <si>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</si>
  <si>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</si>
  <si>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</si>
  <si>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</si>
  <si>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</si>
  <si>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</si>
  <si>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</si>
  <si>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</si>
  <si>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</si>
  <si>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</si>
  <si>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</si>
  <si>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</si>
  <si>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</si>
  <si>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</si>
  <si>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</si>
  <si>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</si>
  <si>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</si>
  <si>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</si>
  <si>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</si>
  <si>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</si>
  <si>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</si>
  <si>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</si>
  <si>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</si>
  <si>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</si>
  <si>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</si>
  <si>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</si>
  <si>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</si>
  <si>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</si>
  <si>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</si>
  <si>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</si>
  <si>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</si>
  <si>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</si>
  <si>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</si>
  <si>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</si>
  <si>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</si>
  <si>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</si>
  <si>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</si>
  <si>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</si>
  <si>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</si>
  <si>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</si>
  <si>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</si>
  <si>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</si>
  <si>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</si>
  <si>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</si>
  <si>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</si>
  <si>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</si>
  <si>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</si>
  <si>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</si>
  <si>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</si>
  <si>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</si>
  <si>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</si>
  <si>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</si>
  <si>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</si>
  <si>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</si>
  <si>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</si>
  <si>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</si>
  <si>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</si>
  <si>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</si>
  <si>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</si>
  <si>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</si>
  <si>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</si>
  <si>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</si>
  <si>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</si>
  <si>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</si>
  <si>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</si>
  <si>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</si>
  <si>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</si>
  <si>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</si>
  <si>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</si>
  <si>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</si>
  <si>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</si>
  <si>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</si>
  <si>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</si>
  <si>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</si>
  <si>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</si>
  <si>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</si>
  <si>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</si>
  <si>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</si>
  <si>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</si>
  <si>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</si>
  <si>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</si>
  <si>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</si>
  <si>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</si>
  <si>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</si>
  <si>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</si>
  <si>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</si>
  <si>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</si>
  <si>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</si>
  <si>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</si>
  <si>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</si>
  <si>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</si>
  <si>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</si>
  <si>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</si>
  <si>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</si>
  <si>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</si>
  <si>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</si>
  <si>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</si>
  <si>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</si>
  <si>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</si>
  <si>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</si>
  <si>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</si>
  <si>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</si>
  <si>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</si>
  <si>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</si>
  <si>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</si>
  <si>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</si>
  <si>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</si>
  <si>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</si>
  <si>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</si>
  <si>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</si>
  <si>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</si>
  <si>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</si>
  <si>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</si>
  <si>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</si>
  <si>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</si>
  <si>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</si>
  <si>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</si>
  <si>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</si>
  <si>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</si>
  <si>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</si>
  <si>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</si>
  <si>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</si>
  <si>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</si>
  <si>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</si>
  <si>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</si>
  <si>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</si>
  <si>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</si>
  <si>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</si>
  <si>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</si>
  <si>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</si>
  <si>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</si>
  <si>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</si>
  <si>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</si>
  <si>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</si>
  <si>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</si>
  <si>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</si>
  <si>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</si>
  <si>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</si>
  <si>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</si>
  <si>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</si>
  <si>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</si>
  <si>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</si>
  <si>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</si>
  <si>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</si>
  <si>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</si>
  <si>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</si>
  <si>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</si>
  <si>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</si>
  <si>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</si>
  <si>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</si>
  <si>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</si>
  <si>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</si>
  <si>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</si>
  <si>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</si>
  <si>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</si>
  <si>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</si>
  <si>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</si>
  <si>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</si>
  <si>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</si>
  <si>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</si>
  <si>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</si>
  <si>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</si>
  <si>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</si>
  <si>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</si>
  <si>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</si>
  <si>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</si>
  <si>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</si>
  <si>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</si>
  <si>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</si>
  <si>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</si>
  <si>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</si>
  <si>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</si>
  <si>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</si>
  <si>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</si>
  <si>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</si>
  <si>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</si>
  <si>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</si>
  <si>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</si>
  <si>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</si>
  <si>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</si>
  <si>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</si>
  <si>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</si>
  <si>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</si>
  <si>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</si>
  <si>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</si>
  <si>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</si>
  <si>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</si>
  <si>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</si>
  <si>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</si>
  <si>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</si>
  <si>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</si>
  <si>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</si>
  <si>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</si>
  <si>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</si>
  <si>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</si>
  <si>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</si>
  <si>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</si>
  <si>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</si>
  <si>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</si>
  <si>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</si>
  <si>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</si>
  <si>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</si>
  <si>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</si>
  <si>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</si>
  <si>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</si>
  <si>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</si>
  <si>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</si>
  <si>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</si>
  <si>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</si>
  <si>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</si>
  <si>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</si>
  <si>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</si>
  <si>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</si>
  <si>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</si>
  <si>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</si>
  <si>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</si>
  <si>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</si>
  <si>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</si>
  <si>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</si>
  <si>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</si>
  <si>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</si>
  <si>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</si>
  <si>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</si>
  <si>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</si>
  <si>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</si>
  <si>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</si>
  <si>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</si>
  <si>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</si>
  <si>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</si>
  <si>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</si>
  <si>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</si>
  <si>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</si>
  <si>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</si>
  <si>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</si>
  <si>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</si>
  <si>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</si>
  <si>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</si>
  <si>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</si>
  <si>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</si>
  <si>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</si>
  <si>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</si>
  <si>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</si>
  <si>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</si>
  <si>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</si>
  <si>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</si>
  <si>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</si>
  <si>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</si>
  <si>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</si>
  <si>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</si>
  <si>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</si>
  <si>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</si>
  <si>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</si>
  <si>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</si>
  <si>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</si>
  <si>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</si>
  <si>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</si>
  <si>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</si>
  <si>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</si>
  <si>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</si>
  <si>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</si>
  <si>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</si>
  <si>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</si>
  <si>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</si>
  <si>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</si>
  <si>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</si>
  <si>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</si>
  <si>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</si>
  <si>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</si>
  <si>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</si>
  <si>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</si>
  <si>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</si>
  <si>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</si>
  <si>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</si>
  <si>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</si>
  <si>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</si>
  <si>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</si>
  <si>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</si>
  <si>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</si>
  <si>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</si>
  <si>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</si>
  <si>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</si>
  <si>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</si>
  <si>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</si>
  <si>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</si>
  <si>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</si>
  <si>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</si>
  <si>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</si>
  <si>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</si>
  <si>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</si>
  <si>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</si>
  <si>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</si>
  <si>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</si>
  <si>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</si>
  <si>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</si>
  <si>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</si>
  <si>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</si>
  <si>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</si>
  <si>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</si>
  <si>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</si>
  <si>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</si>
  <si>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</si>
  <si>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</si>
  <si>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</si>
  <si>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</si>
  <si>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</si>
  <si>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</si>
  <si>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</si>
  <si>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</si>
  <si>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</si>
  <si>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</si>
  <si>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</si>
  <si>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</si>
  <si>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</si>
  <si>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</si>
  <si>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</si>
  <si>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</si>
  <si>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</si>
  <si>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</si>
  <si>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</si>
  <si>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</si>
  <si>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</si>
  <si>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</si>
  <si>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</si>
  <si>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</si>
  <si>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</si>
  <si>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</si>
  <si>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</si>
  <si>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</si>
  <si>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</si>
  <si>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</si>
  <si>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</si>
  <si>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</si>
  <si>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</si>
  <si>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</si>
  <si>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</si>
  <si>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</si>
  <si>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</si>
  <si>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</si>
  <si>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</si>
  <si>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</si>
  <si>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</si>
  <si>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</si>
  <si>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</si>
  <si>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</si>
  <si>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</si>
  <si>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</si>
  <si>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</si>
  <si>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</si>
  <si>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</si>
  <si>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</si>
  <si>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</si>
  <si>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</si>
  <si>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</si>
  <si>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</si>
  <si>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</si>
  <si>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</si>
  <si>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</si>
  <si>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</si>
  <si>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</si>
  <si>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</si>
  <si>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</si>
  <si>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</si>
  <si>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</si>
  <si>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</si>
  <si>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</si>
  <si>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</si>
  <si>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</si>
  <si>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</si>
  <si>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</si>
  <si>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</si>
  <si>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</si>
  <si>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</si>
  <si>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</si>
  <si>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</si>
  <si>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</si>
  <si>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</si>
  <si>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</si>
  <si>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</si>
  <si>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</si>
  <si>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</si>
  <si>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</si>
  <si>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</si>
  <si>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</si>
  <si>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</si>
  <si>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</si>
  <si>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</si>
  <si>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</si>
  <si>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</si>
  <si>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</si>
  <si>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</si>
  <si>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</si>
  <si>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</si>
  <si>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</si>
  <si>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</si>
  <si>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</si>
  <si>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</si>
  <si>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</si>
  <si>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</si>
  <si>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</si>
  <si>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</si>
  <si>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</si>
  <si>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</si>
  <si>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</si>
  <si>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</si>
  <si>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</si>
  <si>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</si>
  <si>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</si>
  <si>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</si>
  <si>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</si>
  <si>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</si>
  <si>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</si>
  <si>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</si>
  <si>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</si>
  <si>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</si>
  <si>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</si>
  <si>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</si>
  <si>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</si>
  <si>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</si>
  <si>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</si>
  <si>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</si>
  <si>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</si>
  <si>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</si>
  <si>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</si>
  <si>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</si>
  <si>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</si>
  <si>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</si>
  <si>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</si>
  <si>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</si>
  <si>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</si>
  <si>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</si>
  <si>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</si>
  <si>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</si>
  <si>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</si>
  <si>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</si>
  <si>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</si>
  <si>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</si>
  <si>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</si>
  <si>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</si>
  <si>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</si>
  <si>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</si>
  <si>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</si>
  <si>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</si>
  <si>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</si>
  <si>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</si>
  <si>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</si>
  <si>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</si>
  <si>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</si>
  <si>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</si>
  <si>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</si>
  <si>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</si>
  <si>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</si>
  <si>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</si>
  <si>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</si>
  <si>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</si>
  <si>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</si>
  <si>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</si>
  <si>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</si>
  <si>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</si>
  <si>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</si>
  <si>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</si>
  <si>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</si>
  <si>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</si>
  <si>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</si>
  <si>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</si>
  <si>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</si>
  <si>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</si>
  <si>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</si>
  <si>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</si>
  <si>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</si>
  <si>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</si>
  <si>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</si>
  <si>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</si>
  <si>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</si>
  <si>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</si>
  <si>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</si>
  <si>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</si>
  <si>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</si>
  <si>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</si>
  <si>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</si>
  <si>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</si>
  <si>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</si>
  <si>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</si>
  <si>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</si>
  <si>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</si>
  <si>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</si>
  <si>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</si>
  <si>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</si>
  <si>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</si>
  <si>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</si>
  <si>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</si>
  <si>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</si>
  <si>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</si>
  <si>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</si>
  <si>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</si>
  <si>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</si>
  <si>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</si>
  <si>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</si>
  <si>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</si>
  <si>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</si>
  <si>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</si>
  <si>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</si>
  <si>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</si>
  <si>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</si>
  <si>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</si>
  <si>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</si>
  <si>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</si>
  <si>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</si>
  <si>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</si>
  <si>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</si>
  <si>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</si>
  <si>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</si>
  <si>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</si>
  <si>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</si>
  <si>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</si>
  <si>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</si>
  <si>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</si>
  <si>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</si>
  <si>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</si>
  <si>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</si>
  <si>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</si>
  <si>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</si>
  <si>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</si>
  <si>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</si>
  <si>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</si>
  <si>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</si>
  <si>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</si>
  <si>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</si>
  <si>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</si>
  <si>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</si>
  <si>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</si>
  <si>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</si>
  <si>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</si>
  <si>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</si>
  <si>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</si>
  <si>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</si>
  <si>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</si>
  <si>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</si>
  <si>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</si>
  <si>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</si>
  <si>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</si>
  <si>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</si>
  <si>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</si>
  <si>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</si>
  <si>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</si>
  <si>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</si>
  <si>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</si>
  <si>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</si>
  <si>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</si>
  <si>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</si>
  <si>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</si>
  <si>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</si>
  <si>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</si>
  <si>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</si>
  <si>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</si>
  <si>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</si>
  <si>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</si>
  <si>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</si>
  <si>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</si>
  <si>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</si>
  <si>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</si>
  <si>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</si>
  <si>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</si>
  <si>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</si>
  <si>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</si>
  <si>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</si>
  <si>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</si>
  <si>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</si>
  <si>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</si>
  <si>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</si>
  <si>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</si>
  <si>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</si>
  <si>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</si>
  <si>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</si>
  <si>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</si>
  <si>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</si>
  <si>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</si>
  <si>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</si>
  <si>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</si>
  <si>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</si>
  <si>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</si>
  <si>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</si>
  <si>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</si>
  <si>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</si>
  <si>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</si>
  <si>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</si>
  <si>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</si>
  <si>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</si>
  <si>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</si>
  <si>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</si>
  <si>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</si>
  <si>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</si>
  <si>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</si>
  <si>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</si>
  <si>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</si>
  <si>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</si>
  <si>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</si>
  <si>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</si>
  <si>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</si>
  <si>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</si>
  <si>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</si>
  <si>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</si>
  <si>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</si>
  <si>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</si>
  <si>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</si>
  <si>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</si>
  <si>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</si>
  <si>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</si>
  <si>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</si>
  <si>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</si>
  <si>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</si>
  <si>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</si>
  <si>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</si>
  <si>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</si>
  <si>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</si>
  <si>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</si>
  <si>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</si>
  <si>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</si>
  <si>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</si>
  <si>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</si>
  <si>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</si>
  <si>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</si>
  <si>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</si>
  <si>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</si>
  <si>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</si>
  <si>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</si>
  <si>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</si>
  <si>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</si>
  <si>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</si>
  <si>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</si>
  <si>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</si>
  <si>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</si>
  <si>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</si>
  <si>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</si>
  <si>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</si>
  <si>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</si>
  <si>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</si>
  <si>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</si>
  <si>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</si>
  <si>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</si>
  <si>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</si>
  <si>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</si>
  <si>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</si>
  <si>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</si>
  <si>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</si>
  <si>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</si>
  <si>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</si>
  <si>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</si>
  <si>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</si>
  <si>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</si>
  <si>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</si>
  <si>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</si>
  <si>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</si>
  <si>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</si>
  <si>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</si>
  <si>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</si>
  <si>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</si>
  <si>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</si>
  <si>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</si>
  <si>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</si>
  <si>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</si>
  <si>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</si>
  <si>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</si>
  <si>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</si>
  <si>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</si>
  <si>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</si>
  <si>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</si>
  <si>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</si>
  <si>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</si>
  <si>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</si>
  <si>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</si>
  <si>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</si>
  <si>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</si>
  <si>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</si>
  <si>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</si>
  <si>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</si>
  <si>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</si>
  <si>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</si>
  <si>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</si>
  <si>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</si>
  <si>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</si>
  <si>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</si>
  <si>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</si>
  <si>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</si>
  <si>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</si>
  <si>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</si>
  <si>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</si>
  <si>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</si>
  <si>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</si>
  <si>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</si>
  <si>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</si>
  <si>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</si>
  <si>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</si>
  <si>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</si>
  <si>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</si>
  <si>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</si>
  <si>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</si>
  <si>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</si>
  <si>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</si>
  <si>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</si>
  <si>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</si>
  <si>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</si>
  <si>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</si>
  <si>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</si>
  <si>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</si>
  <si>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</si>
  <si>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</si>
  <si>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</si>
  <si>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</si>
  <si>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</si>
  <si>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</si>
  <si>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</si>
  <si>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</si>
  <si>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</si>
  <si>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</si>
  <si>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</si>
  <si>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</si>
  <si>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</si>
  <si>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</si>
  <si>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</si>
  <si>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</si>
  <si>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</si>
  <si>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</si>
  <si>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</si>
  <si>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</si>
  <si>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</si>
  <si>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</si>
  <si>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</si>
  <si>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</si>
  <si>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</si>
  <si>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</si>
  <si>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</si>
  <si>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</si>
  <si>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</si>
  <si>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</si>
  <si>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</si>
  <si>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</si>
  <si>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</si>
  <si>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</si>
  <si>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</si>
  <si>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</si>
  <si>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</si>
  <si>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</si>
  <si>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</si>
  <si>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</si>
  <si>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</si>
  <si>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</si>
  <si>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</si>
  <si>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</si>
  <si>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</si>
  <si>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</si>
  <si>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</si>
  <si>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</si>
  <si>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</si>
  <si>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</si>
  <si>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</si>
  <si>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</si>
  <si>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</si>
  <si>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</si>
  <si>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</si>
  <si>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</si>
  <si>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</si>
  <si>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</si>
  <si>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</si>
  <si>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</si>
  <si>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</si>
  <si>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</si>
  <si>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</si>
  <si>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</si>
  <si>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</si>
  <si>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</si>
  <si>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</si>
  <si>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</si>
  <si>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</si>
  <si>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</si>
  <si>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</si>
  <si>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</si>
  <si>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</si>
  <si>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</si>
  <si>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</si>
  <si>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</si>
  <si>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</si>
  <si>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</si>
  <si>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</si>
  <si>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</si>
  <si>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</si>
  <si>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</si>
  <si>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</si>
  <si>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</si>
  <si>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</si>
  <si>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</si>
  <si>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</si>
  <si>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</si>
  <si>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</si>
  <si>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</si>
  <si>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</si>
  <si>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</si>
  <si>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</si>
  <si>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</si>
  <si>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</si>
  <si>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</si>
  <si>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</si>
  <si>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</si>
  <si>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</si>
  <si>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</si>
  <si>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</si>
  <si>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</si>
  <si>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</si>
  <si>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</si>
  <si>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</si>
  <si>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</si>
  <si>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</si>
  <si>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</si>
  <si>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</si>
  <si>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</si>
  <si>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</si>
  <si>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</si>
  <si>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</si>
  <si>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</si>
  <si>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</si>
  <si>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</si>
  <si>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</si>
  <si>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</si>
  <si>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</si>
  <si>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</si>
  <si>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</si>
  <si>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</si>
  <si>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</si>
  <si>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</si>
  <si>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</si>
  <si>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</si>
  <si>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</si>
  <si>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</si>
  <si>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</si>
  <si>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</si>
  <si>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</si>
  <si>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</si>
  <si>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</si>
  <si>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</si>
  <si>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</si>
  <si>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</si>
  <si>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</si>
  <si>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</si>
  <si>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</si>
  <si>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</si>
  <si>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</si>
  <si>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</si>
  <si>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</si>
  <si>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</si>
  <si>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</si>
  <si>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</si>
  <si>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</si>
  <si>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</si>
  <si>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</si>
  <si>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</si>
  <si>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</si>
  <si>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</si>
  <si>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</si>
  <si>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</si>
  <si>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</si>
  <si>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</si>
  <si>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</si>
  <si>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</si>
  <si>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</si>
  <si>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</si>
  <si>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</si>
  <si>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</si>
  <si>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</si>
  <si>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</si>
  <si>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</si>
  <si>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</si>
  <si>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</si>
  <si>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</si>
  <si>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</si>
  <si>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</si>
  <si>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</si>
  <si>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</si>
  <si>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</si>
  <si>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</si>
  <si>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</si>
  <si>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</si>
  <si>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</si>
  <si>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</si>
  <si>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</si>
  <si>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</si>
  <si>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</si>
  <si>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</si>
  <si>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</si>
  <si>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</si>
  <si>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</si>
  <si>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</si>
  <si>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</si>
  <si>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</si>
  <si>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</si>
  <si>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</si>
  <si>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</si>
  <si>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</si>
  <si>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</si>
  <si>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</si>
  <si>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</si>
  <si>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</si>
  <si>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</si>
  <si>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</si>
  <si>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</si>
  <si>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</si>
  <si>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</si>
  <si>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</si>
  <si>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</si>
  <si>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</si>
  <si>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</si>
  <si>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</si>
  <si>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</si>
  <si>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</si>
  <si>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</si>
  <si>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</si>
  <si>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</si>
  <si>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</si>
  <si>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</si>
  <si>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</si>
  <si>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</si>
  <si>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</si>
  <si>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</si>
  <si>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</si>
  <si>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</si>
  <si>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</si>
  <si>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</si>
  <si>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</si>
  <si>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</si>
  <si>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</si>
  <si>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</si>
  <si>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</si>
  <si>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</si>
  <si>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</si>
  <si>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</si>
  <si>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</si>
  <si>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</si>
  <si>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</si>
  <si>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</si>
  <si>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</si>
  <si>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</si>
  <si>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</si>
  <si>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</si>
  <si>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</si>
  <si>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</si>
  <si>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</si>
  <si>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</si>
  <si>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</si>
  <si>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</si>
  <si>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</si>
  <si>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</si>
  <si>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</si>
  <si>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</si>
  <si>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</si>
  <si>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</si>
  <si>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</si>
  <si>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</si>
  <si>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</si>
  <si>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</si>
  <si>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</si>
  <si>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</si>
  <si>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</si>
  <si>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</si>
  <si>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</si>
  <si>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</si>
  <si>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</si>
  <si>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</si>
  <si>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</si>
  <si>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</si>
  <si>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</si>
  <si>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</si>
  <si>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</si>
  <si>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</si>
  <si>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</si>
  <si>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</si>
  <si>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</si>
  <si>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</si>
  <si>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</si>
  <si>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</si>
  <si>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</si>
  <si>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</si>
  <si>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</si>
  <si>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</si>
  <si>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</si>
  <si>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</si>
  <si>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</si>
  <si>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</si>
  <si>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</si>
  <si>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</si>
  <si>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</si>
  <si>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</si>
  <si>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</si>
  <si>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</si>
  <si>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</si>
  <si>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</si>
  <si>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</si>
  <si>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</si>
  <si>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</si>
  <si>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</si>
  <si>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</si>
  <si>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</si>
  <si>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</si>
  <si>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</si>
  <si>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</si>
  <si>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</si>
  <si>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</si>
  <si>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</si>
  <si>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</si>
  <si>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</si>
  <si>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</si>
  <si>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</si>
  <si>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</si>
  <si>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</si>
  <si>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</si>
  <si>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</si>
  <si>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</si>
  <si>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</si>
  <si>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</si>
  <si>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</si>
  <si>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</si>
  <si>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</si>
  <si>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</si>
  <si>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</si>
  <si>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</si>
  <si>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</si>
  <si>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</si>
  <si>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</si>
  <si>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</si>
  <si>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</si>
  <si>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</si>
  <si>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</si>
  <si>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</si>
  <si>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</si>
  <si>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</si>
  <si>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</si>
  <si>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</si>
  <si>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</si>
  <si>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</si>
  <si>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</si>
  <si>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</si>
  <si>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</si>
  <si>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</si>
  <si>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</si>
  <si>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</si>
  <si>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</si>
  <si>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</si>
  <si>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</si>
  <si>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</si>
  <si>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</si>
  <si>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</si>
  <si>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</si>
  <si>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</si>
  <si>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</si>
  <si>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</si>
  <si>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</si>
  <si>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</si>
  <si>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</si>
  <si>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</si>
  <si>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</si>
  <si>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</si>
  <si>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</si>
  <si>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</si>
  <si>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</si>
  <si>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</si>
  <si>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</si>
  <si>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</si>
  <si>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</si>
  <si>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</si>
  <si>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</si>
  <si>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</si>
  <si>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</si>
  <si>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</si>
  <si>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</si>
  <si>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</si>
  <si>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</si>
  <si>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</si>
  <si>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</si>
  <si>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</si>
  <si>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</si>
  <si>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</si>
  <si>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</si>
  <si>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</si>
  <si>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</si>
  <si>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</si>
  <si>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</si>
  <si>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</si>
  <si>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</si>
  <si>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</si>
  <si>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</si>
  <si>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</si>
  <si>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</si>
  <si>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</si>
  <si>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</si>
  <si>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</si>
  <si>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</si>
  <si>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</si>
  <si>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</si>
  <si>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</si>
  <si>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</si>
  <si>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</si>
  <si>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</si>
  <si>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</si>
  <si>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</si>
  <si>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</si>
  <si>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</si>
  <si>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</si>
  <si>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</si>
  <si>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</si>
  <si>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</si>
  <si>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</si>
  <si>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</si>
  <si>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</si>
  <si>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</si>
  <si>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</si>
  <si>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</si>
  <si>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</si>
  <si>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</si>
  <si>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</si>
  <si>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</si>
  <si>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</si>
  <si>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</si>
  <si>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</si>
  <si>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</si>
  <si>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</si>
  <si>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</si>
  <si>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</si>
  <si>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</si>
  <si>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</si>
  <si>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</si>
  <si>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</si>
  <si>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</si>
  <si>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</si>
  <si>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</si>
  <si>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</si>
  <si>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</si>
  <si>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</si>
  <si>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</si>
  <si>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</si>
  <si>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</si>
  <si>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</si>
  <si>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</si>
  <si>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</si>
  <si>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</si>
  <si>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</si>
  <si>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</si>
  <si>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</si>
  <si>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</si>
  <si>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</si>
  <si>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</si>
  <si>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</si>
  <si>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</si>
  <si>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</si>
  <si>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</si>
  <si>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</si>
  <si>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</si>
  <si>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</si>
  <si>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</si>
  <si>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</si>
  <si>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</si>
  <si>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</si>
  <si>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</si>
  <si>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</si>
  <si>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</si>
  <si>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</si>
  <si>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</si>
  <si>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</si>
  <si>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</si>
  <si>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</si>
  <si>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</si>
  <si>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</si>
  <si>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</si>
  <si>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</si>
  <si>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</si>
  <si>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</si>
  <si>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</si>
  <si>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</si>
  <si>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</si>
  <si>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</si>
  <si>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</si>
  <si>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</si>
  <si>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</si>
  <si>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</si>
  <si>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</si>
  <si>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</si>
  <si>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</si>
  <si>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</si>
  <si>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</si>
  <si>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</si>
  <si>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</si>
  <si>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</si>
  <si>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</si>
  <si>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</si>
  <si>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</si>
  <si>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</si>
  <si>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</si>
  <si>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</si>
  <si>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</si>
  <si>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</si>
  <si>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</si>
  <si>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</si>
  <si>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</si>
  <si>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</si>
  <si>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</si>
  <si>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</si>
  <si>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</si>
  <si>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</si>
  <si>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</si>
  <si>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</si>
  <si>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</si>
  <si>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</si>
  <si>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</si>
  <si>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</si>
  <si>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</si>
  <si>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</si>
  <si>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</si>
  <si>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</si>
  <si>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</si>
  <si>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</si>
  <si>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</si>
  <si>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</si>
  <si>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</si>
  <si>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</si>
  <si>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</si>
  <si>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</si>
  <si>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</si>
  <si>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</si>
  <si>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</si>
  <si>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</si>
  <si>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</si>
  <si>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</si>
  <si>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</si>
  <si>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</si>
  <si>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</si>
  <si>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</si>
  <si>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</si>
  <si>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</si>
  <si>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</si>
  <si>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</si>
  <si>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</si>
  <si>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</si>
  <si>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</si>
  <si>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</si>
  <si>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</si>
  <si>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</si>
  <si>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</si>
  <si>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</si>
  <si>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</si>
  <si>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</si>
  <si>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</si>
  <si>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</si>
  <si>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</si>
  <si>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</si>
  <si>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</si>
  <si>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</si>
  <si>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</si>
  <si>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</si>
  <si>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</si>
  <si>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</si>
  <si>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</si>
  <si>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</si>
  <si>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</si>
  <si>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</si>
  <si>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</si>
  <si>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</si>
  <si>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</si>
  <si>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</si>
  <si>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</si>
  <si>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</si>
  <si>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</si>
  <si>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</si>
  <si>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</si>
  <si>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</si>
  <si>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</si>
  <si>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</si>
  <si>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</si>
  <si>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</si>
  <si>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</si>
  <si>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</si>
  <si>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</si>
  <si>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</si>
  <si>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</si>
  <si>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</si>
  <si>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</si>
  <si>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</si>
  <si>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</si>
  <si>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</si>
  <si>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</si>
  <si>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</si>
  <si>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</si>
  <si>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</si>
  <si>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</si>
  <si>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</si>
  <si>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</si>
  <si>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</si>
  <si>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</si>
  <si>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</si>
  <si>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</si>
  <si>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</si>
  <si>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</si>
  <si>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</si>
  <si>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</si>
  <si>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</si>
  <si>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</si>
  <si>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</si>
  <si>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</si>
  <si>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</si>
  <si>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</si>
  <si>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</si>
  <si>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</si>
  <si>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</si>
  <si>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</si>
  <si>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</si>
  <si>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</si>
  <si>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</si>
  <si>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</si>
  <si>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</si>
  <si>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</si>
  <si>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</si>
  <si>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</si>
  <si>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</si>
  <si>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</si>
  <si>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</si>
  <si>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</si>
  <si>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</si>
  <si>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</si>
  <si>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</si>
  <si>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</si>
  <si>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</si>
  <si>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</si>
  <si>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</si>
  <si>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</si>
  <si>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</si>
  <si>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</si>
  <si>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</si>
  <si>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</si>
  <si>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</si>
  <si>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</si>
  <si>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</si>
  <si>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</si>
  <si>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</si>
  <si>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</si>
  <si>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</si>
  <si>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</si>
  <si>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</si>
  <si>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</si>
  <si>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</si>
  <si>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</si>
  <si>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</si>
  <si>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</si>
  <si>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</si>
  <si>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</si>
  <si>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</si>
  <si>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</si>
  <si>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</si>
  <si>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</si>
  <si>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</si>
  <si>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</si>
  <si>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</si>
  <si>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</si>
  <si>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</si>
  <si>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</si>
  <si>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</si>
  <si>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</si>
  <si>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</si>
  <si>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</si>
  <si>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</si>
  <si>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</si>
  <si>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</si>
  <si>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</si>
  <si>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</si>
  <si>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</si>
  <si>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</si>
  <si>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</si>
  <si>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</si>
  <si>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</si>
  <si>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</si>
  <si>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</si>
  <si>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</si>
  <si>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</si>
  <si>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</si>
  <si>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</si>
  <si>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</si>
  <si>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</si>
  <si>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</si>
  <si>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</si>
  <si>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</si>
  <si>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</si>
  <si>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</si>
  <si>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</si>
  <si>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</si>
  <si>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</si>
  <si>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</si>
  <si>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</si>
  <si>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</si>
  <si>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</si>
  <si>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</si>
  <si>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</si>
  <si>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</si>
  <si>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</si>
  <si>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</si>
  <si>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</si>
  <si>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</si>
  <si>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</si>
  <si>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</si>
  <si>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</si>
  <si>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</si>
  <si>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</si>
  <si>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</si>
  <si>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</si>
  <si>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</si>
  <si>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</si>
  <si>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</si>
  <si>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</si>
  <si>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</si>
  <si>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</si>
  <si>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</si>
  <si>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</si>
  <si>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</si>
  <si>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</si>
  <si>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</si>
  <si>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</si>
  <si>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</si>
  <si>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</si>
  <si>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</si>
  <si>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</si>
  <si>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</si>
  <si>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</si>
  <si>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</si>
  <si>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</si>
  <si>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</si>
  <si>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</si>
  <si>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</si>
  <si>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</si>
  <si>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</si>
  <si>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</si>
  <si>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</si>
  <si>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</si>
  <si>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</si>
  <si>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</si>
  <si>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</si>
  <si>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</si>
  <si>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</si>
  <si>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</si>
  <si>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</si>
  <si>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</si>
  <si>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</si>
  <si>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</si>
  <si>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</si>
  <si>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</si>
  <si>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</si>
  <si>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</si>
  <si>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</si>
  <si>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</si>
  <si>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</si>
  <si>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</si>
  <si>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</si>
  <si>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</si>
  <si>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</si>
  <si>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</si>
  <si>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</si>
  <si>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</si>
  <si>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</si>
  <si>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</si>
  <si>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</si>
  <si>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</si>
  <si>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</si>
  <si>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</si>
  <si>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</si>
  <si>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</si>
  <si>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</si>
  <si>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</si>
  <si>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</si>
  <si>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</si>
  <si>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</si>
  <si>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</si>
  <si>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</si>
  <si>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</si>
  <si>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</si>
  <si>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</si>
  <si>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</si>
  <si>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</si>
  <si>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</si>
  <si>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</si>
  <si>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</si>
  <si>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</si>
  <si>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</si>
  <si>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</si>
  <si>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</si>
  <si>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</si>
  <si>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</si>
  <si>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</si>
  <si>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</si>
  <si>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</si>
  <si>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</si>
  <si>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</si>
  <si>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</si>
  <si>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</si>
  <si>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</si>
  <si>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</si>
  <si>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</si>
  <si>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</si>
  <si>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</si>
  <si>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</si>
  <si>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</si>
  <si>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</si>
  <si>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</si>
  <si>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</si>
  <si>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</si>
  <si>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</si>
  <si>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</si>
  <si>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</si>
  <si>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</si>
  <si>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</si>
  <si>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</si>
  <si>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</si>
  <si>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</si>
  <si>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</si>
  <si>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</si>
  <si>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</si>
  <si>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</si>
  <si>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</si>
  <si>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</si>
  <si>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</si>
  <si>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</si>
  <si>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</si>
  <si>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</si>
  <si>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</si>
  <si>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</si>
  <si>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</si>
  <si>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</si>
  <si>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</si>
  <si>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</si>
  <si>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</si>
  <si>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</si>
  <si>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</si>
  <si>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</si>
  <si>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</si>
  <si>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</si>
  <si>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</si>
  <si>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</si>
  <si>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</si>
  <si>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</si>
  <si>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</si>
  <si>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</si>
  <si>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</si>
  <si>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</si>
  <si>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</si>
  <si>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</si>
  <si>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</si>
  <si>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</si>
  <si>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</si>
  <si>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</si>
  <si>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</si>
  <si>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</si>
  <si>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</si>
  <si>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</si>
  <si>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</si>
  <si>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</si>
  <si>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</si>
  <si>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</si>
  <si>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</si>
  <si>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</si>
  <si>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</si>
  <si>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</si>
  <si>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</si>
  <si>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</si>
  <si>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</si>
  <si>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</si>
  <si>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</si>
  <si>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</si>
  <si>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</si>
  <si>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</si>
  <si>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</si>
  <si>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</si>
  <si>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</si>
  <si>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</si>
  <si>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</si>
  <si>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</si>
  <si>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</si>
  <si>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</si>
  <si>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</si>
  <si>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</si>
  <si>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</si>
  <si>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</si>
  <si>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</si>
  <si>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</si>
  <si>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</si>
  <si>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</si>
  <si>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</si>
  <si>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</si>
  <si>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</si>
  <si>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</si>
  <si>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</si>
  <si>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</si>
  <si>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</si>
  <si>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</si>
  <si>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</si>
  <si>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</si>
  <si>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</si>
  <si>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</si>
  <si>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</si>
  <si>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</si>
  <si>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</si>
  <si>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</si>
  <si>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</si>
  <si>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</si>
  <si>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</si>
  <si>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</si>
  <si>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</si>
  <si>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</si>
  <si>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</si>
  <si>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</si>
  <si>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</si>
  <si>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</si>
  <si>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</si>
  <si>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</si>
  <si>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</si>
  <si>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</si>
  <si>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</si>
  <si>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</si>
  <si>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</si>
  <si>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</si>
  <si>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</si>
  <si>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</si>
  <si>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</si>
  <si>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</si>
  <si>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</si>
  <si>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</si>
  <si>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</si>
  <si>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</si>
  <si>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</si>
  <si>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</si>
  <si>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</si>
  <si>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</si>
  <si>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</si>
  <si>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</si>
  <si>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</si>
  <si>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</si>
  <si>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</si>
  <si>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</si>
  <si>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</si>
  <si>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</si>
  <si>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</si>
  <si>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</si>
  <si>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</si>
  <si>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</si>
  <si>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</si>
  <si>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</si>
  <si>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</si>
  <si>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</si>
  <si>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</si>
  <si>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</si>
  <si>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</si>
  <si>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</si>
  <si>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</si>
  <si>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</si>
  <si>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</si>
  <si>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</si>
  <si>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</si>
  <si>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</si>
  <si>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</si>
  <si>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</si>
  <si>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</si>
  <si>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</si>
  <si>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</si>
  <si>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</si>
  <si>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</si>
  <si>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</si>
  <si>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</si>
  <si>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</si>
  <si>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</si>
  <si>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</si>
  <si>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</si>
  <si>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</si>
  <si>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</si>
  <si>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</si>
  <si>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</si>
  <si>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</si>
  <si>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</si>
  <si>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</si>
  <si>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</si>
  <si>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</si>
  <si>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</si>
  <si>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</si>
  <si>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</si>
  <si>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</si>
  <si>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</si>
  <si>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</si>
  <si>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</si>
  <si>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</si>
  <si>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</si>
  <si>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</si>
  <si>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</si>
  <si>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</si>
  <si>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</si>
  <si>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</si>
  <si>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</si>
  <si>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</si>
  <si>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</si>
  <si>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</si>
  <si>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</si>
  <si>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</si>
  <si>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</si>
  <si>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</si>
  <si>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</si>
  <si>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</si>
  <si>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</si>
  <si>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</si>
  <si>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</si>
  <si>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</si>
  <si>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</si>
  <si>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</si>
  <si>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</si>
  <si>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</si>
  <si>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</si>
  <si>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</si>
  <si>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</si>
  <si>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</si>
  <si>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</si>
  <si>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</si>
  <si>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</si>
  <si>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</si>
  <si>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</si>
  <si>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</si>
  <si>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</si>
  <si>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</si>
  <si>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</si>
  <si>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</si>
  <si>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</si>
  <si>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</si>
  <si>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</si>
  <si>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</si>
  <si>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</si>
  <si>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</si>
  <si>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</si>
  <si>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</si>
  <si>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</si>
  <si>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</si>
  <si>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</si>
  <si>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</si>
  <si>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</si>
  <si>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</si>
  <si>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</si>
  <si>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</si>
  <si>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</si>
  <si>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</si>
  <si>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</si>
  <si>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</si>
  <si>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</si>
  <si>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</si>
  <si>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</si>
  <si>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</si>
  <si>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</si>
  <si>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</si>
  <si>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</si>
  <si>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</si>
  <si>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</si>
  <si>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</si>
  <si>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</si>
  <si>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</si>
  <si>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</si>
  <si>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</si>
  <si>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</si>
  <si>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</si>
  <si>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</si>
  <si>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</si>
  <si>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</si>
  <si>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</si>
  <si>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</si>
  <si>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</si>
  <si>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</si>
  <si>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</si>
  <si>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</si>
  <si>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</si>
  <si>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</si>
  <si>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</si>
  <si>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</si>
  <si>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</si>
  <si>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</si>
  <si>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</si>
  <si>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</si>
  <si>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</si>
  <si>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</si>
  <si>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</si>
  <si>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</si>
  <si>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</si>
  <si>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</si>
  <si>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</si>
  <si>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</si>
  <si>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</si>
  <si>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</si>
  <si>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</si>
  <si>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</si>
  <si>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</si>
  <si>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</si>
  <si>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</si>
  <si>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</si>
  <si>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</si>
  <si>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</si>
  <si>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</si>
  <si>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</si>
  <si>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</si>
  <si>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</si>
  <si>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</si>
  <si>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</si>
  <si>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</si>
  <si>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</si>
  <si>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</si>
  <si>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</si>
  <si>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</si>
  <si>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</si>
  <si>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</si>
  <si>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</si>
  <si>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</si>
  <si>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</si>
  <si>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</si>
  <si>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</si>
  <si>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</si>
  <si>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</si>
  <si>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</si>
  <si>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</si>
  <si>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</si>
  <si>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</si>
  <si>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</si>
  <si>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</si>
  <si>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</si>
  <si>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</si>
  <si>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</si>
  <si>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</si>
  <si>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</si>
  <si>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</si>
  <si>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</si>
  <si>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</si>
  <si>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</si>
  <si>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</si>
  <si>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</si>
  <si>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</si>
  <si>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</si>
  <si>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</si>
  <si>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</si>
  <si>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</si>
  <si>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</si>
  <si>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</si>
  <si>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</si>
  <si>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</si>
  <si>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</si>
  <si>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</si>
  <si>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</si>
  <si>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</si>
  <si>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</si>
  <si>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</si>
  <si>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</si>
  <si>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</si>
  <si>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</si>
  <si>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</si>
  <si>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</si>
  <si>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</si>
  <si>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</si>
  <si>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</si>
  <si>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</si>
  <si>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</si>
  <si>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</si>
  <si>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</si>
  <si>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</si>
  <si>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</si>
  <si>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</si>
  <si>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</si>
  <si>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</si>
  <si>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</si>
  <si>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</si>
  <si>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</si>
  <si>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</si>
  <si>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</si>
  <si>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</si>
  <si>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</si>
  <si>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</si>
  <si>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</si>
  <si>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</si>
  <si>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</si>
  <si>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</si>
  <si>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</si>
  <si>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</si>
  <si>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</si>
  <si>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</si>
  <si>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</si>
  <si>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</si>
  <si>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</si>
  <si>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</si>
  <si>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</si>
  <si>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</si>
  <si>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</si>
  <si>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</si>
  <si>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</si>
  <si>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</si>
  <si>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</si>
  <si>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</si>
  <si>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</si>
  <si>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</si>
  <si>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</si>
  <si>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</si>
  <si>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</si>
  <si>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</si>
  <si>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</si>
  <si>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</si>
  <si>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</si>
  <si>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</si>
  <si>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</si>
  <si>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</si>
  <si>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</si>
  <si>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</si>
  <si>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</si>
  <si>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</si>
  <si>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</si>
  <si>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</si>
  <si>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</si>
  <si>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</si>
  <si>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</si>
  <si>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</si>
  <si>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</si>
  <si>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</si>
  <si>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</si>
  <si>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</si>
  <si>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</si>
  <si>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</si>
  <si>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</si>
  <si>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</si>
  <si>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</si>
  <si>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</si>
  <si>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</si>
  <si>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</si>
  <si>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</si>
  <si>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</si>
  <si>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</si>
  <si>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</si>
  <si>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</si>
  <si>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</si>
  <si>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</si>
  <si>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</si>
  <si>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</si>
  <si>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</si>
  <si>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</si>
  <si>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</si>
  <si>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</si>
  <si>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</si>
  <si>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</si>
  <si>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</si>
  <si>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</si>
  <si>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</si>
  <si>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</si>
  <si>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</si>
  <si>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</si>
  <si>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</si>
  <si>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</si>
  <si>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</si>
  <si>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</si>
  <si>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</si>
  <si>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</si>
  <si>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</si>
  <si>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</si>
  <si>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</si>
  <si>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</si>
  <si>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</si>
  <si>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</si>
  <si>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</si>
  <si>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</si>
  <si>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</si>
  <si>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</si>
  <si>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</si>
  <si>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</si>
  <si>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</si>
  <si>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</si>
  <si>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</si>
  <si>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</si>
  <si>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</si>
  <si>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</si>
  <si>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</si>
  <si>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</si>
  <si>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</si>
  <si>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</si>
  <si>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</si>
  <si>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</si>
  <si>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</si>
  <si>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</si>
  <si>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</si>
  <si>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</si>
  <si>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</si>
  <si>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</si>
  <si>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</si>
  <si>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</si>
  <si>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</si>
  <si>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</si>
  <si>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</si>
  <si>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</si>
  <si>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</si>
  <si>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</si>
  <si>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</si>
  <si>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</si>
  <si>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</si>
  <si>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</si>
  <si>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</si>
  <si>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</si>
  <si>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</si>
  <si>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</si>
  <si>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</si>
  <si>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</si>
  <si>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</si>
  <si>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</si>
  <si>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</si>
  <si>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</si>
  <si>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</si>
  <si>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</si>
  <si>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</si>
  <si>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</si>
  <si>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</si>
  <si>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</si>
  <si>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</si>
  <si>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</si>
  <si>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</si>
  <si>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</si>
  <si>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</si>
  <si>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</si>
  <si>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</si>
  <si>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</si>
  <si>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</si>
  <si>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</si>
  <si>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</si>
  <si>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</si>
  <si>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</si>
  <si>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</si>
  <si>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</si>
  <si>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</si>
  <si>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</si>
  <si>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</si>
  <si>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</si>
  <si>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</si>
  <si>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</si>
  <si>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</si>
  <si>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</si>
  <si>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</si>
  <si>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</si>
  <si>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</si>
  <si>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</si>
  <si>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</si>
  <si>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</si>
  <si>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</si>
  <si>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</si>
  <si>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</si>
  <si>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</si>
  <si>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</si>
  <si>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</si>
  <si>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</si>
  <si>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</si>
  <si>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</si>
  <si>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</si>
  <si>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</si>
  <si>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</si>
  <si>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</si>
  <si>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</si>
  <si>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</si>
  <si>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</si>
  <si>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</si>
  <si>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</si>
  <si>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</si>
  <si>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</si>
  <si>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</si>
  <si>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</si>
  <si>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</si>
  <si>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</si>
  <si>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</si>
  <si>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</si>
  <si>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</si>
  <si>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</si>
  <si>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</si>
  <si>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</si>
  <si>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</si>
  <si>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</si>
  <si>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</si>
  <si>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</si>
  <si>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</si>
  <si>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</si>
  <si>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</si>
  <si>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</si>
  <si>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</si>
  <si>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</si>
  <si>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</si>
  <si>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</si>
  <si>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</si>
  <si>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</si>
  <si>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</si>
  <si>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</si>
  <si>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</si>
  <si>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</si>
  <si>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</si>
  <si>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</si>
  <si>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</si>
  <si>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</si>
  <si>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</si>
  <si>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</si>
  <si>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</si>
  <si>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</si>
  <si>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</si>
  <si>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</si>
  <si>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</si>
  <si>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</si>
  <si>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</si>
  <si>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</si>
  <si>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</si>
  <si>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</si>
  <si>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</si>
  <si>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</si>
  <si>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</si>
  <si>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</si>
  <si>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</si>
  <si>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</si>
  <si>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</si>
  <si>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</si>
  <si>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</si>
  <si>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</si>
  <si>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</si>
  <si>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</si>
  <si>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</si>
  <si>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</si>
  <si>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</si>
  <si>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</si>
  <si>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</si>
  <si>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</si>
  <si>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</si>
  <si>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</si>
  <si>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</si>
  <si>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</si>
  <si>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</si>
  <si>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</si>
  <si>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</si>
  <si>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</si>
  <si>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</si>
  <si>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</si>
  <si>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</si>
  <si>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</si>
  <si>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</si>
  <si>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</si>
  <si>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</si>
  <si>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</si>
  <si>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</si>
  <si>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</si>
  <si>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</si>
  <si>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</si>
  <si>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</si>
  <si>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</si>
  <si>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</si>
  <si>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</si>
  <si>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</si>
  <si>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</si>
  <si>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</si>
  <si>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</si>
  <si>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</si>
  <si>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</si>
  <si>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</si>
  <si>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</si>
  <si>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</si>
  <si>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</si>
  <si>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</si>
  <si>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</si>
  <si>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</si>
  <si>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</si>
  <si>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</si>
  <si>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</si>
  <si>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</si>
  <si>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</si>
  <si>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</si>
  <si>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</si>
  <si>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</si>
  <si>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</si>
  <si>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</si>
  <si>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</si>
  <si>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</si>
  <si>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</si>
  <si>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</si>
  <si>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</si>
  <si>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</si>
  <si>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</si>
  <si>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</si>
  <si>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</si>
  <si>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</si>
  <si>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</si>
  <si>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</si>
  <si>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</si>
  <si>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</si>
  <si>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</si>
  <si>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</si>
  <si>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</si>
  <si>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</si>
  <si>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</si>
  <si>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</si>
  <si>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</si>
  <si>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</si>
  <si>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</si>
  <si>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</si>
  <si>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</si>
  <si>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</si>
  <si>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</si>
  <si>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</si>
  <si>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</si>
  <si>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</si>
  <si>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</si>
  <si>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</si>
  <si>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</si>
  <si>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</si>
  <si>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</si>
  <si>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</si>
  <si>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</si>
  <si>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</si>
  <si>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</si>
  <si>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</si>
  <si>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</si>
  <si>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</si>
  <si>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</si>
  <si>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</si>
  <si>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</si>
  <si>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</si>
  <si>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</si>
  <si>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</si>
  <si>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</si>
  <si>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</si>
  <si>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</si>
  <si>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</si>
  <si>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</si>
  <si>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</si>
  <si>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</si>
  <si>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</si>
  <si>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</si>
  <si>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</si>
  <si>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</si>
  <si>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</si>
  <si>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</si>
  <si>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</si>
  <si>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</si>
  <si>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</si>
  <si>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</si>
  <si>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</si>
  <si>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</si>
  <si>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</si>
  <si>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</si>
  <si>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</si>
  <si>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</si>
  <si>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</si>
  <si>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</si>
  <si>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</si>
  <si>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</si>
  <si>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</si>
  <si>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</si>
  <si>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</si>
  <si>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</si>
  <si>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</si>
  <si>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</si>
  <si>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</si>
  <si>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</si>
  <si>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</si>
  <si>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</si>
  <si>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</si>
  <si>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</si>
  <si>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</si>
  <si>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</si>
  <si>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</si>
  <si>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</si>
  <si>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</si>
  <si>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</si>
  <si>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</si>
  <si>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</si>
  <si>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</si>
  <si>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</si>
  <si>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</si>
  <si>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</si>
  <si>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</si>
  <si>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</si>
  <si>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</si>
  <si>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</si>
  <si>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</si>
  <si>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</si>
  <si>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</si>
  <si>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</si>
  <si>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</si>
  <si>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</si>
  <si>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</si>
  <si>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</si>
  <si>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</si>
  <si>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</si>
  <si>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</si>
  <si>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</si>
  <si>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</si>
  <si>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</si>
  <si>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</si>
  <si>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</si>
  <si>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</si>
  <si>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</si>
  <si>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</si>
  <si>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</si>
  <si>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</si>
  <si>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</si>
  <si>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</si>
  <si>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</si>
  <si>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</si>
  <si>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</si>
  <si>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</si>
  <si>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</si>
  <si>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</si>
  <si>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</si>
  <si>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</si>
  <si>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</si>
  <si>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</si>
  <si>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</si>
  <si>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</si>
  <si>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</si>
  <si>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</si>
  <si>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</si>
  <si>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</si>
  <si>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</si>
  <si>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</si>
  <si>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</si>
  <si>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</si>
  <si>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</si>
  <si>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</si>
  <si>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</si>
  <si>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</si>
  <si>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</si>
  <si>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</si>
  <si>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</si>
  <si>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</si>
  <si>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</si>
  <si>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</si>
  <si>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</si>
  <si>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</si>
  <si>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</si>
  <si>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</si>
  <si>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</si>
  <si>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</si>
  <si>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</si>
  <si>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</si>
  <si>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</si>
  <si>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</si>
  <si>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</si>
  <si>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</si>
  <si>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</si>
  <si>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</si>
  <si>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</si>
  <si>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</si>
  <si>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</si>
  <si>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</si>
  <si>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</si>
  <si>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</si>
  <si>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</si>
  <si>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</si>
  <si>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</si>
  <si>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</si>
  <si>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</si>
  <si>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</si>
  <si>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</si>
  <si>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</si>
  <si>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</si>
  <si>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</si>
  <si>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</si>
  <si>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</si>
  <si>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</si>
  <si>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</si>
  <si>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</si>
  <si>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</si>
  <si>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</si>
  <si>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</si>
  <si>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</si>
  <si>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</si>
  <si>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</si>
  <si>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</si>
  <si>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</si>
  <si>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</si>
  <si>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</si>
  <si>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</si>
  <si>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</si>
  <si>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</si>
  <si>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</si>
  <si>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</si>
  <si>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</si>
  <si>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</si>
  <si>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</si>
  <si>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</si>
  <si>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</si>
  <si>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</si>
  <si>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</si>
  <si>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</si>
  <si>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</si>
  <si>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</si>
  <si>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</si>
  <si>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</si>
  <si>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</si>
  <si>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</si>
  <si>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</si>
  <si>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</si>
  <si>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</si>
  <si>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</si>
  <si>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</si>
  <si>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</si>
  <si>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</si>
  <si>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</si>
  <si>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</si>
  <si>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</si>
  <si>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</si>
  <si>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</si>
  <si>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</si>
  <si>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</si>
  <si>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</si>
  <si>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</si>
  <si>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</si>
  <si>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</si>
  <si>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</si>
  <si>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</si>
  <si>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</si>
  <si>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</si>
  <si>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</si>
  <si>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</si>
  <si>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</si>
  <si>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</si>
  <si>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</si>
  <si>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</si>
  <si>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</si>
  <si>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</si>
  <si>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</si>
  <si>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</si>
  <si>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</si>
  <si>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</si>
  <si>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</si>
  <si>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</si>
  <si>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</si>
  <si>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</si>
  <si>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</si>
  <si>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</si>
  <si>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</si>
  <si>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</si>
  <si>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</si>
  <si>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</si>
  <si>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</si>
  <si>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</si>
  <si>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</si>
  <si>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</si>
  <si>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</si>
  <si>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</si>
  <si>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</si>
  <si>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</si>
  <si>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</si>
  <si>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</si>
  <si>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</si>
  <si>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</si>
  <si>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</si>
  <si>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</si>
  <si>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</si>
  <si>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</si>
  <si>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</si>
  <si>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</si>
  <si>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</si>
  <si>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</si>
  <si>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</si>
  <si>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</si>
  <si>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</si>
  <si>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</si>
  <si>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</si>
  <si>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</si>
  <si>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</si>
  <si>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</si>
  <si>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</si>
  <si>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</si>
  <si>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</si>
  <si>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</si>
  <si>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</si>
  <si>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</si>
  <si>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</si>
  <si>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</si>
  <si>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</si>
  <si>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</si>
  <si>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</si>
  <si>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</si>
  <si>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</si>
  <si>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</si>
  <si>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</si>
  <si>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</si>
  <si>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</si>
  <si>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</si>
  <si>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</si>
  <si>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</si>
  <si>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</si>
  <si>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</si>
  <si>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</si>
  <si>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</si>
  <si>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</si>
  <si>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</si>
  <si>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</si>
  <si>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</si>
  <si>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</si>
  <si>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</si>
  <si>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</si>
  <si>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</si>
  <si>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</si>
  <si>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</si>
  <si>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</si>
  <si>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</si>
  <si>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</si>
  <si>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</si>
  <si>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</si>
  <si>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</si>
  <si>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</si>
  <si>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</si>
  <si>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</si>
  <si>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</si>
  <si>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</si>
  <si>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</si>
  <si>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</si>
  <si>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</si>
  <si>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</si>
  <si>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</si>
  <si>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</si>
  <si>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</si>
  <si>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</si>
  <si>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</si>
  <si>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</si>
  <si>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</si>
  <si>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</si>
  <si>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</si>
  <si>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</si>
  <si>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</si>
  <si>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</si>
  <si>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</si>
  <si>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</si>
  <si>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</si>
  <si>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</si>
  <si>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</si>
  <si>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</si>
  <si>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</si>
  <si>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</si>
  <si>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</si>
  <si>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</si>
  <si>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</si>
  <si>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</si>
  <si>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</si>
  <si>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</si>
  <si>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</si>
  <si>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</si>
  <si>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</si>
  <si>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</si>
  <si>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</si>
  <si>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</si>
  <si>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</si>
  <si>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</si>
  <si>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</si>
  <si>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</si>
  <si>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</si>
  <si>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</si>
  <si>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</si>
  <si>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</si>
  <si>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</si>
  <si>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</si>
  <si>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</si>
  <si>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</si>
  <si>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</si>
  <si>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</si>
  <si>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</si>
  <si>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</si>
  <si>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</si>
  <si>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</si>
  <si>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</si>
  <si>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</si>
  <si>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</si>
  <si>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</si>
  <si>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</si>
  <si>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</si>
  <si>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</si>
  <si>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</si>
  <si>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</si>
  <si>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</si>
  <si>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</si>
  <si>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</si>
  <si>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</si>
  <si>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</si>
  <si>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</si>
  <si>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</si>
  <si>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</si>
  <si>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</si>
  <si>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</si>
  <si>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</si>
  <si>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</si>
  <si>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</si>
  <si>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</si>
  <si>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</si>
  <si>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</si>
  <si>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</si>
  <si>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</si>
  <si>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</si>
  <si>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</si>
  <si>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</si>
  <si>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</si>
  <si>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</si>
  <si>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</si>
  <si>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</si>
  <si>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</si>
  <si>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</si>
  <si>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</si>
  <si>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</si>
  <si>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</si>
  <si>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</si>
  <si>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</si>
  <si>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</si>
  <si>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</si>
  <si>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</si>
  <si>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</si>
  <si>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</si>
  <si>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</si>
  <si>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</si>
  <si>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</si>
  <si>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</si>
  <si>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</si>
  <si>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</si>
  <si>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</si>
  <si>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</si>
  <si>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</si>
  <si>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</si>
  <si>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</si>
  <si>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</si>
  <si>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</si>
  <si>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</si>
  <si>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</si>
  <si>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</si>
  <si>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</si>
  <si>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</si>
  <si>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</si>
  <si>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</si>
  <si>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</si>
  <si>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</si>
  <si>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</si>
  <si>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</si>
  <si>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</si>
  <si>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</si>
  <si>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</si>
  <si>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</si>
  <si>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</si>
  <si>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</si>
  <si>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</si>
  <si>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</si>
  <si>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</si>
  <si>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</si>
  <si>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</si>
  <si>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</si>
  <si>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</si>
  <si>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</si>
  <si>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</si>
  <si>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</si>
  <si>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</si>
  <si>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</si>
  <si>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</si>
  <si>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</si>
  <si>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</si>
  <si>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</si>
  <si>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</si>
  <si>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</si>
  <si>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</si>
  <si>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</si>
  <si>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</si>
  <si>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</si>
  <si>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</si>
  <si>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</si>
  <si>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</si>
  <si>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</si>
  <si>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</si>
  <si>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</si>
  <si>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</si>
  <si>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</si>
  <si>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</si>
  <si>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</si>
  <si>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</si>
  <si>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</si>
  <si>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</si>
  <si>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</si>
  <si>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</si>
  <si>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</si>
  <si>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</si>
  <si>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</si>
  <si>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</si>
  <si>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</si>
  <si>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</si>
  <si>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</si>
  <si>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</si>
  <si>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</si>
  <si>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</si>
  <si>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</si>
  <si>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</si>
  <si>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</si>
  <si>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</si>
  <si>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</si>
  <si>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</si>
  <si>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</si>
  <si>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</si>
  <si>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</si>
  <si>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</si>
  <si>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</si>
  <si>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</si>
  <si>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</si>
  <si>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</si>
  <si>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</si>
  <si>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</si>
  <si>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</si>
  <si>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</si>
  <si>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</si>
  <si>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</si>
  <si>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</si>
  <si>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</si>
  <si>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</si>
  <si>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</si>
  <si>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</si>
  <si>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</si>
  <si>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</si>
  <si>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</si>
  <si>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</si>
  <si>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</si>
  <si>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</si>
  <si>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</si>
  <si>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</si>
  <si>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</si>
  <si>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</si>
  <si>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</si>
  <si>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</si>
  <si>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</si>
  <si>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</si>
  <si>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</si>
  <si>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</si>
  <si>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</si>
  <si>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</si>
  <si>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</si>
  <si>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</si>
  <si>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</si>
  <si>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</si>
  <si>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</si>
  <si>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</si>
  <si>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</si>
  <si>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</si>
  <si>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</si>
  <si>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</si>
  <si>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</si>
  <si>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</si>
  <si>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</si>
  <si>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</si>
  <si>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</si>
  <si>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</si>
  <si>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</si>
  <si>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</si>
  <si>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</si>
  <si>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</si>
  <si>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</si>
  <si>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</si>
  <si>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</si>
  <si>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</si>
  <si>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</si>
  <si>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</si>
  <si>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</si>
  <si>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</si>
  <si>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</si>
  <si>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</si>
  <si>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</si>
  <si>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</si>
  <si>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</si>
  <si>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</si>
  <si>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</si>
  <si>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</si>
  <si>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</si>
  <si>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</si>
  <si>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</si>
  <si>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</si>
  <si>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</si>
  <si>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</si>
  <si>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</si>
  <si>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</si>
  <si>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</si>
  <si>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</si>
  <si>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</si>
  <si>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</si>
  <si>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</si>
  <si>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</si>
  <si>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</si>
  <si>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</si>
  <si>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</si>
  <si>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</si>
  <si>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</si>
  <si>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</si>
  <si>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</si>
  <si>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</si>
  <si>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</si>
  <si>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</si>
  <si>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</si>
  <si>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</si>
  <si>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</si>
  <si>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</si>
  <si>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</si>
  <si>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</si>
  <si>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</si>
  <si>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</si>
  <si>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</si>
  <si>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</si>
  <si>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</si>
  <si>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</si>
  <si>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</si>
  <si>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</si>
  <si>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</si>
  <si>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</si>
  <si>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</si>
  <si>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</si>
  <si>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</si>
  <si>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</si>
  <si>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</si>
  <si>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</si>
  <si>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</si>
  <si>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</si>
  <si>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</si>
  <si>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</si>
  <si>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</si>
  <si>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</si>
  <si>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</si>
  <si>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</si>
  <si>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</si>
  <si>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</si>
  <si>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</si>
  <si>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</si>
  <si>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</si>
  <si>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</si>
  <si>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</si>
  <si>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</si>
  <si>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</si>
  <si>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</si>
  <si>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</si>
  <si>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</si>
  <si>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</si>
  <si>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</si>
  <si>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</si>
  <si>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</si>
  <si>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</si>
  <si>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</si>
  <si>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</si>
  <si>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</si>
  <si>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</si>
  <si>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</si>
  <si>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</si>
  <si>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</si>
  <si>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</si>
  <si>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</si>
  <si>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</si>
  <si>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</si>
  <si>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</si>
  <si>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</si>
  <si>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</si>
  <si>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</si>
  <si>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</si>
  <si>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</si>
  <si>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</si>
  <si>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</si>
  <si>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</si>
  <si>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</si>
  <si>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</si>
  <si>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</si>
  <si>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</si>
  <si>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</si>
  <si>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</si>
  <si>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</si>
  <si>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</si>
  <si>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</si>
  <si>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</si>
  <si>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</si>
  <si>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</si>
  <si>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</si>
  <si>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</si>
  <si>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</si>
  <si>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</si>
  <si>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</si>
  <si>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</si>
  <si>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</si>
  <si>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</si>
  <si>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</si>
  <si>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</si>
  <si>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</si>
  <si>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</si>
  <si>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</si>
  <si>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</si>
  <si>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</si>
  <si>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</si>
  <si>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</si>
  <si>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</si>
  <si>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</si>
  <si>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</si>
  <si>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</si>
  <si>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</si>
  <si>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</si>
  <si>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</si>
  <si>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</si>
  <si>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</si>
  <si>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</si>
  <si>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</si>
  <si>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</si>
  <si>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</si>
  <si>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</si>
  <si>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</si>
  <si>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</si>
  <si>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</si>
  <si>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</si>
  <si>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</si>
  <si>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</si>
  <si>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</si>
  <si>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</si>
  <si>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</si>
  <si>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</si>
  <si>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</si>
  <si>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</si>
  <si>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</si>
  <si>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</si>
  <si>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</si>
  <si>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</si>
  <si>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</si>
  <si>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</si>
  <si>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</si>
  <si>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</si>
  <si>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</si>
  <si>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</si>
  <si>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</si>
  <si>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</si>
  <si>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</si>
  <si>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</si>
  <si>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</si>
  <si>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</si>
  <si>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</si>
  <si>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</si>
  <si>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</si>
  <si>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</si>
  <si>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</si>
  <si>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</si>
  <si>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</si>
  <si>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</si>
  <si>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</si>
  <si>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</si>
  <si>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</si>
  <si>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</si>
  <si>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</si>
  <si>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</si>
  <si>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</si>
  <si>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</si>
  <si>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</si>
  <si>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</si>
  <si>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</si>
  <si>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</si>
  <si>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</si>
  <si>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</si>
  <si>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</si>
  <si>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</si>
  <si>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</si>
  <si>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</si>
  <si>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</si>
  <si>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</si>
  <si>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</si>
  <si>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</si>
  <si>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</si>
  <si>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</si>
  <si>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</si>
  <si>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</si>
  <si>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</si>
  <si>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</si>
  <si>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</si>
  <si>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</si>
  <si>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</si>
  <si>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</si>
  <si>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</si>
  <si>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</si>
  <si>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</si>
  <si>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</si>
  <si>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</si>
  <si>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</si>
  <si>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</si>
  <si>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</si>
  <si>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</si>
  <si>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</si>
  <si>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</si>
  <si>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</si>
  <si>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</si>
  <si>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</si>
  <si>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</si>
  <si>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</si>
  <si>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</si>
  <si>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</si>
  <si>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</si>
  <si>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</si>
  <si>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</si>
  <si>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</si>
  <si>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</si>
  <si>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</si>
  <si>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</si>
  <si>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</si>
  <si>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</si>
  <si>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</si>
  <si>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</si>
  <si>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</si>
  <si>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</si>
  <si>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</si>
  <si>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</si>
  <si>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</si>
  <si>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</si>
  <si>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</si>
  <si>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</si>
  <si>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</si>
  <si>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</si>
  <si>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</si>
  <si>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</si>
  <si>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</si>
  <si>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</si>
  <si>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</si>
  <si>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</si>
  <si>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</si>
  <si>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</si>
  <si>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</si>
  <si>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</si>
  <si>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</si>
  <si>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</si>
  <si>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</si>
  <si>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</si>
  <si>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</si>
  <si>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</si>
  <si>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</si>
  <si>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</si>
  <si>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</si>
  <si>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</si>
  <si>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</si>
  <si>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</si>
  <si>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</si>
  <si>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</si>
  <si>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</si>
  <si>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</si>
  <si>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</si>
  <si>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</si>
  <si>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</si>
  <si>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</si>
  <si>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</si>
  <si>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</si>
  <si>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</si>
  <si>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</si>
  <si>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</si>
  <si>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</si>
  <si>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</si>
  <si>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</si>
  <si>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</si>
  <si>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</si>
  <si>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</si>
  <si>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</si>
  <si>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</si>
  <si>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</si>
  <si>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</si>
  <si>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</si>
  <si>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</si>
  <si>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</si>
  <si>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</si>
  <si>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</si>
  <si>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</si>
  <si>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</si>
  <si>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</si>
  <si>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</si>
  <si>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</si>
  <si>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</si>
  <si>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</si>
  <si>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</si>
  <si>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</si>
  <si>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</si>
  <si>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</si>
  <si>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</si>
  <si>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</si>
  <si>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</si>
  <si>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</si>
  <si>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</si>
  <si>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</si>
  <si>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</si>
  <si>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</si>
  <si>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</si>
  <si>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</si>
  <si>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</si>
  <si>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</si>
  <si>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</si>
  <si>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</si>
  <si>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</si>
  <si>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</si>
  <si>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</si>
  <si>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</si>
  <si>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</si>
  <si>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</si>
  <si>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</si>
  <si>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</si>
  <si>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</si>
  <si>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</si>
  <si>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</si>
  <si>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</si>
  <si>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</si>
  <si>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</si>
  <si>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</si>
  <si>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</si>
  <si>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</si>
  <si>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</si>
  <si>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</si>
  <si>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</si>
  <si>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</si>
  <si>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</si>
  <si>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</si>
  <si>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</si>
  <si>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</si>
  <si>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</si>
  <si>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</si>
  <si>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</si>
  <si>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</si>
  <si>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</si>
  <si>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</si>
  <si>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</si>
  <si>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</si>
  <si>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</si>
  <si>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</si>
  <si>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</si>
  <si>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</si>
  <si>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</si>
  <si>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</si>
  <si>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</si>
  <si>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</si>
  <si>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</si>
  <si>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</si>
  <si>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</si>
  <si>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</si>
  <si>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</si>
  <si>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</si>
  <si>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</si>
  <si>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</si>
  <si>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</si>
  <si>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</si>
  <si>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</si>
  <si>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</si>
  <si>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</si>
  <si>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</si>
  <si>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</si>
  <si>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</si>
  <si>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</si>
  <si>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</si>
  <si>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</si>
  <si>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</si>
  <si>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</si>
  <si>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</si>
  <si>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</si>
  <si>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</si>
  <si>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</si>
  <si>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</si>
  <si>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</si>
  <si>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</si>
  <si>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</si>
  <si>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</si>
  <si>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</si>
  <si>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</si>
  <si>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</si>
  <si>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</si>
  <si>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</si>
  <si>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</si>
  <si>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</si>
  <si>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</si>
  <si>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</si>
  <si>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</si>
  <si>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</si>
  <si>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</si>
  <si>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</si>
  <si>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</si>
  <si>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</si>
  <si>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</si>
  <si>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</si>
  <si>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</si>
  <si>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</si>
  <si>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</si>
  <si>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</si>
  <si>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</si>
  <si>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</si>
  <si>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</si>
  <si>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</si>
  <si>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</si>
  <si>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</si>
  <si>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</si>
  <si>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</si>
  <si>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</si>
  <si>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</si>
  <si>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</si>
  <si>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</si>
  <si>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</si>
  <si>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</si>
  <si>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</si>
  <si>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</si>
  <si>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</si>
  <si>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</si>
  <si>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</si>
  <si>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</si>
  <si>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</si>
  <si>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</si>
  <si>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</si>
  <si>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</si>
  <si>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</si>
  <si>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</si>
  <si>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</si>
  <si>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</si>
  <si>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</si>
  <si>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</si>
  <si>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</si>
  <si>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</si>
  <si>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</si>
  <si>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</si>
  <si>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</si>
  <si>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</si>
  <si>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</si>
  <si>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</si>
  <si>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</si>
  <si>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</si>
  <si>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</si>
  <si>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</si>
  <si>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</si>
  <si>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</si>
  <si>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</si>
  <si>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</si>
  <si>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</si>
  <si>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</si>
  <si>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</si>
  <si>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</si>
  <si>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</si>
  <si>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</si>
  <si>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</si>
  <si>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</si>
  <si>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</si>
  <si>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</si>
  <si>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</si>
  <si>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</si>
  <si>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</si>
  <si>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</si>
  <si>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</si>
  <si>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</si>
  <si>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</si>
  <si>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</si>
  <si>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</si>
  <si>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</si>
  <si>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</si>
  <si>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</si>
  <si>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</si>
  <si>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</si>
  <si>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</si>
  <si>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</si>
  <si>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</si>
  <si>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</si>
  <si>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</si>
  <si>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</si>
  <si>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</si>
  <si>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</si>
  <si>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</si>
  <si>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</si>
  <si>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</si>
  <si>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</si>
  <si>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</si>
  <si>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</si>
  <si>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</si>
  <si>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</si>
  <si>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</si>
  <si>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</si>
  <si>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</si>
  <si>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</si>
  <si>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</si>
  <si>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</si>
  <si>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</si>
  <si>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</si>
  <si>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</si>
  <si>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</si>
  <si>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</si>
  <si>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</si>
  <si>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</si>
  <si>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</si>
  <si>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</si>
  <si>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</si>
  <si>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</si>
  <si>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</si>
  <si>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</si>
  <si>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</si>
  <si>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</si>
  <si>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</si>
  <si>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</si>
  <si>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</si>
  <si>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</si>
  <si>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</si>
  <si>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</si>
  <si>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</si>
  <si>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</si>
  <si>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</si>
  <si>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</si>
  <si>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</si>
  <si>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</si>
  <si>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</si>
  <si>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</si>
  <si>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</si>
  <si>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</si>
  <si>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</si>
  <si>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</si>
  <si>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</si>
  <si>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</si>
  <si>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</si>
  <si>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</si>
  <si>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</si>
  <si>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</si>
  <si>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</si>
  <si>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</si>
  <si>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</si>
  <si>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</si>
  <si>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</si>
  <si>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</si>
  <si>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</si>
  <si>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</si>
  <si>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</si>
  <si>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</si>
  <si>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</si>
  <si>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</si>
  <si>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</si>
  <si>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</si>
  <si>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</si>
  <si>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</si>
  <si>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</si>
  <si>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</si>
  <si>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</si>
  <si>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</si>
  <si>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</si>
  <si>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</si>
  <si>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</si>
  <si>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</si>
  <si>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</si>
  <si>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</si>
  <si>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</si>
  <si>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</si>
  <si>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</si>
  <si>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</si>
  <si>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</si>
  <si>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</si>
  <si>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</si>
  <si>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</si>
  <si>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</si>
  <si>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</si>
  <si>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</si>
  <si>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</si>
  <si>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</si>
  <si>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</si>
  <si>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</si>
  <si>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</si>
  <si>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</si>
  <si>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</si>
  <si>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</si>
  <si>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</si>
  <si>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</si>
  <si>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</si>
  <si>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</si>
  <si>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</si>
  <si>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</si>
  <si>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</si>
  <si>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</si>
  <si>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</si>
  <si>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</si>
  <si>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</si>
  <si>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</si>
  <si>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</si>
  <si>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</si>
  <si>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</si>
  <si>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</si>
  <si>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</si>
  <si>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</si>
  <si>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</si>
  <si>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</si>
  <si>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</si>
  <si>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</si>
  <si>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</si>
  <si>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</si>
  <si>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</si>
  <si>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</si>
  <si>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</si>
  <si>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</si>
  <si>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</si>
  <si>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</si>
  <si>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</si>
  <si>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</si>
  <si>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</si>
  <si>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</si>
  <si>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</si>
  <si>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</si>
  <si>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</si>
  <si>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</si>
  <si>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</si>
  <si>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</si>
  <si>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</si>
  <si>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</si>
  <si>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</si>
  <si>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</si>
  <si>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</si>
  <si>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</si>
  <si>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</si>
  <si>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</si>
  <si>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</si>
  <si>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</si>
  <si>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</si>
  <si>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</si>
  <si>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</si>
  <si>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</si>
  <si>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</si>
  <si>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</si>
  <si>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</si>
  <si>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</si>
  <si>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</si>
  <si>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</si>
  <si>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</si>
  <si>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</si>
  <si>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</si>
  <si>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</si>
  <si>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</si>
  <si>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</si>
  <si>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</si>
  <si>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</si>
  <si>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</si>
  <si>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</si>
  <si>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</si>
  <si>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</si>
  <si>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</si>
  <si>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</si>
  <si>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</si>
  <si>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</si>
  <si>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</si>
  <si>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</si>
  <si>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</si>
  <si>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</si>
  <si>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</si>
  <si>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</si>
  <si>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</si>
  <si>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</si>
  <si>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</si>
  <si>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</si>
  <si>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</si>
  <si>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</si>
  <si>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</si>
  <si>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</si>
  <si>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</si>
  <si>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</si>
  <si>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</si>
  <si>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</si>
  <si>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</si>
  <si>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</si>
  <si>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</si>
  <si>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</si>
  <si>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</si>
  <si>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</si>
  <si>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</si>
  <si>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</si>
  <si>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</si>
  <si>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</si>
  <si>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</si>
  <si>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</si>
  <si>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</si>
  <si>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</si>
  <si>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</si>
  <si>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</si>
  <si>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</si>
  <si>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</si>
  <si>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</si>
  <si>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</si>
  <si>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</si>
  <si>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</si>
  <si>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</si>
  <si>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</si>
  <si>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</si>
  <si>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</si>
  <si>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</si>
  <si>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</si>
  <si>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</si>
  <si>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</si>
  <si>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</si>
  <si>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</si>
  <si>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</si>
  <si>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</si>
  <si>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</si>
  <si>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</si>
  <si>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</si>
  <si>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</si>
  <si>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</si>
  <si>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</si>
  <si>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</si>
  <si>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</si>
  <si>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</si>
  <si>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</si>
  <si>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</si>
  <si>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</si>
  <si>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</si>
  <si>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</si>
  <si>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</si>
  <si>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</si>
  <si>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</si>
  <si>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</si>
  <si>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</si>
  <si>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</si>
  <si>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</si>
  <si>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</si>
  <si>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</si>
  <si>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</si>
  <si>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</si>
  <si>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</si>
  <si>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</si>
  <si>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</si>
  <si>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</si>
  <si>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</si>
  <si>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</si>
  <si>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</si>
  <si>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</si>
  <si>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</si>
  <si>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</si>
  <si>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</si>
  <si>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</si>
  <si>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</si>
  <si>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</si>
  <si>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</si>
  <si>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</si>
  <si>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</si>
  <si>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</si>
  <si>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</si>
  <si>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</si>
  <si>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</si>
  <si>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</si>
  <si>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</si>
  <si>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</si>
  <si>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</si>
  <si>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</si>
  <si>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</si>
  <si>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</si>
  <si>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</si>
  <si>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</si>
  <si>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</si>
  <si>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</si>
  <si>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</si>
  <si>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</si>
  <si>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</si>
  <si>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</si>
  <si>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</si>
  <si>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</si>
  <si>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</si>
  <si>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</si>
  <si>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</si>
  <si>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</si>
  <si>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</si>
  <si>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</si>
  <si>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</si>
  <si>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</si>
  <si>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</si>
  <si>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</si>
  <si>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</si>
  <si>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</si>
  <si>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</si>
  <si>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</si>
  <si>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</si>
  <si>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</si>
  <si>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</si>
  <si>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</si>
  <si>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</si>
  <si>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</si>
  <si>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</si>
  <si>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</si>
  <si>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</si>
  <si>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</si>
  <si>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</si>
  <si>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</si>
  <si>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</si>
  <si>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</si>
  <si>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</si>
  <si>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</si>
  <si>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</si>
  <si>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</si>
  <si>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</si>
  <si>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</si>
  <si>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</si>
  <si>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</si>
  <si>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</si>
  <si>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</si>
  <si>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</si>
  <si>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</si>
  <si>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</si>
  <si>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</si>
  <si>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</si>
  <si>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</si>
  <si>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</si>
  <si>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</si>
  <si>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</si>
  <si>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</si>
  <si>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</si>
  <si>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</si>
  <si>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</si>
  <si>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</si>
  <si>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</si>
  <si>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</si>
  <si>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</si>
  <si>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</si>
  <si>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</si>
  <si>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</si>
  <si>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</si>
  <si>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</si>
  <si>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</si>
  <si>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</si>
  <si>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</si>
  <si>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</si>
  <si>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</si>
  <si>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</si>
  <si>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</si>
  <si>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</si>
  <si>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</si>
  <si>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</si>
  <si>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</si>
  <si>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</si>
  <si>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</si>
  <si>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</si>
  <si>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</si>
  <si>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</si>
  <si>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</si>
  <si>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</si>
  <si>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</si>
  <si>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</si>
  <si>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</si>
  <si>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</si>
  <si>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</si>
  <si>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</si>
  <si>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</si>
  <si>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</si>
  <si>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</si>
  <si>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</si>
  <si>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</si>
  <si>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</si>
  <si>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</si>
  <si>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</si>
  <si>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</si>
  <si>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</si>
  <si>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</si>
  <si>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</si>
  <si>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</si>
  <si>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</si>
  <si>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</si>
  <si>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</si>
  <si>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</si>
  <si>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</si>
  <si>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</si>
  <si>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</si>
  <si>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</si>
  <si>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</si>
  <si>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</si>
  <si>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</si>
  <si>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</si>
  <si>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</si>
  <si>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</si>
  <si>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</si>
  <si>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</si>
  <si>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</si>
  <si>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</si>
  <si>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</si>
  <si>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</si>
  <si>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</si>
  <si>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</si>
  <si>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</si>
  <si>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</si>
  <si>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</si>
  <si>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</si>
  <si>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</si>
  <si>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</si>
  <si>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</si>
  <si>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</si>
  <si>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</si>
  <si>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</si>
  <si>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</si>
  <si>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</si>
  <si>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</si>
  <si>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</si>
  <si>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</si>
  <si>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</si>
  <si>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</si>
  <si>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</si>
  <si>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</si>
  <si>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</si>
  <si>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</si>
  <si>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</si>
  <si>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</si>
  <si>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</si>
  <si>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</si>
  <si>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</si>
  <si>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</si>
  <si>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</si>
  <si>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</si>
  <si>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</si>
  <si>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</si>
  <si>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</si>
  <si>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</si>
  <si>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</si>
  <si>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</si>
  <si>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</si>
  <si>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</si>
  <si>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</si>
  <si>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</si>
  <si>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</si>
  <si>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</si>
  <si>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</si>
  <si>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</si>
  <si>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</si>
  <si>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</si>
  <si>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</si>
  <si>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</si>
  <si>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</si>
  <si>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</si>
  <si>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</si>
  <si>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</si>
  <si>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</si>
  <si>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</si>
  <si>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</si>
  <si>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</si>
  <si>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</si>
  <si>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</si>
  <si>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</si>
  <si>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</si>
  <si>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</si>
  <si>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</si>
  <si>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</si>
  <si>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</si>
  <si>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</si>
  <si>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</si>
  <si>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</si>
  <si>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</si>
  <si>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</si>
  <si>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</si>
  <si>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</si>
  <si>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</si>
  <si>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</si>
  <si>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</si>
  <si>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</si>
  <si>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</si>
  <si>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</si>
  <si>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</si>
  <si>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</si>
  <si>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</si>
  <si>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</si>
  <si>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</si>
  <si>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</si>
  <si>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</si>
  <si>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</si>
  <si>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</si>
  <si>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</si>
  <si>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</si>
  <si>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KR601980AG53</t>
  </si>
  <si>
    <t>하나캐피탈481-3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</si>
</sst>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>카드</v>
        <stp/>
        <stp>P</stp>
        <stp>0</stp>
        <stp>BND</stp>
        <stp>KR6140179BB9</stp>
        <stp>인포맥스 중분류</stp>
        <stp>46307</stp>
        <stp/>
        <tr r="N58" s="1"/>
      </tp>
      <tp t="s">
        <v>회사채(일반)</v>
        <stp/>
        <stp>P</stp>
        <stp>0</stp>
        <stp>BND</stp>
        <stp>KR6034231FA0</stp>
        <stp>인포맥스 중분류</stp>
        <stp>46307</stp>
        <stp/>
        <tr r="DH50" s="1"/>
      </tp>
      <tp t="s">
        <v>카드</v>
        <stp/>
        <stp>P</stp>
        <stp>0</stp>
        <stp>BND</stp>
        <stp>KR6174145FC8</stp>
        <stp>인포맥스 중분류</stp>
        <stp>46307</stp>
        <stp/>
        <tr r="DV118" s="1"/>
      </tp>
      <tp t="s">
        <v>회사채(일반)</v>
        <stp/>
        <stp>P</stp>
        <stp>0</stp>
        <stp>BND</stp>
        <stp>KR6007071EB4</stp>
        <stp>인포맥스 중분류</stp>
        <stp>46307</stp>
        <stp/>
        <tr r="CT129" s="1"/>
        <tr r="CF160" s="1"/>
      </tp>
      <tp t="s">
        <v>기타금융채</v>
        <stp/>
        <stp>P</stp>
        <stp>0</stp>
        <stp>BND</stp>
        <stp>KR6097245EC3</stp>
        <stp>인포맥스 중분류</stp>
        <stp>46307</stp>
        <stp/>
        <tr r="DV115" s="1"/>
        <tr r="N127" s="1"/>
      </tp>
      <tp t="s">
        <v>카드</v>
        <stp/>
        <stp>P</stp>
        <stp>0</stp>
        <stp>BND</stp>
        <stp>KR617414BFA3</stp>
        <stp>인포맥스 중분류</stp>
        <stp>46307</stp>
        <stp/>
        <tr r="N191" s="1"/>
      </tp>
      <tp t="s">
        <v>기타금융채</v>
        <stp/>
        <stp>P</stp>
        <stp>0</stp>
        <stp>BND</stp>
        <stp>KR6097242EB2</stp>
        <stp>인포맥스 중분류</stp>
        <stp>46307</stp>
        <stp/>
        <tr r="CT144" s="1"/>
      </tp>
      <tp t="s">
        <v>카드</v>
        <stp/>
        <stp>P</stp>
        <stp>0</stp>
        <stp>BND</stp>
        <stp>KR6174146FA0</stp>
        <stp>인포맥스 중분류</stp>
        <stp>46307</stp>
        <stp/>
        <tr r="N187" s="1"/>
        <tr r="CF75" s="1"/>
      </tp>
      <tp t="s">
        <v>기타금융채</v>
        <stp/>
        <stp>P</stp>
        <stp>0</stp>
        <stp>BND</stp>
        <stp>KR6214342FC3</stp>
        <stp>인포맥스 중분류</stp>
        <stp>46307</stp>
        <stp/>
        <tr r="DV139" s="1"/>
      </tp>
      <tp t="s">
        <v>기타금융채</v>
        <stp/>
        <stp>P</stp>
        <stp>0</stp>
        <stp>BND</stp>
        <stp>KR6214341FC5</stp>
        <stp>인포맥스 중분류</stp>
        <stp>46307</stp>
        <stp/>
        <tr r="CF72" s="1"/>
      </tp>
      <tp t="s">
        <v>일반</v>
        <stp/>
        <stp>P</stp>
        <stp>0</stp>
        <stp>BND</stp>
        <stp>KR350702GEB2</stp>
        <stp>인포맥스 중분류</stp>
        <stp>46307</stp>
        <stp/>
        <tr r="N222" s="1"/>
      </tp>
      <tp t="s">
        <v>일반</v>
        <stp/>
        <stp>P</stp>
        <stp>0</stp>
        <stp>BND</stp>
        <stp>KR350701GEB4</stp>
        <stp>인포맥스 중분류</stp>
        <stp>46307</stp>
        <stp/>
        <tr r="N147" s="1"/>
      </tp>
      <tp t="s">
        <v/>
        <stp/>
        <stp>P</stp>
        <stp>0</stp>
        <stp>BND</stp>
        <stp>KRZS08986021</stp>
        <stp>인포맥스 대분류</stp>
        <stp>46307</stp>
        <stp/>
        <tr r="CS24" s="1"/>
      </tp>
      <tp t="s">
        <v>일반</v>
        <stp/>
        <stp>P</stp>
        <stp>0</stp>
        <stp>BND</stp>
        <stp>KR354601GDC2</stp>
        <stp>인포맥스 중분류</stp>
        <stp>46307</stp>
        <stp/>
        <tr r="DV68" s="1"/>
      </tp>
      <tp t="s">
        <v>지방공기업</v>
        <stp/>
        <stp>P</stp>
        <stp>0</stp>
        <stp>BND</stp>
        <stp>KR353601GDC3</stp>
        <stp>인포맥스 중분류</stp>
        <stp>46307</stp>
        <stp/>
        <tr r="CF193" s="1"/>
      </tp>
      <tp t="s">
        <v/>
        <stp/>
        <stp>P</stp>
        <stp>0</stp>
        <stp>BND</stp>
        <stp>KRZS08986019</stp>
        <stp>인포맥스 대분류</stp>
        <stp>46307</stp>
        <stp/>
        <tr r="CS32" s="1"/>
      </tp>
      <tp t="s">
        <v>카드</v>
        <stp/>
        <stp>P</stp>
        <stp>0</stp>
        <stp>BND</stp>
        <stp>KR6205491GA1</stp>
        <stp>인포맥스 중분류</stp>
        <stp>46307</stp>
        <stp/>
        <tr r="DV18" s="1"/>
      </tp>
      <tp t="s">
        <v>회사채(일반)</v>
        <stp/>
        <stp>P</stp>
        <stp>0</stp>
        <stp>BND</stp>
        <stp>KR6017673EC3</stp>
        <stp>인포맥스 중분류</stp>
        <stp>46307</stp>
        <stp/>
        <tr r="DV298" s="1"/>
      </tp>
      <tp t="s">
        <v>일반</v>
        <stp/>
        <stp>P</stp>
        <stp>0</stp>
        <stp>BND</stp>
        <stp>KR350705GEA7</stp>
        <stp>인포맥스 중분류</stp>
        <stp>46307</stp>
        <stp/>
        <tr r="N280" s="1"/>
      </tp>
      <tp t="s">
        <v>회사채(일반)</v>
        <stp/>
        <stp>P</stp>
        <stp>0</stp>
        <stp>BND</stp>
        <stp>KR6105562GA0</stp>
        <stp>인포맥스 중분류</stp>
        <stp>46307</stp>
        <stp/>
        <tr r="CF46" s="1"/>
      </tp>
      <tp t="s">
        <v>은행채</v>
        <stp/>
        <stp>P</stp>
        <stp>0</stp>
        <stp>BND</stp>
        <stp>KR381002GBA8</stp>
        <stp>인포맥스 중분류</stp>
        <stp>46307</stp>
        <stp/>
        <tr r="EX61" s="1"/>
      </tp>
      <tp t="s">
        <v>공사공단채</v>
        <stp/>
        <stp>P</stp>
        <stp>0</stp>
        <stp>BND</stp>
        <stp>KR350105G9C6</stp>
        <stp>인포맥스 대분류</stp>
        <stp>46307</stp>
        <stp/>
        <tr r="M300" s="1"/>
      </tp>
      <tp t="s">
        <v>공사공단채</v>
        <stp/>
        <stp>P</stp>
        <stp>0</stp>
        <stp>BND</stp>
        <stp>KR350103G9B0</stp>
        <stp>인포맥스 대분류</stp>
        <stp>46307</stp>
        <stp/>
        <tr r="CE188" s="1"/>
      </tp>
      <tp t="s">
        <v/>
        <stp/>
        <stp>P</stp>
        <stp>0</stp>
        <stp>BND</stp>
        <stp>KRZFA1122CG6</stp>
        <stp>인포맥스 중분류</stp>
        <stp>46307</stp>
        <stp/>
        <tr r="DV204" s="1"/>
      </tp>
      <tp t="s">
        <v/>
        <stp/>
        <stp>P</stp>
        <stp>0</stp>
        <stp>BND</stp>
        <stp>KRZF00238BG4</stp>
        <stp>인포맥스 중분류</stp>
        <stp>46307</stp>
        <stp/>
        <tr r="CF110" s="1"/>
      </tp>
      <tp t="s">
        <v/>
        <stp/>
        <stp>P</stp>
        <stp>0</stp>
        <stp>BND</stp>
        <stp>KRZFA0354BGM</stp>
        <stp>인포맥스 중분류</stp>
        <stp>46307</stp>
        <stp/>
        <tr r="DV224" s="1"/>
      </tp>
      <tp t="s">
        <v/>
        <stp/>
        <stp>P</stp>
        <stp>0</stp>
        <stp>BND</stp>
        <stp>KRZF03473AGM</stp>
        <stp>인포맥스 중분류</stp>
        <stp>46307</stp>
        <stp/>
        <tr r="CT86" s="1"/>
      </tp>
      <tp t="s">
        <v>회사채</v>
        <stp/>
        <stp>P</stp>
        <stp>0</stp>
        <stp>BND</stp>
        <stp>KR6030203816</stp>
        <stp>인포맥스 대분류</stp>
        <stp>46307</stp>
        <stp/>
        <tr r="DU168" s="1"/>
        <tr r="M59" s="1"/>
      </tp>
      <tp t="s">
        <v>공사공단채</v>
        <stp/>
        <stp>P</stp>
        <stp>0</stp>
        <stp>BND</stp>
        <stp>KR350101G934</stp>
        <stp>인포맥스 대분류</stp>
        <stp>46307</stp>
        <stp/>
        <tr r="CE176" s="1"/>
      </tp>
      <tp t="s">
        <v>금융채</v>
        <stp/>
        <stp>P</stp>
        <stp>0</stp>
        <stp>BND</stp>
        <stp>KR6060001841</stp>
        <stp>인포맥스 대분류</stp>
        <stp>46307</stp>
        <stp/>
        <tr r="EW32" s="1"/>
      </tp>
      <tp t="s">
        <v>금융채</v>
        <stp/>
        <stp>P</stp>
        <stp>0</stp>
        <stp>BND</stp>
        <stp>KR6000032856</stp>
        <stp>인포맥스 대분류</stp>
        <stp>46307</stp>
        <stp/>
        <tr r="EW63" s="1"/>
      </tp>
      <tp t="s">
        <v>회사채(일반)</v>
        <stp/>
        <stp>P</stp>
        <stp>0</stp>
        <stp>BND</stp>
        <stp>KR6064982F22</stp>
        <stp>인포맥스 중분류</stp>
        <stp>46307</stp>
        <stp/>
        <tr r="DV131" s="1"/>
      </tp>
      <tp t="s">
        <v>회사채(일반)</v>
        <stp/>
        <stp>P</stp>
        <stp>0</stp>
        <stp>BND</stp>
        <stp>KR6064981F23</stp>
        <stp>인포맥스 중분류</stp>
        <stp>46307</stp>
        <stp/>
        <tr r="CF165" s="1"/>
        <tr r="CT133" s="1"/>
      </tp>
      <tp t="s">
        <v>회사채(일반)</v>
        <stp/>
        <stp>P</stp>
        <stp>0</stp>
        <stp>BND</stp>
        <stp>KR6144802F38</stp>
        <stp>인포맥스 중분류</stp>
        <stp>46307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46307</stp>
        <stp/>
        <tr r="N80" s="1"/>
      </tp>
      <tp t="s">
        <v>은행채</v>
        <stp/>
        <stp>P</stp>
        <stp>0</stp>
        <stp>BND</stp>
        <stp>KR6004944F33</stp>
        <stp>인포맥스 중분류</stp>
        <stp>46307</stp>
        <stp/>
        <tr r="N33" s="1"/>
      </tp>
      <tp t="s">
        <v>카드</v>
        <stp/>
        <stp>P</stp>
        <stp>0</stp>
        <stp>BND</stp>
        <stp>KR6065908G37</stp>
        <stp>인포맥스 중분류</stp>
        <stp>46307</stp>
        <stp/>
        <tr r="N115" s="1"/>
      </tp>
      <tp t="s">
        <v>회사채(일반)</v>
        <stp/>
        <stp>P</stp>
        <stp>0</stp>
        <stp>BND</stp>
        <stp>KR6175333G96</stp>
        <stp>인포맥스 중분류</stp>
        <stp>46307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46307</stp>
        <stp/>
        <tr r="DV70" s="1"/>
      </tp>
      <tp t="s">
        <v>기타금융채</v>
        <stp/>
        <stp>P</stp>
        <stp>0</stp>
        <stp>BND</stp>
        <stp>KR609592AG31</stp>
        <stp>인포맥스 중분류</stp>
        <stp>46307</stp>
        <stp/>
        <tr r="N287" s="1"/>
      </tp>
      <tp t="s">
        <v/>
        <stp/>
        <stp>P</stp>
        <stp>0</stp>
        <stp>BND</stp>
        <stp>KRZFA03548GM</stp>
        <stp>인포맥스 대분류</stp>
        <stp>46307</stp>
        <stp/>
        <tr r="DU230" s="1"/>
      </tp>
      <tp t="s">
        <v>회사채(일반)</v>
        <stp/>
        <stp>P</stp>
        <stp>0</stp>
        <stp>BND</stp>
        <stp>KR6047052E98</stp>
        <stp>인포맥스 중분류</stp>
        <stp>46307</stp>
        <stp/>
        <tr r="CF56" s="1"/>
      </tp>
      <tp t="s">
        <v>회사채(일반)</v>
        <stp/>
        <stp>P</stp>
        <stp>0</stp>
        <stp>BND</stp>
        <stp>KR6004023F94</stp>
        <stp>인포맥스 중분류</stp>
        <stp>46307</stp>
        <stp/>
        <tr r="DV147" s="1"/>
      </tp>
      <tp t="s">
        <v>회사채(일반)</v>
        <stp/>
        <stp>P</stp>
        <stp>0</stp>
        <stp>BND</stp>
        <stp>KR6011173C82</stp>
        <stp>인포맥스 중분류</stp>
        <stp>46307</stp>
        <stp/>
        <tr r="DV276" s="1"/>
      </tp>
      <tp t="s">
        <v>카드</v>
        <stp/>
        <stp>P</stp>
        <stp>0</stp>
        <stp>BND</stp>
        <stp>KR6174141F84</stp>
        <stp>인포맥스 중분류</stp>
        <stp>46307</stp>
        <stp/>
        <tr r="N164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회사채(일반)</v>
        <stp/>
        <stp>P</stp>
        <stp>0</stp>
        <stp>BND</stp>
        <stp>KR6005943G63</stp>
        <stp>인포맥스 중분류</stp>
        <stp>46307</stp>
        <stp/>
        <tr r="DV105" s="1"/>
      </tp>
      <tp t="s">
        <v>회사채(일반)</v>
        <stp/>
        <stp>P</stp>
        <stp>0</stp>
        <stp>BND</stp>
        <stp>KR6005942G64</stp>
        <stp>인포맥스 중분류</stp>
        <stp>46307</stp>
        <stp/>
        <tr r="DV91" s="1"/>
      </tp>
      <tp t="s">
        <v>기타금융채</v>
        <stp/>
        <stp>P</stp>
        <stp>0</stp>
        <stp>BND</stp>
        <stp>KR6145766G87</stp>
        <stp>인포맥스 중분류</stp>
        <stp>46307</stp>
        <stp/>
        <tr r="DH19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국고채권</v>
        <stp/>
        <stp>P</stp>
        <stp>0</stp>
        <stp>BND</stp>
        <stp>KR103501GG96</stp>
        <stp>인포맥스 중분류</stp>
        <stp>46307</stp>
        <stp/>
        <tr r="CF233" s="1"/>
        <tr r="EJ24" s="1"/>
      </tp>
      <tp t="s">
        <v>국고채권</v>
        <stp/>
        <stp>P</stp>
        <stp>0</stp>
        <stp>BND</stp>
        <stp>KR103502GG95</stp>
        <stp>인포맥스 중분류</stp>
        <stp>46307</stp>
        <stp/>
        <tr r="DV10" s="1"/>
        <tr r="AP21" s="1"/>
        <tr r="N10" s="1"/>
      </tp>
      <tp t="s">
        <v>국고채권</v>
        <stp/>
        <stp>P</stp>
        <stp>0</stp>
        <stp>BND</stp>
        <stp>KR103503GG94</stp>
        <stp>인포맥스 중분류</stp>
        <stp>46307</stp>
        <stp/>
        <tr r="CF15" s="1"/>
        <tr r="EJ21" s="1"/>
      </tp>
      <tp t="s">
        <v>지방공기업</v>
        <stp/>
        <stp>P</stp>
        <stp>0</stp>
        <stp>BND</stp>
        <stp>KR356502GG81</stp>
        <stp>인포맥스 중분류</stp>
        <stp>46307</stp>
        <stp/>
        <tr r="DV177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>지방공기업</v>
        <stp/>
        <stp>P</stp>
        <stp>0</stp>
        <stp>BND</stp>
        <stp>KR354701GE87</stp>
        <stp>인포맥스 중분류</stp>
        <stp>46307</stp>
        <stp/>
        <tr r="EX24" s="1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은행채</v>
        <stp/>
        <stp>P</stp>
        <stp>0</stp>
        <stp>BND</stp>
        <stp>KR310511GG87</stp>
        <stp>인포맥스 중분류</stp>
        <stp>46307</stp>
        <stp/>
        <tr r="CF40" s="1"/>
      </tp>
      <tp t="s">
        <v>일반</v>
        <stp/>
        <stp>P</stp>
        <stp>0</stp>
        <stp>BND</stp>
        <stp>KR350704GE90</stp>
        <stp>인포맥스 중분류</stp>
        <stp>46307</stp>
        <stp/>
        <tr r="N234" s="1"/>
      </tp>
      <tp t="s">
        <v>회사채(일반)</v>
        <stp/>
        <stp>P</stp>
        <stp>0</stp>
        <stp>BND</stp>
        <stp>KR6047812E40</stp>
        <stp>인포맥스 중분류</stp>
        <stp>46307</stp>
        <stp/>
        <tr r="DV181" s="1"/>
        <tr r="N306" s="1"/>
      </tp>
      <tp t="s">
        <v>회사채(일반)</v>
        <stp/>
        <stp>P</stp>
        <stp>0</stp>
        <stp>BND</stp>
        <stp>KR6101182C23</stp>
        <stp>인포맥스 중분류</stp>
        <stp>46307</stp>
        <stp/>
        <tr r="CT63" s="1"/>
      </tp>
      <tp t="s">
        <v>회사채(일반)</v>
        <stp/>
        <stp>P</stp>
        <stp>0</stp>
        <stp>BND</stp>
        <stp>KR6025081G30</stp>
        <stp>인포맥스 중분류</stp>
        <stp>46307</stp>
        <stp/>
        <tr r="DV94" s="1"/>
      </tp>
      <tp t="s">
        <v>일반</v>
        <stp/>
        <stp>P</stp>
        <stp>0</stp>
        <stp>BND</stp>
        <stp>KR350109GC69</stp>
        <stp>인포맥스 중분류</stp>
        <stp>46307</stp>
        <stp/>
        <tr r="N346" s="1"/>
      </tp>
      <tp t="s">
        <v>회사채(일반)</v>
        <stp/>
        <stp>P</stp>
        <stp>0</stp>
        <stp>BND</stp>
        <stp>KR6096773D45</stp>
        <stp>인포맥스 중분류</stp>
        <stp>46307</stp>
        <stp/>
        <tr r="N273" s="1"/>
      </tp>
      <tp t="s">
        <v>회사채(일반)</v>
        <stp/>
        <stp>P</stp>
        <stp>0</stp>
        <stp>BND</stp>
        <stp>KR6096772D46</stp>
        <stp>인포맥스 중분류</stp>
        <stp>46307</stp>
        <stp/>
        <tr r="N246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카드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카드</v>
        <stp/>
        <stp>P</stp>
        <stp>0</stp>
        <stp>BND</stp>
        <stp>KR6140173B31</stp>
        <stp>인포맥스 중분류</stp>
        <stp>46307</stp>
        <stp/>
        <tr r="EJ25" s="1"/>
        <tr r="CF238" s="1"/>
      </tp>
      <tp t="s">
        <v>일반</v>
        <stp/>
        <stp>P</stp>
        <stp>0</stp>
        <stp>BND</stp>
        <stp>KR357402GF73</stp>
        <stp>인포맥스 중분류</stp>
        <stp>46307</stp>
        <stp/>
        <tr r="N201" s="1"/>
      </tp>
      <tp t="s">
        <v>회사채(일반)</v>
        <stp/>
        <stp>P</stp>
        <stp>0</stp>
        <stp>BND</stp>
        <stp>KR6034732F51</stp>
        <stp>인포맥스 중분류</stp>
        <stp>46307</stp>
        <stp/>
        <tr r="N308" s="1"/>
        <tr r="DV279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카드</v>
        <stp/>
        <stp>P</stp>
        <stp>0</stp>
        <stp>BND</stp>
        <stp>KR6205493G55</stp>
        <stp>인포맥스 중분류</stp>
        <stp>46307</stp>
        <stp/>
        <tr r="N114" s="1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일반</v>
        <stp/>
        <stp>P</stp>
        <stp>0</stp>
        <stp>BND</stp>
        <stp>KR350702GE43</stp>
        <stp>인포맥스 중분류</stp>
        <stp>46307</stp>
        <stp/>
        <tr r="N279" s="1"/>
      </tp>
      <tp t="s">
        <v>국고채권</v>
        <stp/>
        <stp>P</stp>
        <stp>0</stp>
        <stp>BND</stp>
        <stp>KR103501GG62</stp>
        <stp>인포맥스 중분류</stp>
        <stp>46307</stp>
        <stp/>
        <tr r="EJ10" s="1"/>
        <tr r="BR9" s="1"/>
        <tr r="CF132" s="1"/>
      </tp>
      <tp t="s">
        <v>국고채권</v>
        <stp/>
        <stp>P</stp>
        <stp>0</stp>
        <stp>BND</stp>
        <stp>KR103503GG60</stp>
        <stp>인포맥스 중분류</stp>
        <stp>46307</stp>
        <stp/>
        <tr r="EJ27" s="1"/>
        <tr r="BD9" s="1"/>
        <tr r="CF9" s="1"/>
        <tr r="DV40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회사채(일반)</v>
        <stp/>
        <stp>P</stp>
        <stp>0</stp>
        <stp>BND</stp>
        <stp>KR6004023F11</stp>
        <stp>인포맥스 중분류</stp>
        <stp>46307</stp>
        <stp/>
        <tr r="DV274" s="1"/>
      </tp>
      <tp t="s">
        <v>회사채(일반)</v>
        <stp/>
        <stp>P</stp>
        <stp>0</stp>
        <stp>BND</stp>
        <stp>KR6004022F12</stp>
        <stp>인포맥스 중분류</stp>
        <stp>46307</stp>
        <stp/>
        <tr r="CF175" s="1"/>
      </tp>
      <tp t="s">
        <v>회사채(일반)</v>
        <stp/>
        <stp>P</stp>
        <stp>0</stp>
        <stp>BND</stp>
        <stp>KR6105562G46</stp>
        <stp>인포맥스 중분류</stp>
        <stp>46307</stp>
        <stp/>
        <tr r="CF62" s="1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카드</v>
        <stp/>
        <stp>P</stp>
        <stp>0</stp>
        <stp>BND</stp>
        <stp>KR6205495G46</stp>
        <stp>인포맥스 중분류</stp>
        <stp>46307</stp>
        <stp/>
        <tr r="N97" s="1"/>
      </tp>
      <tp t="s">
        <v>회사채(일반)</v>
        <stp/>
        <stp>P</stp>
        <stp>0</stp>
        <stp>BND</stp>
        <stp>KR6004171F11</stp>
        <stp>인포맥스 중분류</stp>
        <stp>46307</stp>
        <stp/>
        <tr r="DV257" s="1"/>
      </tp>
      <tp t="s">
        <v>일반</v>
        <stp/>
        <stp>P</stp>
        <stp>0</stp>
        <stp>BND</stp>
        <stp>KR350702GE50</stp>
        <stp>인포맥스 중분류</stp>
        <stp>46307</stp>
        <stp/>
        <tr r="DV155" s="1"/>
      </tp>
      <tp t="s">
        <v>회사채(일반)</v>
        <stp/>
        <stp>P</stp>
        <stp>0</stp>
        <stp>BND</stp>
        <stp>KR6105562G53</stp>
        <stp>인포맥스 중분류</stp>
        <stp>46307</stp>
        <stp/>
        <tr r="CF19" s="1"/>
      </tp>
      <tp t="s">
        <v>은행채</v>
        <stp/>
        <stp>P</stp>
        <stp>0</stp>
        <stp>BND</stp>
        <stp>KR6004944F90</stp>
        <stp>인포맥스 중분류</stp>
        <stp>46307</stp>
        <stp/>
        <tr r="DV41" s="1"/>
      </tp>
      <tp t="s">
        <v>회사채(일반)</v>
        <stp/>
        <stp>P</stp>
        <stp>0</stp>
        <stp>BND</stp>
        <stp>KR6175332G30</stp>
        <stp>인포맥스 중분류</stp>
        <stp>46307</stp>
        <stp/>
        <tr r="DV19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>일반</v>
        <stp/>
        <stp>P</stp>
        <stp>0</stp>
        <stp>BND</stp>
        <stp>KR350108GC29</stp>
        <stp>인포맥스 중분류</stp>
        <stp>46307</stp>
        <stp/>
        <tr r="N336" s="1"/>
      </tp>
      <tp t="s">
        <v>회사채(일반)</v>
        <stp/>
        <stp>P</stp>
        <stp>0</stp>
        <stp>BND</stp>
        <stp>KR6105561G39</stp>
        <stp>인포맥스 중분류</stp>
        <stp>46307</stp>
        <stp/>
        <tr r="N30" s="1"/>
      </tp>
      <tp t="s">
        <v>회사채(일반)</v>
        <stp/>
        <stp>P</stp>
        <stp>0</stp>
        <stp>BND</stp>
        <stp>KR6055551G38</stp>
        <stp>인포맥스 중분류</stp>
        <stp>46307</stp>
        <stp/>
        <tr r="N141" s="1"/>
      </tp>
      <tp t="s">
        <v>회사채(일반)</v>
        <stp/>
        <stp>P</stp>
        <stp>0</stp>
        <stp>BND</stp>
        <stp>KR6066574D31</stp>
        <stp>인포맥스 중분류</stp>
        <stp>46307</stp>
        <stp/>
        <tr r="N25" s="1"/>
      </tp>
      <tp t="s">
        <v>일반</v>
        <stp/>
        <stp>P</stp>
        <stp>0</stp>
        <stp>BND</stp>
        <stp>KR350701GE36</stp>
        <stp>인포맥스 중분류</stp>
        <stp>46307</stp>
        <stp/>
        <tr r="N221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카드</v>
        <stp/>
        <stp>P</stp>
        <stp>0</stp>
        <stp>BND</stp>
        <stp>KR6174142F75</stp>
        <stp>인포맥스 중분류</stp>
        <stp>46307</stp>
        <stp/>
        <tr r="N167" s="1"/>
      </tp>
      <tp t="s">
        <v>회사채(일반)</v>
        <stp/>
        <stp>P</stp>
        <stp>0</stp>
        <stp>BND</stp>
        <stp>KR6028262C47</stp>
        <stp>인포맥스 중분류</stp>
        <stp>46297</stp>
        <stp/>
        <tr r="N4794" s="5"/>
      </tp>
      <tp t="s">
        <v>회사채(일반)</v>
        <stp/>
        <stp>P</stp>
        <stp>0</stp>
        <stp>BND</stp>
        <stp>KR6138093C56</stp>
        <stp>인포맥스 중분류</stp>
        <stp>46297</stp>
        <stp/>
        <tr r="N6588" s="5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기타금융채</v>
        <stp/>
        <stp>P</stp>
        <stp>0</stp>
        <stp>BND</stp>
        <stp>KR6214342F69</stp>
        <stp>인포맥스 중분류</stp>
        <stp>46307</stp>
        <stp/>
        <tr r="DV100" s="1"/>
      </tp>
      <tp t="s">
        <v>기타금융채</v>
        <stp/>
        <stp>P</stp>
        <stp>0</stp>
        <stp>BND</stp>
        <stp>KR6095236G78</stp>
        <stp>인포맥스 중분류</stp>
        <stp>46307</stp>
        <stp/>
        <tr r="DH15" s="1"/>
      </tp>
      <tp t="s">
        <v>국민주택채권</v>
        <stp/>
        <stp>P</stp>
        <stp>0</stp>
        <stp>BND</stp>
        <stp>KR101501DG28</stp>
        <stp>인포맥스 중분류</stp>
        <stp>46307</stp>
        <stp/>
        <tr r="EX72" s="1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카드</v>
        <stp/>
        <stp>P</stp>
        <stp>0</stp>
        <stp>BND</stp>
        <stp>KR6174147F47</stp>
        <stp>인포맥스 중분류</stp>
        <stp>46307</stp>
        <stp/>
        <tr r="N140" s="1"/>
      </tp>
      <tp t="s">
        <v>기타금융채</v>
        <stp/>
        <stp>P</stp>
        <stp>0</stp>
        <stp>BND</stp>
        <stp>KR6214346F65</stp>
        <stp>인포맥스 중분류</stp>
        <stp>46307</stp>
        <stp/>
        <tr r="DV99" s="1"/>
      </tp>
      <tp t="s">
        <v>카드</v>
        <stp/>
        <stp>P</stp>
        <stp>0</stp>
        <stp>BND</stp>
        <stp>KR6174148F46</stp>
        <stp>인포맥스 중분류</stp>
        <stp>46307</stp>
        <stp/>
        <tr r="DV141" s="1"/>
      </tp>
      <tp t="s">
        <v>회사채(일반)</v>
        <stp/>
        <stp>P</stp>
        <stp>0</stp>
        <stp>BND</stp>
        <stp>KR6166263D68</stp>
        <stp>인포맥스 중분류</stp>
        <stp>46307</stp>
        <stp/>
        <tr r="N272" s="1"/>
      </tp>
      <tp t="s">
        <v>국고채권</v>
        <stp/>
        <stp>P</stp>
        <stp>0</stp>
        <stp>BND</stp>
        <stp>KR103501GG39</stp>
        <stp>인포맥스 중분류</stp>
        <stp>46307</stp>
        <stp/>
        <tr r="AB20" s="1"/>
        <tr r="DV9" s="1"/>
        <tr r="N11" s="1"/>
        <tr r="CF10" s="1"/>
        <tr r="AP17" s="1"/>
      </tp>
      <tp t="s">
        <v>국고채권</v>
        <stp/>
        <stp>P</stp>
        <stp>0</stp>
        <stp>BND</stp>
        <stp>KR103503GG37</stp>
        <stp>인포맥스 중분류</stp>
        <stp>46307</stp>
        <stp/>
        <tr r="AB17" s="1"/>
        <tr r="BR10" s="1"/>
        <tr r="EJ11" s="1"/>
        <tr r="CF20" s="1"/>
        <tr r="DV47" s="1"/>
      </tp>
      <tp t="s">
        <v>카드</v>
        <stp/>
        <stp>P</stp>
        <stp>0</stp>
        <stp>BND</stp>
        <stp>KR6174144F57</stp>
        <stp>인포맥스 중분류</stp>
        <stp>46307</stp>
        <stp/>
        <tr r="N155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카드</v>
        <stp/>
        <stp>P</stp>
        <stp>0</stp>
        <stp>BND</stp>
        <stp>KR6065901FB8</stp>
        <stp>인포맥스 중분류</stp>
        <stp>46307</stp>
        <stp/>
        <tr r="CT56" s="1"/>
      </tp>
      <tp t="s">
        <v/>
        <stp/>
        <stp>P</stp>
        <stp>0</stp>
        <stp>BND</stp>
        <stp>KRZS49662019</stp>
        <stp>인포맥스 대분류</stp>
        <stp>46307</stp>
        <stp/>
        <tr r="CS33" s="1"/>
      </tp>
      <tp t="s">
        <v/>
        <stp/>
        <stp>P</stp>
        <stp>0</stp>
        <stp>BND</stp>
        <stp>KRZS49313040</stp>
        <stp>인포맥스 대분류</stp>
        <stp>46307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46307</stp>
        <stp/>
        <tr r="N154" s="1"/>
      </tp>
      <tp t="s">
        <v>카드</v>
        <stp/>
        <stp>P</stp>
        <stp>0</stp>
        <stp>BND</stp>
        <stp>KR6065909FA3</stp>
        <stp>인포맥스 중분류</stp>
        <stp>46307</stp>
        <stp/>
        <tr r="EX54" s="1"/>
      </tp>
      <tp t="s">
        <v>카드</v>
        <stp/>
        <stp>P</stp>
        <stp>0</stp>
        <stp>BND</stp>
        <stp>KR6065905FA1</stp>
        <stp>인포맥스 중분류</stp>
        <stp>46307</stp>
        <stp/>
        <tr r="N171" s="1"/>
      </tp>
      <tp t="s">
        <v>옵션부사채</v>
        <stp/>
        <stp>P</stp>
        <stp>0</stp>
        <stp>BND</stp>
        <stp>KR6095081FC1</stp>
        <stp>인포맥스 중분류</stp>
        <stp>46307</stp>
        <stp/>
        <tr r="EX35" s="1"/>
      </tp>
      <tp t="s">
        <v>회사채(일반)</v>
        <stp/>
        <stp>P</stp>
        <stp>0</stp>
        <stp>BND</stp>
        <stp>KR6175332FA5</stp>
        <stp>인포맥스 중분류</stp>
        <stp>46307</stp>
        <stp/>
        <tr r="CF205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회사채(일반)</v>
        <stp/>
        <stp>P</stp>
        <stp>0</stp>
        <stp>BND</stp>
        <stp>KR6017673DA9</stp>
        <stp>인포맥스 중분류</stp>
        <stp>46307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46307</stp>
        <stp/>
        <tr r="DV290" s="1"/>
      </tp>
      <tp t="s">
        <v>일반</v>
        <stp/>
        <stp>P</stp>
        <stp>0</stp>
        <stp>BND</stp>
        <stp>KR350108GBB8</stp>
        <stp>인포맥스 중분류</stp>
        <stp>46307</stp>
        <stp/>
        <tr r="N160" s="1"/>
      </tp>
      <tp t="s">
        <v>공모지방채</v>
        <stp/>
        <stp>P</stp>
        <stp>0</stp>
        <stp>BND</stp>
        <stp>KR2001051BC5</stp>
        <stp>인포맥스 중분류</stp>
        <stp>46307</stp>
        <stp/>
        <tr r="N217" s="1"/>
      </tp>
      <tp t="s">
        <v>일반</v>
        <stp/>
        <stp>P</stp>
        <stp>0</stp>
        <stp>BND</stp>
        <stp>KR356103DBC8</stp>
        <stp>인포맥스 중분류</stp>
        <stp>46307</stp>
        <stp/>
        <tr r="N372" s="1"/>
      </tp>
      <tp t="s">
        <v>기타금융채</v>
        <stp/>
        <stp>P</stp>
        <stp>0</stp>
        <stp>BND</stp>
        <stp>KR6145766FA1</stp>
        <stp>인포맥스 중분류</stp>
        <stp>46307</stp>
        <stp/>
        <tr r="DH41" s="1"/>
      </tp>
      <tp t="s">
        <v>일반</v>
        <stp/>
        <stp>P</stp>
        <stp>0</stp>
        <stp>BND</stp>
        <stp>KR350112GBB0</stp>
        <stp>인포맥스 중분류</stp>
        <stp>46307</stp>
        <stp/>
        <tr r="N36" s="1"/>
      </tp>
      <tp t="s">
        <v>일반</v>
        <stp/>
        <stp>P</stp>
        <stp>0</stp>
        <stp>BND</stp>
        <stp>KR350114GBB6</stp>
        <stp>인포맥스 중분류</stp>
        <stp>46307</stp>
        <stp/>
        <tr r="N165" s="1"/>
      </tp>
      <tp t="s">
        <v>일반</v>
        <stp/>
        <stp>P</stp>
        <stp>0</stp>
        <stp>BND</stp>
        <stp>KR350104GBC5</stp>
        <stp>인포맥스 중분류</stp>
        <stp>46307</stp>
        <stp/>
        <tr r="N175" s="1"/>
      </tp>
      <tp t="s">
        <v>일반</v>
        <stp/>
        <stp>P</stp>
        <stp>0</stp>
        <stp>BND</stp>
        <stp>KR350105GBC2</stp>
        <stp>인포맥스 중분류</stp>
        <stp>46307</stp>
        <stp/>
        <tr r="N39" s="1"/>
      </tp>
      <tp t="s">
        <v>일반</v>
        <stp/>
        <stp>P</stp>
        <stp>0</stp>
        <stp>BND</stp>
        <stp>KR350701GDC4</stp>
        <stp>인포맥스 중분류</stp>
        <stp>46307</stp>
        <stp/>
        <tr r="N158" s="1"/>
      </tp>
      <tp t="s">
        <v>공모지방채</v>
        <stp/>
        <stp>P</stp>
        <stp>0</stp>
        <stp>BND</stp>
        <stp>KR2001011BB1</stp>
        <stp>인포맥스 중분류</stp>
        <stp>46307</stp>
        <stp/>
        <tr r="N74" s="1"/>
      </tp>
      <tp t="s">
        <v>도시철도채권</v>
        <stp/>
        <stp>P</stp>
        <stp>0</stp>
        <stp>BND</stp>
        <stp>KR2001024BA6</stp>
        <stp>인포맥스 중분류</stp>
        <stp>46307</stp>
        <stp/>
        <tr r="N316" s="1"/>
      </tp>
      <tp t="s">
        <v>일반</v>
        <stp/>
        <stp>P</stp>
        <stp>0</stp>
        <stp>BND</stp>
        <stp>KR350705GDA9</stp>
        <stp>인포맥스 중분류</stp>
        <stp>46307</stp>
        <stp/>
        <tr r="N344" s="1"/>
      </tp>
      <tp t="s">
        <v>일반</v>
        <stp/>
        <stp>P</stp>
        <stp>0</stp>
        <stp>BND</stp>
        <stp>KR350106GBA4</stp>
        <stp>인포맥스 중분류</stp>
        <stp>46307</stp>
        <stp/>
        <tr r="CF94" s="1"/>
      </tp>
      <tp t="s">
        <v>일반</v>
        <stp/>
        <stp>P</stp>
        <stp>0</stp>
        <stp>BND</stp>
        <stp>KR350706GDA7</stp>
        <stp>인포맥스 중분류</stp>
        <stp>46307</stp>
        <stp/>
        <tr r="N284" s="1"/>
      </tp>
      <tp t="s">
        <v>기타금융채</v>
        <stp/>
        <stp>P</stp>
        <stp>0</stp>
        <stp>BND</stp>
        <stp>KR6145768FC3</stp>
        <stp>인포맥스 중분류</stp>
        <stp>46307</stp>
        <stp/>
        <tr r="EJ12" s="1"/>
        <tr r="CF90" s="1"/>
      </tp>
      <tp t="s">
        <v>국고채권</v>
        <stp/>
        <stp>P</stp>
        <stp>0</stp>
        <stp>BND</stp>
        <stp>KR103501GFC3</stp>
        <stp>인포맥스 중분류</stp>
        <stp>46307</stp>
        <stp/>
        <tr r="BR11" s="1"/>
        <tr r="EJ9" s="1"/>
        <tr r="CF130" s="1"/>
      </tp>
      <tp t="s">
        <v>국고채권</v>
        <stp/>
        <stp>P</stp>
        <stp>0</stp>
        <stp>BND</stp>
        <stp>KR103502GFC1</stp>
        <stp>인포맥스 중분류</stp>
        <stp>46307</stp>
        <stp/>
        <tr r="AB10" s="1"/>
        <tr r="DV254" s="1"/>
        <tr r="CF22" s="1"/>
        <tr r="BD10" s="1"/>
      </tp>
      <tp t="s">
        <v>일반</v>
        <stp/>
        <stp>P</stp>
        <stp>0</stp>
        <stp>BND</stp>
        <stp>KR350702GDA6</stp>
        <stp>인포맥스 중분류</stp>
        <stp>46307</stp>
        <stp/>
        <tr r="CF234" s="1"/>
      </tp>
      <tp t="s">
        <v/>
        <stp/>
        <stp>P</stp>
        <stp>0</stp>
        <stp>BND</stp>
        <stp>KRZFA7042DGL</stp>
        <stp>인포맥스 중분류</stp>
        <stp>46307</stp>
        <stp/>
        <tr r="DV198" s="1"/>
      </tp>
      <tp t="s">
        <v/>
        <stp/>
        <stp>P</stp>
        <stp>0</stp>
        <stp>BND</stp>
        <stp>KRZFA1122BG6</stp>
        <stp>인포맥스 중분류</stp>
        <stp>46307</stp>
        <stp/>
        <tr r="DV205" s="1"/>
      </tp>
      <tp t="s">
        <v>회사채</v>
        <stp/>
        <stp>P</stp>
        <stp>0</stp>
        <stp>BND</stp>
        <stp>KR6051914820</stp>
        <stp>인포맥스 대분류</stp>
        <stp>46307</stp>
        <stp/>
        <tr r="M44" s="1"/>
      </tp>
      <tp t="s">
        <v/>
        <stp/>
        <stp>P</stp>
        <stp>0</stp>
        <stp>BND</stp>
        <stp>KRZF00238CG4</stp>
        <stp>인포맥스 중분류</stp>
        <stp>46307</stp>
        <stp/>
        <tr r="CF109" s="1"/>
      </tp>
      <tp t="s">
        <v/>
        <stp/>
        <stp>P</stp>
        <stp>0</stp>
        <stp>BND</stp>
        <stp>KRZFA0354CGM</stp>
        <stp>인포맥스 중분류</stp>
        <stp>46307</stp>
        <stp/>
        <tr r="DV223" s="1"/>
      </tp>
      <tp t="s">
        <v>공사공단채</v>
        <stp/>
        <stp>P</stp>
        <stp>0</stp>
        <stp>BND</stp>
        <stp>KR350106G891</stp>
        <stp>인포맥스 대분류</stp>
        <stp>46307</stp>
        <stp/>
        <tr r="CE147" s="1"/>
      </tp>
      <tp t="s">
        <v/>
        <stp/>
        <stp>P</stp>
        <stp>0</stp>
        <stp>BND</stp>
        <stp>KR70192Z0001</stp>
        <stp>인포맥스 대분류</stp>
        <stp>46307</stp>
        <stp/>
        <tr r="EW12" s="1"/>
      </tp>
      <tp t="s">
        <v>회사채</v>
        <stp/>
        <stp>P</stp>
        <stp>0</stp>
        <stp>BND</stp>
        <stp>KR6000664955</stp>
        <stp>인포맥스 대분류</stp>
        <stp>46307</stp>
        <stp/>
        <tr r="DG42" s="1"/>
      </tp>
      <tp t="s">
        <v>회사채(일반)</v>
        <stp/>
        <stp>P</stp>
        <stp>0</stp>
        <stp>BND</stp>
        <stp>KR6051914B26</stp>
        <stp>인포맥스 중분류</stp>
        <stp>46307</stp>
        <stp/>
        <tr r="DV270" s="1"/>
      </tp>
      <tp t="s">
        <v>회사채(일반)</v>
        <stp/>
        <stp>P</stp>
        <stp>0</stp>
        <stp>BND</stp>
        <stp>KR6097952D20</stp>
        <stp>인포맥스 중분류</stp>
        <stp>46307</stp>
        <stp/>
        <tr r="N98" s="1"/>
      </tp>
      <tp t="s">
        <v>회사채(일반)</v>
        <stp/>
        <stp>P</stp>
        <stp>0</stp>
        <stp>BND</stp>
        <stp>KR6005942F24</stp>
        <stp>인포맥스 중분류</stp>
        <stp>46307</stp>
        <stp/>
        <tr r="N193" s="1"/>
      </tp>
      <tp t="s">
        <v>은행채</v>
        <stp/>
        <stp>P</stp>
        <stp>0</stp>
        <stp>BND</stp>
        <stp>KR6004944G24</stp>
        <stp>인포맥스 중분류</stp>
        <stp>46307</stp>
        <stp/>
        <tr r="DV163" s="1"/>
      </tp>
      <tp t="s">
        <v>회사채(일반)</v>
        <stp/>
        <stp>P</stp>
        <stp>0</stp>
        <stp>BND</stp>
        <stp>KR6005941F25</stp>
        <stp>인포맥스 중분류</stp>
        <stp>46307</stp>
        <stp/>
        <tr r="N135" s="1"/>
      </tp>
      <tp t="s">
        <v>회사채(일반)</v>
        <stp/>
        <stp>P</stp>
        <stp>0</stp>
        <stp>BND</stp>
        <stp>KR6016361E99</stp>
        <stp>인포맥스 중분류</stp>
        <stp>46307</stp>
        <stp/>
        <tr r="DV102" s="1"/>
      </tp>
      <tp t="s">
        <v>회사채(일반)</v>
        <stp/>
        <stp>P</stp>
        <stp>0</stp>
        <stp>BND</stp>
        <stp>KR6145992F35</stp>
        <stp>인포맥스 중분류</stp>
        <stp>46307</stp>
        <stp/>
        <tr r="N198" s="1"/>
      </tp>
      <tp t="s">
        <v>회사채(일반)</v>
        <stp/>
        <stp>P</stp>
        <stp>0</stp>
        <stp>BND</stp>
        <stp>KR6175332F98</stp>
        <stp>인포맥스 중분류</stp>
        <stp>46307</stp>
        <stp/>
        <tr r="DV267" s="1"/>
      </tp>
      <tp t="s">
        <v>회사채(일반)</v>
        <stp/>
        <stp>P</stp>
        <stp>0</stp>
        <stp>BND</stp>
        <stp>KR6166262E84</stp>
        <stp>인포맥스 중분류</stp>
        <stp>46307</stp>
        <stp/>
        <tr r="N110" s="1"/>
      </tp>
      <tp t="s">
        <v/>
        <stp/>
        <stp>P</stp>
        <stp>0</stp>
        <stp>BND</stp>
        <stp>KRZFA03549GM</stp>
        <stp>인포맥스 대분류</stp>
        <stp>46307</stp>
        <stp/>
        <tr r="DU229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회사채(일반)</v>
        <stp/>
        <stp>P</stp>
        <stp>0</stp>
        <stp>BND</stp>
        <stp>KR6006802E14</stp>
        <stp>인포맥스 중분류</stp>
        <stp>46307</stp>
        <stp/>
        <tr r="CT77" s="1"/>
      </tp>
      <tp t="s">
        <v>회사채(일반)</v>
        <stp/>
        <stp>P</stp>
        <stp>0</stp>
        <stp>BND</stp>
        <stp>KR6025081F98</stp>
        <stp>인포맥스 중분류</stp>
        <stp>46307</stp>
        <stp/>
        <tr r="CT71" s="1"/>
      </tp>
      <tp t="s">
        <v/>
        <stp/>
        <stp>P</stp>
        <stp>0</stp>
        <stp>BND</stp>
        <stp>KRZF003549FQ</stp>
        <stp>인포맥스 대분류</stp>
        <stp>46307</stp>
        <stp/>
        <tr r="DU206" s="1"/>
      </tp>
      <tp t="s">
        <v>회사채(일반)</v>
        <stp/>
        <stp>P</stp>
        <stp>0</stp>
        <stp>BND</stp>
        <stp>KR6064984G11</stp>
        <stp>인포맥스 중분류</stp>
        <stp>46307</stp>
        <stp/>
        <tr r="N120" s="1"/>
      </tp>
      <tp t="s">
        <v>기타금융채</v>
        <stp/>
        <stp>P</stp>
        <stp>0</stp>
        <stp>BND</stp>
        <stp>KR6095922F11</stp>
        <stp>인포맥스 중분류</stp>
        <stp>46307</stp>
        <stp/>
        <tr r="N125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기타금융채</v>
        <stp/>
        <stp>P</stp>
        <stp>0</stp>
        <stp>BND</stp>
        <stp>KR6145764F80</stp>
        <stp>인포맥스 중분류</stp>
        <stp>46307</stp>
        <stp/>
        <tr r="CF209" s="1"/>
      </tp>
      <tp t="s">
        <v>국고채권</v>
        <stp/>
        <stp>P</stp>
        <stp>0</stp>
        <stp>BND</stp>
        <stp>KR103503GF95</stp>
        <stp>인포맥스 중분류</stp>
        <stp>46307</stp>
        <stp/>
        <tr r="CF181" s="1"/>
        <tr r="EJ26" s="1"/>
        <tr r="N357" s="1"/>
        <tr r="AB14" s="1"/>
        <tr r="DV14" s="1"/>
      </tp>
      <tp t="s">
        <v>국고채권</v>
        <stp/>
        <stp>P</stp>
        <stp>0</stp>
        <stp>BND</stp>
        <stp>KR103502GF96</stp>
        <stp>인포맥스 중분류</stp>
        <stp>46307</stp>
        <stp/>
        <tr r="AP29" s="1"/>
        <tr r="N24" s="1"/>
        <tr r="CF14" s="1"/>
        <tr r="DV318" s="1"/>
      </tp>
      <tp t="s">
        <v>국고채권</v>
        <stp/>
        <stp>P</stp>
        <stp>0</stp>
        <stp>BND</stp>
        <stp>KR103504GF94</stp>
        <stp>인포맥스 중분류</stp>
        <stp>46307</stp>
        <stp/>
        <tr r="CF25" s="1"/>
        <tr r="N378" s="1"/>
        <tr r="AB34" s="1"/>
        <tr r="DV43" s="1"/>
      </tp>
      <tp t="s">
        <v>카드</v>
        <stp/>
        <stp>P</stp>
        <stp>0</stp>
        <stp>BND</stp>
        <stp>KR6205491F90</stp>
        <stp>인포맥스 중분류</stp>
        <stp>46307</stp>
        <stp/>
        <tr r="N177" s="1"/>
      </tp>
      <tp t="s">
        <v>일반</v>
        <stp/>
        <stp>P</stp>
        <stp>0</stp>
        <stp>BND</stp>
        <stp>KR352703GD80</stp>
        <stp>인포맥스 중분류</stp>
        <stp>46307</stp>
        <stp/>
        <tr r="N91" s="1"/>
      </tp>
      <tp t="s">
        <v>기타금융채</v>
        <stp/>
        <stp>P</stp>
        <stp>0</stp>
        <stp>BND</stp>
        <stp>KR6095923F44</stp>
        <stp>인포맥스 중분류</stp>
        <stp>46307</stp>
        <stp/>
        <tr r="DV125" s="1"/>
      </tp>
      <tp t="s">
        <v>회사채(일반)</v>
        <stp/>
        <stp>P</stp>
        <stp>0</stp>
        <stp>BND</stp>
        <stp>KR6005941F41</stp>
        <stp>인포맥스 중분류</stp>
        <stp>46307</stp>
        <stp/>
        <tr r="DV135" s="1"/>
      </tp>
      <tp t="s">
        <v>일반</v>
        <stp/>
        <stp>P</stp>
        <stp>0</stp>
        <stp>BND</stp>
        <stp>KR350702GD85</stp>
        <stp>인포맥스 중분류</stp>
        <stp>46307</stp>
        <stp/>
        <tr r="DV48" s="1"/>
        <tr r="N333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일반</v>
        <stp/>
        <stp>P</stp>
        <stp>0</stp>
        <stp>BND</stp>
        <stp>KR357501GF99</stp>
        <stp>인포맥스 중분류</stp>
        <stp>46307</stp>
        <stp/>
        <tr r="DV124" s="1"/>
      </tp>
      <tp t="s">
        <v>일반</v>
        <stp/>
        <stp>P</stp>
        <stp>0</stp>
        <stp>BND</stp>
        <stp>KR350108GB95</stp>
        <stp>인포맥스 중분류</stp>
        <stp>46307</stp>
        <stp/>
        <tr r="DV149" s="1"/>
      </tp>
      <tp t="s">
        <v>일반</v>
        <stp/>
        <stp>P</stp>
        <stp>0</stp>
        <stp>BND</stp>
        <stp>KR350102GB91</stp>
        <stp>인포맥스 중분류</stp>
        <stp>46307</stp>
        <stp/>
        <tr r="DV152" s="1"/>
      </tp>
      <tp t="s">
        <v>일반</v>
        <stp/>
        <stp>P</stp>
        <stp>0</stp>
        <stp>BND</stp>
        <stp>KR350110GB83</stp>
        <stp>인포맥스 중분류</stp>
        <stp>46307</stp>
        <stp/>
        <tr r="DV151" s="1"/>
      </tp>
      <tp t="s">
        <v>일반</v>
        <stp/>
        <stp>P</stp>
        <stp>0</stp>
        <stp>BND</stp>
        <stp>KR350106GB97</stp>
        <stp>인포맥스 중분류</stp>
        <stp>46307</stp>
        <stp/>
        <tr r="DV150" s="1"/>
      </tp>
      <tp t="s">
        <v>일반</v>
        <stp/>
        <stp>P</stp>
        <stp>0</stp>
        <stp>BND</stp>
        <stp>KR350701GD94</stp>
        <stp>인포맥스 중분류</stp>
        <stp>46307</stp>
        <stp/>
        <tr r="DV36" s="1"/>
      </tp>
      <tp t="s">
        <v>일반</v>
        <stp/>
        <stp>P</stp>
        <stp>0</stp>
        <stp>BND</stp>
        <stp>KR350705GD90</stp>
        <stp>인포맥스 중분류</stp>
        <stp>46307</stp>
        <stp/>
        <tr r="N130" s="1"/>
      </tp>
      <tp t="s">
        <v>기타금융채</v>
        <stp/>
        <stp>P</stp>
        <stp>0</stp>
        <stp>BND</stp>
        <stp>KR6176944E55</stp>
        <stp>인포맥스 중분류</stp>
        <stp>46307</stp>
        <stp/>
        <tr r="EX75" s="1"/>
      </tp>
      <tp t="s">
        <v>일반</v>
        <stp/>
        <stp>P</stp>
        <stp>0</stp>
        <stp>BND</stp>
        <stp>KR350702GD69</stp>
        <stp>인포맥스 중분류</stp>
        <stp>46307</stp>
        <stp/>
        <tr r="N211" s="1"/>
      </tp>
      <tp t="s">
        <v>카드</v>
        <stp/>
        <stp>P</stp>
        <stp>0</stp>
        <stp>BND</stp>
        <stp>KR6205492F73</stp>
        <stp>인포맥스 중분류</stp>
        <stp>46307</stp>
        <stp/>
        <tr r="N153" s="1"/>
      </tp>
      <tp t="s">
        <v>지역개발채권</v>
        <stp/>
        <stp>P</stp>
        <stp>0</stp>
        <stp>BND</stp>
        <stp>KR2055022F75</stp>
        <stp>인포맥스 중분류</stp>
        <stp>46307</stp>
        <stp/>
        <tr r="N353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회사채(일반)</v>
        <stp/>
        <stp>P</stp>
        <stp>0</stp>
        <stp>BND</stp>
        <stp>KR6025083F39</stp>
        <stp>인포맥스 중분류</stp>
        <stp>46307</stp>
        <stp/>
        <tr r="EX36" s="1"/>
      </tp>
      <tp t="s">
        <v>기타금융채</v>
        <stp/>
        <stp>P</stp>
        <stp>0</stp>
        <stp>BND</stp>
        <stp>KR6145761F59</stp>
        <stp>인포맥스 중분류</stp>
        <stp>46307</stp>
        <stp/>
        <tr r="EX25" s="1"/>
      </tp>
      <tp t="s">
        <v>카드</v>
        <stp/>
        <stp>P</stp>
        <stp>0</stp>
        <stp>BND</stp>
        <stp>KR6205491F66</stp>
        <stp>인포맥스 중분류</stp>
        <stp>46307</stp>
        <stp/>
        <tr r="DV23" s="1"/>
      </tp>
      <tp t="s">
        <v>카드</v>
        <stp/>
        <stp>P</stp>
        <stp>0</stp>
        <stp>BND</stp>
        <stp>KR6205494F63</stp>
        <stp>인포맥스 중분류</stp>
        <stp>46307</stp>
        <stp/>
        <tr r="N161" s="1"/>
      </tp>
      <tp t="s">
        <v>회사채(일반)</v>
        <stp/>
        <stp>P</stp>
        <stp>0</stp>
        <stp>BND</stp>
        <stp>KR6017673D42</stp>
        <stp>인포맥스 중분류</stp>
        <stp>46307</stp>
        <stp/>
        <tr r="CF55" s="1"/>
      </tp>
      <tp t="s">
        <v>회사채(일반)</v>
        <stp/>
        <stp>P</stp>
        <stp>0</stp>
        <stp>BND</stp>
        <stp>KR6016362E15</stp>
        <stp>인포맥스 중분류</stp>
        <stp>46307</stp>
        <stp/>
        <tr r="CT40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회사채(일반)</v>
        <stp/>
        <stp>P</stp>
        <stp>0</stp>
        <stp>BND</stp>
        <stp>KR6036321E13</stp>
        <stp>인포맥스 중분류</stp>
        <stp>46307</stp>
        <stp/>
        <tr r="CT16" s="1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카드</v>
        <stp/>
        <stp>P</stp>
        <stp>0</stp>
        <stp>BND</stp>
        <stp>KR6205493F56</stp>
        <stp>인포맥스 중분류</stp>
        <stp>46307</stp>
        <stp/>
        <tr r="N152" s="1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기타금융채</v>
        <stp/>
        <stp>P</stp>
        <stp>0</stp>
        <stp>BND</stp>
        <stp>KR6095239F35</stp>
        <stp>인포맥스 중분류</stp>
        <stp>46307</stp>
        <stp/>
        <tr r="CT69" s="1"/>
      </tp>
      <tp t="s">
        <v>기타금융채</v>
        <stp/>
        <stp>P</stp>
        <stp>0</stp>
        <stp>BND</stp>
        <stp>KR6176941E82</stp>
        <stp>인포맥스 중분류</stp>
        <stp>46307</stp>
        <stp/>
        <tr r="CT143" s="1"/>
      </tp>
      <tp t="s">
        <v>공모지방채</v>
        <stp/>
        <stp>P</stp>
        <stp>0</stp>
        <stp>BND</stp>
        <stp>KR2044011G55</stp>
        <stp>인포맥스 중분류</stp>
        <stp>46307</stp>
        <stp/>
        <tr r="N268" s="1"/>
        <tr r="DV268" s="1"/>
      </tp>
      <tp t="s">
        <v>은행채</v>
        <stp/>
        <stp>P</stp>
        <stp>0</stp>
        <stp>BND</stp>
        <stp>KR6004944G81</stp>
        <stp>인포맥스 중분류</stp>
        <stp>46307</stp>
        <stp/>
        <tr r="DV11" s="1"/>
      </tp>
      <tp t="s">
        <v>국고채권</v>
        <stp/>
        <stp>P</stp>
        <stp>0</stp>
        <stp>BND</stp>
        <stp>KR103501GF63</stp>
        <stp>인포맥스 중분류</stp>
        <stp>46307</stp>
        <stp/>
        <tr r="CF223" s="1"/>
        <tr r="BR14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회사채(일반)</v>
        <stp/>
        <stp>P</stp>
        <stp>0</stp>
        <stp>BND</stp>
        <stp>KR6004023G10</stp>
        <stp>인포맥스 중분류</stp>
        <stp>46307</stp>
        <stp/>
        <tr r="N38" s="1"/>
      </tp>
      <tp t="s">
        <v>회사채(일반)</v>
        <stp/>
        <stp>P</stp>
        <stp>0</stp>
        <stp>BND</stp>
        <stp>KR6004022G11</stp>
        <stp>인포맥스 중분류</stp>
        <stp>46307</stp>
        <stp/>
        <tr r="N242" s="1"/>
      </tp>
      <tp t="s">
        <v>회사채(일반)</v>
        <stp/>
        <stp>P</stp>
        <stp>0</stp>
        <stp>BND</stp>
        <stp>KR6280362C27</stp>
        <stp>인포맥스 중분류</stp>
        <stp>46307</stp>
        <stp/>
        <tr r="CT146" s="1"/>
      </tp>
      <tp t="s">
        <v>국고채권</v>
        <stp/>
        <stp>P</stp>
        <stp>0</stp>
        <stp>BND</stp>
        <stp>KR103502GF62</stp>
        <stp>인포맥스 중분류</stp>
        <stp>46307</stp>
        <stp/>
        <tr r="DV62" s="1"/>
        <tr r="CF182" s="1"/>
        <tr r="BD11" s="1"/>
        <tr r="N366" s="1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국민주택채권</v>
        <stp/>
        <stp>P</stp>
        <stp>0</stp>
        <stp>BND</stp>
        <stp>KR101501DF78</stp>
        <stp>인포맥스 중분류</stp>
        <stp>46307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46307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46307</stp>
        <stp/>
        <tr r="DV114" s="1"/>
      </tp>
      <tp t="s">
        <v>회사채(일반)</v>
        <stp/>
        <stp>P</stp>
        <stp>0</stp>
        <stp>BND</stp>
        <stp>KR6285132F14</stp>
        <stp>인포맥스 중분류</stp>
        <stp>46307</stp>
        <stp/>
        <tr r="EX30" s="1"/>
      </tp>
      <tp t="s">
        <v>카드</v>
        <stp/>
        <stp>P</stp>
        <stp>0</stp>
        <stp>BND</stp>
        <stp>KR614017CC14</stp>
        <stp>인포맥스 중분류</stp>
        <stp>46307</stp>
        <stp/>
        <tr r="N179" s="1"/>
      </tp>
      <tp t="s">
        <v>회사채(일반)</v>
        <stp/>
        <stp>P</stp>
        <stp>0</stp>
        <stp>BND</stp>
        <stp>KR6105562F54</stp>
        <stp>인포맥스 중분류</stp>
        <stp>46307</stp>
        <stp/>
        <tr r="N157" s="1"/>
      </tp>
      <tp t="s">
        <v>은행채</v>
        <stp/>
        <stp>P</stp>
        <stp>0</stp>
        <stp>BND</stp>
        <stp>KR6004948G95</stp>
        <stp>인포맥스 중분류</stp>
        <stp>46307</stp>
        <stp/>
        <tr r="CF83" s="1"/>
        <tr r="DV61" s="1"/>
        <tr r="EJ20" s="1"/>
      </tp>
      <tp t="s">
        <v>회사채(일반)</v>
        <stp/>
        <stp>P</stp>
        <stp>0</stp>
        <stp>BND</stp>
        <stp>KR6055553F29</stp>
        <stp>인포맥스 중분류</stp>
        <stp>46307</stp>
        <stp/>
        <tr r="N139" s="1"/>
      </tp>
      <tp t="s">
        <v>회사채(일반)</v>
        <stp/>
        <stp>P</stp>
        <stp>0</stp>
        <stp>BND</stp>
        <stp>KR6204321G49</stp>
        <stp>인포맥스 중분류</stp>
        <stp>46307</stp>
        <stp/>
        <tr r="CF50" s="1"/>
      </tp>
      <tp t="s">
        <v>도시철도채권</v>
        <stp/>
        <stp>P</stp>
        <stp>0</stp>
        <stp>BND</stp>
        <stp>KR2001124B21</stp>
        <stp>인포맥스 중분류</stp>
        <stp>46307</stp>
        <stp/>
        <tr r="N347" s="1"/>
      </tp>
      <tp t="s">
        <v>일반</v>
        <stp/>
        <stp>P</stp>
        <stp>0</stp>
        <stp>BND</stp>
        <stp>KR354411GG29</stp>
        <stp>인포맥스 중분류</stp>
        <stp>46307</stp>
        <stp/>
        <tr r="N360" s="1"/>
      </tp>
      <tp t="s">
        <v>회사채(일반)</v>
        <stp/>
        <stp>P</stp>
        <stp>0</stp>
        <stp>BND</stp>
        <stp>KR6215592F30</stp>
        <stp>인포맥스 중분류</stp>
        <stp>46307</stp>
        <stp/>
        <tr r="EX50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지역개발채권</v>
        <stp/>
        <stp>P</stp>
        <stp>0</stp>
        <stp>BND</stp>
        <stp>KR2066022E16</stp>
        <stp>인포맥스 중분류</stp>
        <stp>46307</stp>
        <stp/>
        <tr r="N343" s="1"/>
      </tp>
      <tp t="s">
        <v>기타금융채</v>
        <stp/>
        <stp>P</stp>
        <stp>0</stp>
        <stp>BND</stp>
        <stp>KR6095234F71</stp>
        <stp>인포맥스 중분류</stp>
        <stp>46307</stp>
        <stp/>
        <tr r="DH28" s="1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카드</v>
        <stp/>
        <stp>P</stp>
        <stp>0</stp>
        <stp>BND</stp>
        <stp>KR6174142G58</stp>
        <stp>인포맥스 중분류</stp>
        <stp>46307</stp>
        <stp/>
        <tr r="N100" s="1"/>
      </tp>
      <tp t="s">
        <v>국고채권</v>
        <stp/>
        <stp>P</stp>
        <stp>0</stp>
        <stp>BND</stp>
        <stp>KR103502GF39</stp>
        <stp>인포맥스 중분류</stp>
        <stp>46307</stp>
        <stp/>
        <tr r="AP26" s="1"/>
        <tr r="AB9" s="1"/>
        <tr r="N48" s="1"/>
        <tr r="DV15" s="1"/>
        <tr r="CF12" s="1"/>
      </tp>
      <tp t="s">
        <v>국고채권</v>
        <stp/>
        <stp>P</stp>
        <stp>0</stp>
        <stp>BND</stp>
        <stp>KR103503GF38</stp>
        <stp>인포맥스 중분류</stp>
        <stp>46307</stp>
        <stp/>
        <tr r="BR13" s="1"/>
        <tr r="CF98" s="1"/>
        <tr r="AB12" s="1"/>
        <tr r="DV25" s="1"/>
        <tr r="EJ14" s="1"/>
        <tr r="N256" s="1"/>
      </tp>
      <tp t="s">
        <v>일반</v>
        <stp/>
        <stp>P</stp>
        <stp>0</stp>
        <stp>BND</stp>
        <stp>KR350702GD10</stp>
        <stp>인포맥스 중분류</stp>
        <stp>46307</stp>
        <stp/>
        <tr r="CF191" s="1"/>
      </tp>
      <tp t="s">
        <v>회사채(일반)</v>
        <stp/>
        <stp>P</stp>
        <stp>0</stp>
        <stp>BND</stp>
        <stp>KR6034731G36</stp>
        <stp>인포맥스 중분류</stp>
        <stp>46307</stp>
        <stp/>
        <tr r="DV116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기타금융채</v>
        <stp/>
        <stp>P</stp>
        <stp>0</stp>
        <stp>BND</stp>
        <stp>KR6176942FC6</stp>
        <stp>인포맥스 중분류</stp>
        <stp>46307</stp>
        <stp/>
        <tr r="DV101" s="1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기타금융채</v>
        <stp/>
        <stp>P</stp>
        <stp>0</stp>
        <stp>BND</stp>
        <stp>KR6095929EA8</stp>
        <stp>인포맥스 중분류</stp>
        <stp>46307</stp>
        <stp/>
        <tr r="N159" s="1"/>
      </tp>
      <tp t="s">
        <v>회사채(일반)</v>
        <stp/>
        <stp>P</stp>
        <stp>0</stp>
        <stp>BND</stp>
        <stp>KR6195941EA2</stp>
        <stp>인포맥스 중분류</stp>
        <stp>46307</stp>
        <stp/>
        <tr r="CT141" s="1"/>
      </tp>
      <tp t="s">
        <v>회사채(일반)</v>
        <stp/>
        <stp>P</stp>
        <stp>0</stp>
        <stp>BND</stp>
        <stp>KR6104232DA8</stp>
        <stp>인포맥스 중분류</stp>
        <stp>46307</stp>
        <stp/>
        <tr r="CT36" s="1"/>
      </tp>
      <tp t="s">
        <v>기타금융채</v>
        <stp/>
        <stp>P</stp>
        <stp>0</stp>
        <stp>BND</stp>
        <stp>KR6046296FA9</stp>
        <stp>인포맥스 중분류</stp>
        <stp>46307</stp>
        <stp/>
        <tr r="CT49" s="1"/>
      </tp>
      <tp t="s">
        <v>기타금융채</v>
        <stp/>
        <stp>P</stp>
        <stp>0</stp>
        <stp>BND</stp>
        <stp>KR6046294FB2</stp>
        <stp>인포맥스 중분류</stp>
        <stp>46307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46307</stp>
        <stp/>
        <tr r="CT43" s="1"/>
      </tp>
      <tp t="s">
        <v>기타금융채</v>
        <stp/>
        <stp>P</stp>
        <stp>0</stp>
        <stp>BND</stp>
        <stp>KR6095233EB3</stp>
        <stp>인포맥스 중분류</stp>
        <stp>46307</stp>
        <stp/>
        <tr r="CT26" s="1"/>
      </tp>
      <tp t="s">
        <v>회사채(일반)</v>
        <stp/>
        <stp>P</stp>
        <stp>0</stp>
        <stp>BND</stp>
        <stp>KR6086793FA6</stp>
        <stp>인포맥스 중분류</stp>
        <stp>46307</stp>
        <stp/>
        <tr r="N295" s="1"/>
      </tp>
      <tp t="s">
        <v>국민주택채권</v>
        <stp/>
        <stp>P</stp>
        <stp>0</stp>
        <stp>BND</stp>
        <stp>KR101501DEB7</stp>
        <stp>인포맥스 중분류</stp>
        <stp>46307</stp>
        <stp/>
        <tr r="N208" s="1"/>
      </tp>
      <tp t="s">
        <v>기타금융채</v>
        <stp/>
        <stp>P</stp>
        <stp>0</stp>
        <stp>BND</stp>
        <stp>KR6145767EB0</stp>
        <stp>인포맥스 중분류</stp>
        <stp>46307</stp>
        <stp/>
        <tr r="CT62" s="1"/>
      </tp>
      <tp t="s">
        <v>국고채권</v>
        <stp/>
        <stp>P</stp>
        <stp>0</stp>
        <stp>BND</stp>
        <stp>KR103502GEC4</stp>
        <stp>인포맥스 중분류</stp>
        <stp>46307</stp>
        <stp/>
        <tr r="AB15" s="1"/>
        <tr r="N359" s="1"/>
        <tr r="DV153" s="1"/>
        <tr r="BD17" s="1"/>
        <tr r="CF254" s="1"/>
      </tp>
      <tp t="s">
        <v>국고채권</v>
        <stp/>
        <stp>P</stp>
        <stp>0</stp>
        <stp>BND</stp>
        <stp>KR103501GEC6</stp>
        <stp>인포맥스 중분류</stp>
        <stp>46307</stp>
        <stp/>
        <tr r="CF250" s="1"/>
        <tr r="BR12" s="1"/>
        <tr r="N350" s="1"/>
      </tp>
      <tp t="s">
        <v>지방공기업</v>
        <stp/>
        <stp>P</stp>
        <stp>0</stp>
        <stp>BND</stp>
        <stp>KR353602GFA0</stp>
        <stp>인포맥스 중분류</stp>
        <stp>46307</stp>
        <stp/>
        <tr r="DV37" s="1"/>
      </tp>
      <tp t="s">
        <v/>
        <stp/>
        <stp>P</stp>
        <stp>0</stp>
        <stp>BND</stp>
        <stp>KRZFA7042GGL</stp>
        <stp>인포맥스 중분류</stp>
        <stp>46307</stp>
        <stp/>
        <tr r="DV193" s="1"/>
      </tp>
      <tp t="s">
        <v/>
        <stp/>
        <stp>P</stp>
        <stp>0</stp>
        <stp>BND</stp>
        <stp>KRZFA8019HGA</stp>
        <stp>인포맥스 중분류</stp>
        <stp>46307</stp>
        <stp/>
        <tr r="CT103" s="1"/>
      </tp>
      <tp t="s">
        <v/>
        <stp/>
        <stp>P</stp>
        <stp>0</stp>
        <stp>BND</stp>
        <stp>KRZF03473CGM</stp>
        <stp>인포맥스 중분류</stp>
        <stp>46307</stp>
        <stp/>
        <tr r="CT152" s="1"/>
      </tp>
      <tp t="s">
        <v>회사채</v>
        <stp/>
        <stp>P</stp>
        <stp>0</stp>
        <stp>BND</stp>
        <stp>KR6023533914</stp>
        <stp>인포맥스 대분류</stp>
        <stp>46307</stp>
        <stp/>
        <tr r="CE77" s="1"/>
      </tp>
      <tp t="s">
        <v>회사채(일반)</v>
        <stp/>
        <stp>P</stp>
        <stp>0</stp>
        <stp>BND</stp>
        <stp>KR6051914A27</stp>
        <stp>인포맥스 중분류</stp>
        <stp>46307</stp>
        <stp/>
        <tr r="CF96" s="1"/>
        <tr r="EX64" s="1"/>
      </tp>
      <tp t="s">
        <v>기타금융채</v>
        <stp/>
        <stp>P</stp>
        <stp>0</stp>
        <stp>BND</stp>
        <stp>KR6095922E20</stp>
        <stp>인포맥스 중분류</stp>
        <stp>46307</stp>
        <stp/>
        <tr r="CT18" s="1"/>
      </tp>
      <tp t="s">
        <v>회사채(일반)</v>
        <stp/>
        <stp>P</stp>
        <stp>0</stp>
        <stp>BND</stp>
        <stp>KR6005942E25</stp>
        <stp>인포맥스 중분류</stp>
        <stp>46307</stp>
        <stp/>
        <tr r="CT140" s="1"/>
      </tp>
      <tp t="s">
        <v>카드</v>
        <stp/>
        <stp>P</stp>
        <stp>0</stp>
        <stp>BND</stp>
        <stp>KR606590BE14</stp>
        <stp>인포맥스 중분류</stp>
        <stp>46307</stp>
        <stp/>
        <tr r="CT118" s="1"/>
        <tr r="CF149" s="1"/>
      </tp>
      <tp t="s">
        <v>기타금융채</v>
        <stp/>
        <stp>P</stp>
        <stp>0</stp>
        <stp>BND</stp>
        <stp>KR6176941F16</stp>
        <stp>인포맥스 중분류</stp>
        <stp>46307</stp>
        <stp/>
        <tr r="CT47" s="1"/>
      </tp>
      <tp t="s">
        <v>기타금융채</v>
        <stp/>
        <stp>P</stp>
        <stp>0</stp>
        <stp>BND</stp>
        <stp>KR6176944F62</stp>
        <stp>인포맥스 중분류</stp>
        <stp>46307</stp>
        <stp/>
        <tr r="CT134" s="1"/>
        <tr r="CF166" s="1"/>
      </tp>
      <tp t="s">
        <v/>
        <stp/>
        <stp>P</stp>
        <stp>0</stp>
        <stp>BND</stp>
        <stp>KRZF034739GM</stp>
        <stp>인포맥스 대분류</stp>
        <stp>46307</stp>
        <stp/>
        <tr r="CS83" s="1"/>
      </tp>
      <tp t="s">
        <v>국고채권</v>
        <stp/>
        <stp>P</stp>
        <stp>0</stp>
        <stp>BND</stp>
        <stp>KR103501GE98</stp>
        <stp>인포맥스 중분류</stp>
        <stp>46307</stp>
        <stp/>
        <tr r="N340" s="1"/>
        <tr r="DV258" s="1"/>
      </tp>
      <tp t="s">
        <v>기타금융채</v>
        <stp/>
        <stp>P</stp>
        <stp>0</stp>
        <stp>BND</stp>
        <stp>KR609592AE74</stp>
        <stp>인포맥스 중분류</stp>
        <stp>46307</stp>
        <stp/>
        <tr r="EX42" s="1"/>
      </tp>
      <tp t="s">
        <v>회사채(일반)</v>
        <stp/>
        <stp>P</stp>
        <stp>0</stp>
        <stp>BND</stp>
        <stp>KR6034733D94</stp>
        <stp>인포맥스 중분류</stp>
        <stp>46307</stp>
        <stp/>
        <tr r="N263" s="1"/>
      </tp>
      <tp t="s">
        <v>회사채(일반)</v>
        <stp/>
        <stp>P</stp>
        <stp>0</stp>
        <stp>BND</stp>
        <stp>KR6096772F93</stp>
        <stp>인포맥스 중분류</stp>
        <stp>46307</stp>
        <stp/>
        <tr r="EX44" s="1"/>
      </tp>
      <tp t="s">
        <v>국고채권</v>
        <stp/>
        <stp>P</stp>
        <stp>0</stp>
        <stp>BND</stp>
        <stp>KR103502GE97</stp>
        <stp>인포맥스 중분류</stp>
        <stp>46307</stp>
        <stp/>
        <tr r="DV24" s="1"/>
        <tr r="CF87" s="1"/>
        <tr r="AP11" s="1"/>
        <tr r="AB27" s="1"/>
        <tr r="N15" s="1"/>
      </tp>
      <tp t="s">
        <v>기타금융채</v>
        <stp/>
        <stp>P</stp>
        <stp>0</stp>
        <stp>BND</stp>
        <stp>KR6176944F70</stp>
        <stp>인포맥스 중분류</stp>
        <stp>46307</stp>
        <stp/>
        <tr r="CT64" s="1"/>
      </tp>
      <tp t="s">
        <v>회사채(일반)</v>
        <stp/>
        <stp>P</stp>
        <stp>0</stp>
        <stp>BND</stp>
        <stp>KR6006801F63</stp>
        <stp>인포맥스 중분류</stp>
        <stp>46307</stp>
        <stp/>
        <tr r="CF73" s="1"/>
      </tp>
      <tp t="s">
        <v>회사채(일반)</v>
        <stp/>
        <stp>P</stp>
        <stp>0</stp>
        <stp>BND</stp>
        <stp>KR6034734D93</stp>
        <stp>인포맥스 중분류</stp>
        <stp>46307</stp>
        <stp/>
        <tr r="N267" s="1"/>
      </tp>
      <tp t="s">
        <v>국고채권</v>
        <stp/>
        <stp>P</stp>
        <stp>0</stp>
        <stp>BND</stp>
        <stp>KR103504GE95</stp>
        <stp>인포맥스 중분류</stp>
        <stp>46307</stp>
        <stp/>
        <tr r="N260" s="1"/>
        <tr r="AP19" s="1"/>
        <tr r="DV12" s="1"/>
        <tr r="AB24" s="1"/>
        <tr r="CF16" s="1"/>
      </tp>
      <tp t="s">
        <v>국고채권</v>
        <stp/>
        <stp>P</stp>
        <stp>0</stp>
        <stp>BND</stp>
        <stp>KR103505GE94</stp>
        <stp>인포맥스 중분류</stp>
        <stp>46307</stp>
        <stp/>
        <tr r="N364" s="1"/>
      </tp>
      <tp t="s">
        <v>기타금융채</v>
        <stp/>
        <stp>P</stp>
        <stp>0</stp>
        <stp>BND</stp>
        <stp>KR6095923E45</stp>
        <stp>인포맥스 중분류</stp>
        <stp>46307</stp>
        <stp/>
        <tr r="N251" s="1"/>
      </tp>
      <tp t="s">
        <v>일반</v>
        <stp/>
        <stp>P</stp>
        <stp>0</stp>
        <stp>BND</stp>
        <stp>KR354601GF87</stp>
        <stp>인포맥스 중분류</stp>
        <stp>46307</stp>
        <stp/>
        <tr r="N227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회사채(일반)</v>
        <stp/>
        <stp>P</stp>
        <stp>0</stp>
        <stp>BND</stp>
        <stp>KR6006801F48</stp>
        <stp>인포맥스 중분류</stp>
        <stp>46307</stp>
        <stp/>
        <tr r="N145" s="1"/>
      </tp>
      <tp t="s">
        <v>일반</v>
        <stp/>
        <stp>P</stp>
        <stp>0</stp>
        <stp>BND</stp>
        <stp>KR356101GA90</stp>
        <stp>인포맥스 중분류</stp>
        <stp>46307</stp>
        <stp/>
        <tr r="N257" s="1"/>
      </tp>
      <tp t="s">
        <v>회사채(일반)</v>
        <stp/>
        <stp>P</stp>
        <stp>0</stp>
        <stp>BND</stp>
        <stp>KR6055553E95</stp>
        <stp>인포맥스 중분류</stp>
        <stp>46307</stp>
        <stp/>
        <tr r="N229" s="1"/>
      </tp>
      <tp t="s">
        <v>기타금융채</v>
        <stp/>
        <stp>P</stp>
        <stp>0</stp>
        <stp>BND</stp>
        <stp>KR6095923E52</stp>
        <stp>인포맥스 중분류</stp>
        <stp>46307</stp>
        <stp/>
        <tr r="CT128" s="1"/>
        <tr r="CF159" s="1"/>
      </tp>
      <tp t="s">
        <v>일반</v>
        <stp/>
        <stp>P</stp>
        <stp>0</stp>
        <stp>BND</stp>
        <stp>KR352202GB96</stp>
        <stp>인포맥스 중분류</stp>
        <stp>46307</stp>
        <stp/>
        <tr r="N216" s="1"/>
      </tp>
      <tp t="s">
        <v>공사공단채 기타</v>
        <stp/>
        <stp>P</stp>
        <stp>0</stp>
        <stp>BND</stp>
        <stp>KR380701GG98</stp>
        <stp>인포맥스 중분류</stp>
        <stp>46307</stp>
        <stp/>
        <tr r="DV63" s="1"/>
      </tp>
      <tp t="s">
        <v>지방공기업</v>
        <stp/>
        <stp>P</stp>
        <stp>0</stp>
        <stp>BND</stp>
        <stp>KR354701GG69</stp>
        <stp>인포맥스 중분류</stp>
        <stp>46307</stp>
        <stp/>
        <tr r="CF37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회사채(일반)</v>
        <stp/>
        <stp>P</stp>
        <stp>0</stp>
        <stp>BND</stp>
        <stp>KR6063262C10</stp>
        <stp>인포맥스 중분류</stp>
        <stp>46307</stp>
        <stp/>
        <tr r="CT57" s="1"/>
      </tp>
      <tp t="s">
        <v>국민주택채권</v>
        <stp/>
        <stp>P</stp>
        <stp>0</stp>
        <stp>BND</stp>
        <stp>KR101501DE46</stp>
        <stp>인포맥스 중분류</stp>
        <stp>46307</stp>
        <stp/>
        <tr r="CF225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지방공기업</v>
        <stp/>
        <stp>P</stp>
        <stp>0</stp>
        <stp>BND</stp>
        <stp>KR353602GF62</stp>
        <stp>인포맥스 중분류</stp>
        <stp>46307</stp>
        <stp/>
        <tr r="DV133" s="1"/>
      </tp>
      <tp t="s">
        <v>지방공기업</v>
        <stp/>
        <stp>P</stp>
        <stp>0</stp>
        <stp>BND</stp>
        <stp>KR350201GB67</stp>
        <stp>인포맥스 중분류</stp>
        <stp>46307</stp>
        <stp/>
        <tr r="DV46" s="1"/>
      </tp>
      <tp t="s">
        <v>일반</v>
        <stp/>
        <stp>P</stp>
        <stp>0</stp>
        <stp>BND</stp>
        <stp>KR350701GG67</stp>
        <stp>인포맥스 중분류</stp>
        <stp>46307</stp>
        <stp/>
        <tr r="N29" s="1"/>
      </tp>
      <tp t="s">
        <v>회사채(일반)</v>
        <stp/>
        <stp>P</stp>
        <stp>0</stp>
        <stp>BND</stp>
        <stp>KR6096772F44</stp>
        <stp>인포맥스 중분류</stp>
        <stp>46307</stp>
        <stp/>
        <tr r="DV134" s="1"/>
      </tp>
      <tp t="s">
        <v/>
        <stp/>
        <stp>P</stp>
        <stp>0</stp>
        <stp>BND</stp>
        <stp>KRZF198033G4</stp>
        <stp>인포맥스 대분류</stp>
        <stp>46307</stp>
        <stp/>
        <tr r="CS80" s="1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도시철도채권</v>
        <stp/>
        <stp>P</stp>
        <stp>0</stp>
        <stp>BND</stp>
        <stp>KR2001264A48</stp>
        <stp>인포맥스 중분류</stp>
        <stp>46307</stp>
        <stp/>
        <tr r="N382" s="1"/>
      </tp>
      <tp t="s">
        <v>회사채(일반)</v>
        <stp/>
        <stp>P</stp>
        <stp>0</stp>
        <stp>BND</stp>
        <stp>KR6025083E22</stp>
        <stp>인포맥스 중분류</stp>
        <stp>46307</stp>
        <stp/>
        <tr r="CT42" s="1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공모지방채</v>
        <stp/>
        <stp>P</stp>
        <stp>0</stp>
        <stp>BND</stp>
        <stp>KR2005011E66</stp>
        <stp>인포맥스 중분류</stp>
        <stp>46307</stp>
        <stp/>
        <tr r="CF18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회사채(일반)</v>
        <stp/>
        <stp>P</stp>
        <stp>0</stp>
        <stp>BND</stp>
        <stp>KR6055551E71</stp>
        <stp>인포맥스 중분류</stp>
        <stp>46307</stp>
        <stp/>
        <tr r="N95" s="1"/>
      </tp>
      <tp t="s">
        <v>회사채(일반)</v>
        <stp/>
        <stp>P</stp>
        <stp>0</stp>
        <stp>BND</stp>
        <stp>KR6034734D51</stp>
        <stp>인포맥스 중분류</stp>
        <stp>46307</stp>
        <stp/>
        <tr r="N81" s="1"/>
      </tp>
      <tp t="s">
        <v>일반</v>
        <stp/>
        <stp>P</stp>
        <stp>0</stp>
        <stp>BND</stp>
        <stp>KR351604GF72</stp>
        <stp>인포맥스 중분류</stp>
        <stp>46307</stp>
        <stp/>
        <tr r="DV261" s="1"/>
      </tp>
      <tp t="s">
        <v>회사채(일반)</v>
        <stp/>
        <stp>P</stp>
        <stp>0</stp>
        <stp>BND</stp>
        <stp>KR6375502E73</stp>
        <stp>인포맥스 중분류</stp>
        <stp>46307</stp>
        <stp/>
        <tr r="DH14" s="1"/>
      </tp>
      <tp t="s">
        <v>일반</v>
        <stp/>
        <stp>P</stp>
        <stp>0</stp>
        <stp>BND</stp>
        <stp>KR350108GA47</stp>
        <stp>인포맥스 중분류</stp>
        <stp>46307</stp>
        <stp/>
        <tr r="N236" s="1"/>
      </tp>
      <tp t="s">
        <v>기타금융채</v>
        <stp/>
        <stp>P</stp>
        <stp>0</stp>
        <stp>BND</stp>
        <stp>KR609592EE88</stp>
        <stp>인포맥스 중분류</stp>
        <stp>46307</stp>
        <stp/>
        <tr r="DV88" s="1"/>
      </tp>
      <tp t="s">
        <v>회사채(일반)</v>
        <stp/>
        <stp>P</stp>
        <stp>0</stp>
        <stp>BND</stp>
        <stp>KR6006801F97</stp>
        <stp>인포맥스 중분류</stp>
        <stp>46307</stp>
        <stp/>
        <tr r="N206" s="1"/>
      </tp>
      <tp t="s">
        <v>지역개발채권</v>
        <stp/>
        <stp>P</stp>
        <stp>0</stp>
        <stp>BND</stp>
        <stp>KR2044022D55</stp>
        <stp>인포맥스 중분류</stp>
        <stp>46307</stp>
        <stp/>
        <tr r="DV275" s="1"/>
      </tp>
      <tp t="s">
        <v>일반</v>
        <stp/>
        <stp>P</stp>
        <stp>0</stp>
        <stp>BND</stp>
        <stp>KR350706GG47</stp>
        <stp>인포맥스 중분류</stp>
        <stp>46307</stp>
        <stp/>
        <tr r="N37" s="1"/>
      </tp>
      <tp t="s">
        <v>일반</v>
        <stp/>
        <stp>P</stp>
        <stp>0</stp>
        <stp>BND</stp>
        <stp>KR350707GG46</stp>
        <stp>인포맥스 중분류</stp>
        <stp>46307</stp>
        <stp/>
        <tr r="CF33" s="1"/>
      </tp>
      <tp t="s">
        <v>국고채권</v>
        <stp/>
        <stp>P</stp>
        <stp>0</stp>
        <stp>BND</stp>
        <stp>KR103501GE64</stp>
        <stp>인포맥스 중분류</stp>
        <stp>46307</stp>
        <stp/>
        <tr r="CF230" s="1"/>
        <tr r="DV323" s="1"/>
        <tr r="AB46" s="1"/>
        <tr r="N283" s="1"/>
      </tp>
      <tp t="s">
        <v>지역개발채권</v>
        <stp/>
        <stp>P</stp>
        <stp>0</stp>
        <stp>BND</stp>
        <stp>KR2055022E50</stp>
        <stp>인포맥스 중분류</stp>
        <stp>46307</stp>
        <stp/>
        <tr r="N345" s="1"/>
      </tp>
      <tp t="s">
        <v>일반</v>
        <stp/>
        <stp>P</stp>
        <stp>0</stp>
        <stp>BND</stp>
        <stp>KR350801GA47</stp>
        <stp>인포맥스 중분류</stp>
        <stp>46297</stp>
        <stp/>
        <tr r="N1603" s="5"/>
      </tp>
      <tp t="s">
        <v>국민주택채권</v>
        <stp/>
        <stp>P</stp>
        <stp>0</stp>
        <stp>BND</stp>
        <stp>KR101501DE61</stp>
        <stp>인포맥스 중분류</stp>
        <stp>46307</stp>
        <stp/>
        <tr r="CF227" s="1"/>
      </tp>
      <tp t="s">
        <v>일반</v>
        <stp/>
        <stp>P</stp>
        <stp>0</stp>
        <stp>BND</stp>
        <stp>KR350104GA41</stp>
        <stp>인포맥스 중분류</stp>
        <stp>46307</stp>
        <stp/>
        <tr r="N250" s="1"/>
        <tr r="AB35" s="1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국고채권</v>
        <stp/>
        <stp>P</stp>
        <stp>0</stp>
        <stp>BND</stp>
        <stp>KR103502GE63</stp>
        <stp>인포맥스 중분류</stp>
        <stp>46307</stp>
        <stp/>
        <tr r="DV22" s="1"/>
        <tr r="N318" s="1"/>
        <tr r="CF97" s="1"/>
        <tr r="EJ28" s="1"/>
        <tr r="AB21" s="1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>일반</v>
        <stp/>
        <stp>P</stp>
        <stp>0</stp>
        <stp>BND</stp>
        <stp>KR354425GD75</stp>
        <stp>인포맥스 중분류</stp>
        <stp>46307</stp>
        <stp/>
        <tr r="CF143" s="1"/>
        <tr r="N293" s="1"/>
      </tp>
      <tp t="s">
        <v>카드</v>
        <stp/>
        <stp>P</stp>
        <stp>0</stp>
        <stp>BND</stp>
        <stp>KR6205494E49</stp>
        <stp>인포맥스 중분류</stp>
        <stp>46307</stp>
        <stp/>
        <tr r="CT121" s="1"/>
        <tr r="CF152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>기타금융채</v>
        <stp/>
        <stp>P</stp>
        <stp>0</stp>
        <stp>BND</stp>
        <stp>KR6095925E92</stp>
        <stp>인포맥스 중분류</stp>
        <stp>46307</stp>
        <stp/>
        <tr r="CF200" s="1"/>
      </tp>
      <tp t="s">
        <v>일반</v>
        <stp/>
        <stp>P</stp>
        <stp>0</stp>
        <stp>BND</stp>
        <stp>KR350101GA28</stp>
        <stp>인포맥스 중분류</stp>
        <stp>46307</stp>
        <stp/>
        <tr r="N374" s="1"/>
      </tp>
      <tp t="s">
        <v>지방공기업</v>
        <stp/>
        <stp>P</stp>
        <stp>0</stp>
        <stp>BND</stp>
        <stp>KR353602GF21</stp>
        <stp>인포맥스 중분류</stp>
        <stp>46307</stp>
        <stp/>
        <tr r="N195" s="1"/>
      </tp>
      <tp t="s">
        <v>회사채(일반)</v>
        <stp/>
        <stp>P</stp>
        <stp>0</stp>
        <stp>BND</stp>
        <stp>KR6004173D60</stp>
        <stp>인포맥스 중분류</stp>
        <stp>46307</stp>
        <stp/>
        <tr r="N92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지역개발채권</v>
        <stp/>
        <stp>P</stp>
        <stp>0</stp>
        <stp>BND</stp>
        <stp>KR2044022D30</stp>
        <stp>인포맥스 중분류</stp>
        <stp>46307</stp>
        <stp/>
        <tr r="N342" s="1"/>
      </tp>
      <tp t="s">
        <v>일반</v>
        <stp/>
        <stp>P</stp>
        <stp>0</stp>
        <stp>BND</stp>
        <stp>KR351607GF38</stp>
        <stp>인포맥스 중분류</stp>
        <stp>46307</stp>
        <stp/>
        <tr r="DV260" s="1"/>
      </tp>
      <tp t="s">
        <v>기타금융채</v>
        <stp/>
        <stp>P</stp>
        <stp>0</stp>
        <stp>BND</stp>
        <stp>KR6097242G43</stp>
        <stp>인포맥스 중분류</stp>
        <stp>46307</stp>
        <stp/>
        <tr r="DV83" s="1"/>
      </tp>
      <tp t="s">
        <v>일반</v>
        <stp/>
        <stp>P</stp>
        <stp>0</stp>
        <stp>BND</stp>
        <stp>KR350102GA35</stp>
        <stp>인포맥스 중분류</stp>
        <stp>46307</stp>
        <stp/>
        <tr r="AB37" s="1"/>
        <tr r="N381" s="1"/>
      </tp>
      <tp t="s">
        <v>일반</v>
        <stp/>
        <stp>P</stp>
        <stp>0</stp>
        <stp>BND</stp>
        <stp>KR351605GF30</stp>
        <stp>인포맥스 중분류</stp>
        <stp>46307</stp>
        <stp/>
        <tr r="N218" s="1"/>
      </tp>
      <tp t="s">
        <v>회사채(일반)</v>
        <stp/>
        <stp>P</stp>
        <stp>0</stp>
        <stp>BND</stp>
        <stp>KR6068172A77</stp>
        <stp>인포맥스 중분류</stp>
        <stp>46297</stp>
        <stp/>
        <tr r="N6174" s="5"/>
      </tp>
      <tp t="s">
        <v>지역개발채권</v>
        <stp/>
        <stp>P</stp>
        <stp>0</stp>
        <stp>BND</stp>
        <stp>KR2044022D22</stp>
        <stp>인포맥스 중분류</stp>
        <stp>46307</stp>
        <stp/>
        <tr r="N63" s="1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회사채(일반)</v>
        <stp/>
        <stp>P</stp>
        <stp>0</stp>
        <stp>BND</stp>
        <stp>KR6086792F25</stp>
        <stp>인포맥스 중분류</stp>
        <stp>46307</stp>
        <stp/>
        <tr r="N264" s="1"/>
        <tr r="DV273" s="1"/>
      </tp>
      <tp t="s">
        <v>도시철도채권</v>
        <stp/>
        <stp>P</stp>
        <stp>0</stp>
        <stp>BND</stp>
        <stp>KR2001294A34</stp>
        <stp>인포맥스 중분류</stp>
        <stp>46307</stp>
        <stp/>
        <tr r="N375" s="1"/>
      </tp>
      <tp t="s">
        <v>회사채(일반)</v>
        <stp/>
        <stp>P</stp>
        <stp>0</stp>
        <stp>BND</stp>
        <stp>KR6086793F24</stp>
        <stp>인포맥스 중분류</stp>
        <stp>46307</stp>
        <stp/>
        <tr r="EX47" s="1"/>
      </tp>
      <tp t="s">
        <v>기타금융채</v>
        <stp/>
        <stp>P</stp>
        <stp>0</stp>
        <stp>BND</stp>
        <stp>KR6046294F71</stp>
        <stp>인포맥스 중분류</stp>
        <stp>46307</stp>
        <stp/>
        <tr r="DH54" s="1"/>
      </tp>
      <tp t="s">
        <v>회사채(일반)</v>
        <stp/>
        <stp>P</stp>
        <stp>0</stp>
        <stp>BND</stp>
        <stp>KR6035421E14</stp>
        <stp>인포맥스 중분류</stp>
        <stp>46307</stp>
        <stp/>
        <tr r="N73" s="1"/>
      </tp>
      <tp t="s">
        <v>기타금융채</v>
        <stp/>
        <stp>P</stp>
        <stp>0</stp>
        <stp>BND</stp>
        <stp>KR6097245G73</stp>
        <stp>인포맥스 중분류</stp>
        <stp>46307</stp>
        <stp/>
        <tr r="N75" s="1"/>
      </tp>
      <tp t="s">
        <v>기타금융채</v>
        <stp/>
        <stp>P</stp>
        <stp>0</stp>
        <stp>BND</stp>
        <stp>KR6097248G70</stp>
        <stp>인포맥스 중분류</stp>
        <stp>46307</stp>
        <stp/>
        <tr r="N72" s="1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 t="s">
        <v>일반</v>
        <stp/>
        <stp>P</stp>
        <stp>0</stp>
        <stp>BND</stp>
        <stp>KR350104GA17</stp>
        <stp>인포맥스 중분류</stp>
        <stp>46307</stp>
        <stp/>
        <tr r="N310" s="1"/>
      </tp>
      <tp t="s">
        <v>국고채권</v>
        <stp/>
        <stp>P</stp>
        <stp>0</stp>
        <stp>BND</stp>
        <stp>KR103502GE30</stp>
        <stp>인포맥스 중분류</stp>
        <stp>46307</stp>
        <stp/>
        <tr r="N13" s="1"/>
        <tr r="AP24" s="1"/>
        <tr r="CF17" s="1"/>
        <tr r="DV164" s="1"/>
        <tr r="AB13" s="1"/>
      </tp>
      <tp t="s">
        <v>국고채권</v>
        <stp/>
        <stp>P</stp>
        <stp>0</stp>
        <stp>BND</stp>
        <stp>KR103501GE31</stp>
        <stp>인포맥스 중분류</stp>
        <stp>46307</stp>
        <stp/>
        <tr r="CF249" s="1"/>
        <tr r="DV299" s="1"/>
        <tr r="N337" s="1"/>
      </tp>
      <tp>
        <v>4.2590000000000003</v>
        <stp/>
        <stp>P</stp>
        <stp>0</stp>
        <stp>BND</stp>
        <stp>KRC0350C3296</stp>
        <stp>민평3사 수익률(산출일)</stp>
        <stp>46307</stp>
        <stp/>
        <tr r="CD163" s="1"/>
      </tp>
      <tp>
        <v>4.2359999999999998</v>
        <stp/>
        <stp>P</stp>
        <stp>0</stp>
        <stp>BND</stp>
        <stp>KRC0350C3197</stp>
        <stp>민평3사 수익률(산출일)</stp>
        <stp>46307</stp>
        <stp/>
        <tr r="DT288" s="1"/>
        <tr r="CD244" s="1"/>
      </tp>
      <tp>
        <v>4.4160000000000004</v>
        <stp/>
        <stp>P</stp>
        <stp>0</stp>
        <stp>BND</stp>
        <stp>KRC0350C3494</stp>
        <stp>민평3사 수익률(산출일)</stp>
        <stp>46307</stp>
        <stp/>
        <tr r="L235" s="1"/>
      </tp>
      <tp>
        <v>4.343</v>
        <stp/>
        <stp>P</stp>
        <stp>0</stp>
        <stp>BND</stp>
        <stp>KRC0350C3395</stp>
        <stp>민평3사 수익률(산출일)</stp>
        <stp>46307</stp>
        <stp/>
        <tr r="CD248" s="1"/>
        <tr r="DT266" s="1"/>
      </tp>
      <tp>
        <v>4.5220000000000002</v>
        <stp/>
        <stp>P</stp>
        <stp>0</stp>
        <stp>BND</stp>
        <stp>KRC0350C4195</stp>
        <stp>민평3사 수익률(산출일)</stp>
        <stp>46307</stp>
        <stp/>
        <tr r="L265" s="1"/>
      </tp>
      <tp>
        <v>3.9409999999999998</v>
        <stp/>
        <stp>P</stp>
        <stp>0</stp>
        <stp>BND</stp>
        <stp>KRC0350C2892</stp>
        <stp>민평3사 수익률(산출일)</stp>
        <stp>46307</stp>
        <stp/>
        <tr r="DT282" s="1"/>
        <tr r="L309" s="1"/>
      </tp>
      <tp>
        <v>4.4619999999999997</v>
        <stp/>
        <stp>P</stp>
        <stp>0</stp>
        <stp>BND</stp>
        <stp>KRC0350C3692</stp>
        <stp>민평3사 수익률(산출일)</stp>
        <stp>46307</stp>
        <stp/>
        <tr r="L247" s="1"/>
      </tp>
      <tp>
        <v>3.74</v>
        <stp/>
        <stp>P</stp>
        <stp>0</stp>
        <stp>BND</stp>
        <stp>KRC0350C2793</stp>
        <stp>민평3사 수익률(산출일)</stp>
        <stp>46307</stp>
        <stp/>
        <tr r="L190" s="1"/>
      </tp>
      <tp>
        <v>4.4749999999999996</v>
        <stp/>
        <stp>P</stp>
        <stp>0</stp>
        <stp>BND</stp>
        <stp>KRC0350C3593</stp>
        <stp>민평3사 수익률(산출일)</stp>
        <stp>46307</stp>
        <stp/>
        <tr r="DT304" s="1"/>
      </tp>
      <tp>
        <v>4.47</v>
        <stp/>
        <stp>P</stp>
        <stp>0</stp>
        <stp>BND</stp>
        <stp>KRC0350C3890</stp>
        <stp>민평3사 수익률(산출일)</stp>
        <stp>46307</stp>
        <stp/>
        <tr r="L252" s="1"/>
      </tp>
      <tp>
        <v>4.4960000000000004</v>
        <stp/>
        <stp>P</stp>
        <stp>0</stp>
        <stp>BND</stp>
        <stp>KRC0350C4690</stp>
        <stp>민평3사 수익률(산출일)</stp>
        <stp>46307</stp>
        <stp/>
        <tr r="CD246" s="1"/>
      </tp>
      <tp>
        <v>4.0819999999999999</v>
        <stp/>
        <stp>P</stp>
        <stp>0</stp>
        <stp>BND</stp>
        <stp>KRC0350C2991</stp>
        <stp>민평3사 수익률(산출일)</stp>
        <stp>46307</stp>
        <stp/>
        <tr r="DT253" s="1"/>
      </tp>
      <tp>
        <v>4.4779999999999998</v>
        <stp/>
        <stp>P</stp>
        <stp>0</stp>
        <stp>BND</stp>
        <stp>KRC0350C3791</stp>
        <stp>민평3사 수익률(산출일)</stp>
        <stp>46307</stp>
        <stp/>
        <tr r="L249" s="1"/>
      </tp>
      <tp>
        <v>4.1719999999999997</v>
        <stp/>
        <stp>P</stp>
        <stp>0</stp>
        <stp>BND</stp>
        <stp>KRC0350C3098</stp>
        <stp>민평3사 수익률(산출일)</stp>
        <stp>46307</stp>
        <stp/>
        <tr r="CD237" s="1"/>
        <tr r="L19" s="1"/>
        <tr r="DT259" s="1"/>
        <tr r="Z31" s="1"/>
      </tp>
      <tp>
        <v>4.4450000000000003</v>
        <stp/>
        <stp>P</stp>
        <stp>0</stp>
        <stp>BND</stp>
        <stp>KRC0350C3999</stp>
        <stp>민평3사 수익률(산출일)</stp>
        <stp>46307</stp>
        <stp/>
        <tr r="L258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은행채</v>
        <stp/>
        <stp>P</stp>
        <stp>0</stp>
        <stp>BND</stp>
        <stp>KR6004941EA3</stp>
        <stp>인포맥스 중분류</stp>
        <stp>46307</stp>
        <stp/>
        <tr r="DV117" s="1"/>
      </tp>
      <tp t="s">
        <v>기타금융채</v>
        <stp/>
        <stp>P</stp>
        <stp>0</stp>
        <stp>BND</stp>
        <stp>KR6097247FA0</stp>
        <stp>인포맥스 중분류</stp>
        <stp>46307</stp>
        <stp/>
        <tr r="N166" s="1"/>
      </tp>
      <tp t="s">
        <v>회사채(일반)</v>
        <stp/>
        <stp>P</stp>
        <stp>0</stp>
        <stp>BND</stp>
        <stp>KR6025083DB9</stp>
        <stp>인포맥스 중분류</stp>
        <stp>46307</stp>
        <stp/>
        <tr r="CT14" s="1"/>
      </tp>
      <tp t="s">
        <v>기타금융채</v>
        <stp/>
        <stp>P</stp>
        <stp>0</stp>
        <stp>BND</stp>
        <stp>KR6097242FB9</stp>
        <stp>인포맥스 중분류</stp>
        <stp>46307</stp>
        <stp/>
        <tr r="CT61" s="1"/>
      </tp>
      <tp t="s">
        <v>카드</v>
        <stp/>
        <stp>P</stp>
        <stp>0</stp>
        <stp>BND</stp>
        <stp>KR6174143EA0</stp>
        <stp>인포맥스 중분류</stp>
        <stp>46307</stp>
        <stp/>
        <tr r="CF151" s="1"/>
        <tr r="CT120" s="1"/>
      </tp>
      <tp t="s">
        <v>기타금융채</v>
        <stp/>
        <stp>P</stp>
        <stp>0</stp>
        <stp>BND</stp>
        <stp>KR6097241FB1</stp>
        <stp>인포맥스 중분류</stp>
        <stp>46307</stp>
        <stp/>
        <tr r="CT145" s="1"/>
      </tp>
      <tp t="s">
        <v>국민주택채권</v>
        <stp/>
        <stp>P</stp>
        <stp>0</stp>
        <stp>BND</stp>
        <stp>KR101501DDA1</stp>
        <stp>인포맥스 중분류</stp>
        <stp>46307</stp>
        <stp/>
        <tr r="CF235" s="1"/>
      </tp>
      <tp t="s">
        <v>회사채(일반)</v>
        <stp/>
        <stp>P</stp>
        <stp>0</stp>
        <stp>BND</stp>
        <stp>KR6034732EB8</stp>
        <stp>인포맥스 중분류</stp>
        <stp>46307</stp>
        <stp/>
        <tr r="N243" s="1"/>
      </tp>
      <tp t="s">
        <v>국민주택채권</v>
        <stp/>
        <stp>P</stp>
        <stp>0</stp>
        <stp>BND</stp>
        <stp>KR101501DDB9</stp>
        <stp>인포맥스 중분류</stp>
        <stp>46307</stp>
        <stp/>
        <tr r="EX40" s="1"/>
      </tp>
      <tp t="s">
        <v>일반</v>
        <stp/>
        <stp>P</stp>
        <stp>0</stp>
        <stp>BND</stp>
        <stp>KR350710GFA4</stp>
        <stp>인포맥스 중분류</stp>
        <stp>46307</stp>
        <stp/>
        <tr r="N212" s="1"/>
      </tp>
      <tp t="s">
        <v>국고채권</v>
        <stp/>
        <stp>P</stp>
        <stp>0</stp>
        <stp>BND</stp>
        <stp>KR103501GDC8</stp>
        <stp>인포맥스 중분류</stp>
        <stp>46307</stp>
        <stp/>
        <tr r="N266" s="1"/>
      </tp>
      <tp t="s">
        <v>일반</v>
        <stp/>
        <stp>P</stp>
        <stp>0</stp>
        <stp>BND</stp>
        <stp>KR350704GFA7</stp>
        <stp>인포맥스 중분류</stp>
        <stp>46307</stp>
        <stp/>
        <tr r="N196" s="1"/>
      </tp>
      <tp t="s">
        <v>국고채권</v>
        <stp/>
        <stp>P</stp>
        <stp>0</stp>
        <stp>BND</stp>
        <stp>KR103502GDC6</stp>
        <stp>인포맥스 중분류</stp>
        <stp>46307</stp>
        <stp/>
        <tr r="DV324" s="1"/>
        <tr r="BD12" s="1"/>
        <tr r="CF196" s="1"/>
        <tr r="N240" s="1"/>
        <tr r="AB36" s="1"/>
      </tp>
      <tp t="s">
        <v>지방공기업</v>
        <stp/>
        <stp>P</stp>
        <stp>0</stp>
        <stp>BND</stp>
        <stp>KR352401GEA1</stp>
        <stp>인포맥스 중분류</stp>
        <stp>46307</stp>
        <stp/>
        <tr r="N102" s="1"/>
      </tp>
      <tp t="s">
        <v>일반</v>
        <stp/>
        <stp>P</stp>
        <stp>0</stp>
        <stp>BND</stp>
        <stp>KR350708GFA8</stp>
        <stp>인포맥스 중분류</stp>
        <stp>46307</stp>
        <stp/>
        <tr r="CF80" s="1"/>
      </tp>
      <tp t="s">
        <v>일반</v>
        <stp/>
        <stp>P</stp>
        <stp>0</stp>
        <stp>BND</stp>
        <stp>KR350706GFA2</stp>
        <stp>인포맥스 중분류</stp>
        <stp>46307</stp>
        <stp/>
        <tr r="N53" s="1"/>
      </tp>
      <tp t="s">
        <v/>
        <stp/>
        <stp>P</stp>
        <stp>0</stp>
        <stp>BND</stp>
        <stp>KRZFA7042FGL</stp>
        <stp>인포맥스 중분류</stp>
        <stp>46307</stp>
        <stp/>
        <tr r="DV194" s="1"/>
      </tp>
      <tp t="s">
        <v/>
        <stp/>
        <stp>P</stp>
        <stp>0</stp>
        <stp>BND</stp>
        <stp>KRZFA3049BFP</stp>
        <stp>인포맥스 중분류</stp>
        <stp>46307</stp>
        <stp/>
        <tr r="DV185" s="1"/>
      </tp>
      <tp t="s">
        <v>회사채</v>
        <stp/>
        <stp>P</stp>
        <stp>0</stp>
        <stp>BND</stp>
        <stp>KR6263911820</stp>
        <stp>인포맥스 대분류</stp>
        <stp>46307</stp>
        <stp/>
        <tr r="DU250" s="1"/>
      </tp>
      <tp t="s">
        <v/>
        <stp/>
        <stp>P</stp>
        <stp>0</stp>
        <stp>BND</stp>
        <stp>KRZF00354AFQ</stp>
        <stp>인포맥스 중분류</stp>
        <stp>46307</stp>
        <stp/>
        <tr r="DV207" s="1"/>
      </tp>
      <tp t="s">
        <v/>
        <stp/>
        <stp>P</stp>
        <stp>0</stp>
        <stp>BND</stp>
        <stp>KRZFA0354AGM</stp>
        <stp>인포맥스 중분류</stp>
        <stp>46307</stp>
        <stp/>
        <tr r="DV225" s="1"/>
      </tp>
      <tp t="s">
        <v/>
        <stp/>
        <stp>P</stp>
        <stp>0</stp>
        <stp>BND</stp>
        <stp>KRZF03473BGM</stp>
        <stp>인포맥스 중분류</stp>
        <stp>46307</stp>
        <stp/>
        <tr r="CT153" s="1"/>
      </tp>
      <tp t="s">
        <v>공사공단채</v>
        <stp/>
        <stp>P</stp>
        <stp>0</stp>
        <stp>BND</stp>
        <stp>KR3509017272</stp>
        <stp>인포맥스 대분류</stp>
        <stp>46307</stp>
        <stp/>
        <tr r="DU160" s="1"/>
      </tp>
      <tp t="s">
        <v>공사공단채</v>
        <stp/>
        <stp>P</stp>
        <stp>0</stp>
        <stp>BND</stp>
        <stp>KR354202G936</stp>
        <stp>인포맥스 대분류</stp>
        <stp>46307</stp>
        <stp/>
        <tr r="DU321" s="1"/>
        <tr r="CE229" s="1"/>
        <tr r="M315" s="1"/>
      </tp>
      <tp t="s">
        <v>공사공단채</v>
        <stp/>
        <stp>P</stp>
        <stp>0</stp>
        <stp>BND</stp>
        <stp>KR352301G821</stp>
        <stp>인포맥스 대분류</stp>
        <stp>46307</stp>
        <stp/>
        <tr r="DU311" s="1"/>
        <tr r="M335" s="1"/>
      </tp>
      <tp t="s">
        <v>기타금융채</v>
        <stp/>
        <stp>P</stp>
        <stp>0</stp>
        <stp>BND</stp>
        <stp>KR6097244F91</stp>
        <stp>인포맥스 중분류</stp>
        <stp>46307</stp>
        <stp/>
        <tr r="DV129" s="1"/>
      </tp>
      <tp t="s">
        <v>기타금융채</v>
        <stp/>
        <stp>P</stp>
        <stp>0</stp>
        <stp>BND</stp>
        <stp>KR6097248F97</stp>
        <stp>인포맥스 중분류</stp>
        <stp>46307</stp>
        <stp/>
        <tr r="EJ19" s="1"/>
        <tr r="CF220" s="1"/>
        <tr r="DH43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기타금융채</v>
        <stp/>
        <stp>P</stp>
        <stp>0</stp>
        <stp>BND</stp>
        <stp>KR6046292G80</stp>
        <stp>인포맥스 중분류</stp>
        <stp>46307</stp>
        <stp/>
        <tr r="DV69" s="1"/>
      </tp>
      <tp t="s">
        <v>회사채(일반)</v>
        <stp/>
        <stp>P</stp>
        <stp>0</stp>
        <stp>BND</stp>
        <stp>KR6006802G20</stp>
        <stp>인포맥스 중분류</stp>
        <stp>46307</stp>
        <stp/>
        <tr r="DV122" s="1"/>
      </tp>
      <tp t="s">
        <v>회사채(일반)</v>
        <stp/>
        <stp>P</stp>
        <stp>0</stp>
        <stp>BND</stp>
        <stp>KR6034122E84</stp>
        <stp>인포맥스 중분류</stp>
        <stp>46307</stp>
        <stp/>
        <tr r="N106" s="1"/>
      </tp>
      <tp t="s">
        <v>회사채(일반)</v>
        <stp/>
        <stp>P</stp>
        <stp>0</stp>
        <stp>BND</stp>
        <stp>KR6047812F15</stp>
        <stp>인포맥스 중분류</stp>
        <stp>46307</stp>
        <stp/>
        <tr r="CF195" s="1"/>
        <tr r="EX46" s="1"/>
      </tp>
      <tp t="s">
        <v>회사채(일반)</v>
        <stp/>
        <stp>P</stp>
        <stp>0</stp>
        <stp>BND</stp>
        <stp>KR6004021E97</stp>
        <stp>인포맥스 중분류</stp>
        <stp>46307</stp>
        <stp/>
        <tr r="CF180" s="1"/>
      </tp>
      <tp t="s">
        <v>카드</v>
        <stp/>
        <stp>P</stp>
        <stp>0</stp>
        <stp>BND</stp>
        <stp>KR617414AE99</stp>
        <stp>인포맥스 중분류</stp>
        <stp>46307</stp>
        <stp/>
        <tr r="CT67" s="1"/>
      </tp>
      <tp t="s">
        <v>은행채</v>
        <stp/>
        <stp>P</stp>
        <stp>0</stp>
        <stp>BND</stp>
        <stp>KR6060005A85</stp>
        <stp>인포맥스 중분류</stp>
        <stp>46307</stp>
        <stp/>
        <tr r="EX68" s="1"/>
      </tp>
      <tp t="s">
        <v>기타금융채</v>
        <stp/>
        <stp>P</stp>
        <stp>0</stp>
        <stp>BND</stp>
        <stp>KR6176941G15</stp>
        <stp>인포맥스 중분류</stp>
        <stp>46307</stp>
        <stp/>
        <tr r="CT53" s="1"/>
      </tp>
      <tp t="s">
        <v>회사채(일반)</v>
        <stp/>
        <stp>P</stp>
        <stp>0</stp>
        <stp>BND</stp>
        <stp>KR6047811F73</stp>
        <stp>인포맥스 중분류</stp>
        <stp>46307</stp>
        <stp/>
        <tr r="EJ17" s="1"/>
        <tr r="CF86" s="1"/>
      </tp>
      <tp t="s">
        <v/>
        <stp/>
        <stp>P</stp>
        <stp>0</stp>
        <stp>BND</stp>
        <stp>KRZF034738GM</stp>
        <stp>인포맥스 대분류</stp>
        <stp>46307</stp>
        <stp/>
        <tr r="CS85" s="1"/>
      </tp>
      <tp t="s">
        <v>국고채권</v>
        <stp/>
        <stp>P</stp>
        <stp>0</stp>
        <stp>BND</stp>
        <stp>KR103502GD98</stp>
        <stp>인포맥스 중분류</stp>
        <stp>46307</stp>
        <stp/>
        <tr r="CF142" s="1"/>
        <tr r="N9" s="1"/>
        <tr r="AB23" s="1"/>
        <tr r="DV329" s="1"/>
        <tr r="AP20" s="1"/>
      </tp>
      <tp t="s">
        <v>기타금융채</v>
        <stp/>
        <stp>P</stp>
        <stp>0</stp>
        <stp>BND</stp>
        <stp>KR6095924D78</stp>
        <stp>인포맥스 중분류</stp>
        <stp>46307</stp>
        <stp/>
        <tr r="CF91" s="1"/>
      </tp>
      <tp t="s">
        <v>국고채권</v>
        <stp/>
        <stp>P</stp>
        <stp>0</stp>
        <stp>BND</stp>
        <stp>KR103501GD99</stp>
        <stp>인포맥스 중분류</stp>
        <stp>46307</stp>
        <stp/>
        <tr r="N323" s="1"/>
        <tr r="CF172" s="1"/>
      </tp>
      <tp t="s">
        <v>회사채(일반)</v>
        <stp/>
        <stp>P</stp>
        <stp>0</stp>
        <stp>BND</stp>
        <stp>KR6086791G90</stp>
        <stp>인포맥스 중분류</stp>
        <stp>46307</stp>
        <stp/>
        <tr r="EX21" s="1"/>
        <tr r="DV82" s="1"/>
      </tp>
      <tp t="s">
        <v>국고채권</v>
        <stp/>
        <stp>P</stp>
        <stp>0</stp>
        <stp>BND</stp>
        <stp>KR103504GD96</stp>
        <stp>인포맥스 중분류</stp>
        <stp>46307</stp>
        <stp/>
        <tr r="AP12" s="1"/>
        <tr r="AB33" s="1"/>
        <tr r="DV264" s="1"/>
        <tr r="N358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회사채(일반)</v>
        <stp/>
        <stp>P</stp>
        <stp>0</stp>
        <stp>BND</stp>
        <stp>KR6055552D89</stp>
        <stp>인포맥스 중분류</stp>
        <stp>46307</stp>
        <stp/>
        <tr r="CF168" s="1"/>
      </tp>
      <tp t="s">
        <v>지방공기업</v>
        <stp/>
        <stp>P</stp>
        <stp>0</stp>
        <stp>BND</stp>
        <stp>KR357601GG89</stp>
        <stp>인포맥스 중분류</stp>
        <stp>46307</stp>
        <stp/>
        <tr r="DV72" s="1"/>
      </tp>
      <tp t="s">
        <v>회사채(일반)</v>
        <stp/>
        <stp>P</stp>
        <stp>0</stp>
        <stp>BND</stp>
        <stp>KR6006801G54</stp>
        <stp>인포맥스 중분류</stp>
        <stp>46307</stp>
        <stp/>
        <tr r="N111" s="1"/>
      </tp>
      <tp t="s">
        <v>일반</v>
        <stp/>
        <stp>P</stp>
        <stp>0</stp>
        <stp>BND</stp>
        <stp>KR354601GG86</stp>
        <stp>인포맥스 중분류</stp>
        <stp>46307</stp>
        <stp/>
        <tr r="CF35" s="1"/>
      </tp>
      <tp t="s">
        <v>기타금융채</v>
        <stp/>
        <stp>P</stp>
        <stp>0</stp>
        <stp>BND</stp>
        <stp>KR6176943G47</stp>
        <stp>인포맥스 중분류</stp>
        <stp>46307</stp>
        <stp/>
        <tr r="DV33" s="1"/>
        <tr r="N96" s="1"/>
        <tr r="CF38" s="1"/>
      </tp>
      <tp t="s">
        <v>카드</v>
        <stp/>
        <stp>P</stp>
        <stp>0</stp>
        <stp>BND</stp>
        <stp>KR620549AD84</stp>
        <stp>인포맥스 중분류</stp>
        <stp>46307</stp>
        <stp/>
        <tr r="N68" s="1"/>
      </tp>
      <tp t="s">
        <v>기타금융채</v>
        <stp/>
        <stp>P</stp>
        <stp>0</stp>
        <stp>BND</stp>
        <stp>KR6176941G56</stp>
        <stp>인포맥스 중분류</stp>
        <stp>46307</stp>
        <stp/>
        <tr r="N104" s="1"/>
      </tp>
      <tp t="s">
        <v>일반</v>
        <stp/>
        <stp>P</stp>
        <stp>0</stp>
        <stp>BND</stp>
        <stp>KR354601GG94</stp>
        <stp>인포맥스 중분류</stp>
        <stp>46307</stp>
        <stp/>
        <tr r="DV59" s="1"/>
      </tp>
      <tp t="s">
        <v>기타금융채</v>
        <stp/>
        <stp>P</stp>
        <stp>0</stp>
        <stp>BND</stp>
        <stp>KR6097244F18</stp>
        <stp>인포맥스 중분류</stp>
        <stp>46307</stp>
        <stp/>
        <tr r="DV220" s="1"/>
      </tp>
      <tp t="s">
        <v>기타금융채</v>
        <stp/>
        <stp>P</stp>
        <stp>0</stp>
        <stp>BND</stp>
        <stp>KR6046293G14</stp>
        <stp>인포맥스 중분류</stp>
        <stp>46307</stp>
        <stp/>
        <tr r="DH20" s="1"/>
      </tp>
      <tp t="s">
        <v>회사채(일반)</v>
        <stp/>
        <stp>P</stp>
        <stp>0</stp>
        <stp>BND</stp>
        <stp>KR6086792G40</stp>
        <stp>인포맥스 중분류</stp>
        <stp>46307</stp>
        <stp/>
        <tr r="CF49" s="1"/>
      </tp>
      <tp t="s">
        <v>은행채</v>
        <stp/>
        <stp>P</stp>
        <stp>0</stp>
        <stp>BND</stp>
        <stp>KR6060005A36</stp>
        <stp>인포맥스 중분류</stp>
        <stp>46307</stp>
        <stp/>
        <tr r="EX62" s="1"/>
      </tp>
      <tp t="s">
        <v>일반</v>
        <stp/>
        <stp>P</stp>
        <stp>0</stp>
        <stp>BND</stp>
        <stp>KR354601GG60</stp>
        <stp>인포맥스 중분류</stp>
        <stp>46307</stp>
        <stp/>
        <tr r="CF31" s="1"/>
      </tp>
      <tp t="s">
        <v>기타금융채</v>
        <stp/>
        <stp>P</stp>
        <stp>0</stp>
        <stp>BND</stp>
        <stp>KR6097242F10</stp>
        <stp>인포맥스 중분류</stp>
        <stp>46307</stp>
        <stp/>
        <tr r="DV107" s="1"/>
      </tp>
      <tp t="s">
        <v>일반</v>
        <stp/>
        <stp>P</stp>
        <stp>0</stp>
        <stp>BND</stp>
        <stp>KR350706GF63</stp>
        <stp>인포맥스 중분류</stp>
        <stp>46307</stp>
        <stp/>
        <tr r="N214" s="1"/>
      </tp>
      <tp t="s">
        <v>지역개발채권</v>
        <stp/>
        <stp>P</stp>
        <stp>0</stp>
        <stp>BND</stp>
        <stp>KR2077012F71</stp>
        <stp>인포맥스 중분류</stp>
        <stp>46307</stp>
        <stp/>
        <tr r="N354" s="1"/>
      </tp>
      <tp t="s">
        <v>일반</v>
        <stp/>
        <stp>P</stp>
        <stp>0</stp>
        <stp>BND</stp>
        <stp>KR352202GC79</stp>
        <stp>인포맥스 중분류</stp>
        <stp>46307</stp>
        <stp/>
        <tr r="DV263" s="1"/>
        <tr r="N269" s="1"/>
      </tp>
      <tp t="s">
        <v>지방공기업</v>
        <stp/>
        <stp>P</stp>
        <stp>0</stp>
        <stp>BND</stp>
        <stp>KR353603GG78</stp>
        <stp>인포맥스 중분류</stp>
        <stp>46307</stp>
        <stp/>
        <tr r="DV44" s="1"/>
      </tp>
      <tp t="s">
        <v>회사채(일반)</v>
        <stp/>
        <stp>P</stp>
        <stp>0</stp>
        <stp>BND</stp>
        <stp>KR6204322E16</stp>
        <stp>인포맥스 중분류</stp>
        <stp>46307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46307</stp>
        <stp/>
        <tr r="DV293" s="1"/>
        <tr r="N99" s="1"/>
      </tp>
      <tp t="s">
        <v>회사채(일반)</v>
        <stp/>
        <stp>P</stp>
        <stp>0</stp>
        <stp>BND</stp>
        <stp>KR6037641F47</stp>
        <stp>인포맥스 중분류</stp>
        <stp>46307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46307</stp>
        <stp/>
        <tr r="CF170" s="1"/>
        <tr r="N322" s="1"/>
      </tp>
      <tp t="s">
        <v>지방공기업</v>
        <stp/>
        <stp>P</stp>
        <stp>0</stp>
        <stp>BND</stp>
        <stp>KR355701GF75</stp>
        <stp>인포맥스 중분류</stp>
        <stp>46307</stp>
        <stp/>
        <tr r="EX41" s="1"/>
      </tp>
      <tp t="s">
        <v>회사채(일반)</v>
        <stp/>
        <stp>P</stp>
        <stp>0</stp>
        <stp>BND</stp>
        <stp>KR6034732E52</stp>
        <stp>인포맥스 중분류</stp>
        <stp>46307</stp>
        <stp/>
        <tr r="N292" s="1"/>
      </tp>
      <tp t="s">
        <v>일반</v>
        <stp/>
        <stp>P</stp>
        <stp>0</stp>
        <stp>BND</stp>
        <stp>KR352702GF48</stp>
        <stp>인포맥스 중분류</stp>
        <stp>46307</stp>
        <stp/>
        <tr r="CF131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>국고채권</v>
        <stp/>
        <stp>P</stp>
        <stp>0</stp>
        <stp>BND</stp>
        <stp>KR103502GD64</stp>
        <stp>인포맥스 중분류</stp>
        <stp>46307</stp>
        <stp/>
        <tr r="BD15" s="1"/>
        <tr r="CF127" s="1"/>
        <tr r="DV315" s="1"/>
        <tr r="AB43" s="1"/>
        <tr r="N301" s="1"/>
      </tp>
      <tp t="s">
        <v>회사채(일반)</v>
        <stp/>
        <stp>P</stp>
        <stp>0</stp>
        <stp>BND</stp>
        <stp>KR6006281G38</stp>
        <stp>인포맥스 중분류</stp>
        <stp>46307</stp>
        <stp/>
        <tr r="DV113" s="1"/>
      </tp>
      <tp t="s">
        <v>기타금융채</v>
        <stp/>
        <stp>P</stp>
        <stp>0</stp>
        <stp>BND</stp>
        <stp>KR6167161F18</stp>
        <stp>인포맥스 중분류</stp>
        <stp>46307</stp>
        <stp/>
        <tr r="CT15" s="1"/>
      </tp>
      <tp t="s">
        <v>은행채</v>
        <stp/>
        <stp>P</stp>
        <stp>0</stp>
        <stp>BND</stp>
        <stp>KR600494AE98</stp>
        <stp>인포맥스 중분류</stp>
        <stp>46307</stp>
        <stp/>
        <tr r="N186" s="1"/>
      </tp>
      <tp t="s">
        <v>은행채</v>
        <stp/>
        <stp>P</stp>
        <stp>0</stp>
        <stp>BND</stp>
        <stp>KR6004946E99</stp>
        <stp>인포맥스 중분류</stp>
        <stp>46307</stp>
        <stp/>
        <tr r="N184" s="1"/>
      </tp>
      <tp t="s">
        <v>일반</v>
        <stp/>
        <stp>P</stp>
        <stp>0</stp>
        <stp>BND</stp>
        <stp>KR352501GD50</stp>
        <stp>인포맥스 중분류</stp>
        <stp>46307</stp>
        <stp/>
        <tr r="DV310" s="1"/>
      </tp>
      <tp t="s">
        <v>지방공기업</v>
        <stp/>
        <stp>P</stp>
        <stp>0</stp>
        <stp>BND</stp>
        <stp>KR353602GG53</stp>
        <stp>인포맥스 중분류</stp>
        <stp>46307</stp>
        <stp/>
        <tr r="DV265" s="1"/>
      </tp>
      <tp t="s">
        <v>일반</v>
        <stp/>
        <stp>P</stp>
        <stp>0</stp>
        <stp>BND</stp>
        <stp>KR352201GC54</stp>
        <stp>인포맥스 중분류</stp>
        <stp>46307</stp>
        <stp/>
        <tr r="N239" s="1"/>
      </tp>
      <tp t="s">
        <v>지방공기업</v>
        <stp/>
        <stp>P</stp>
        <stp>0</stp>
        <stp>BND</stp>
        <stp>KR353601GG54</stp>
        <stp>인포맥스 중분류</stp>
        <stp>46307</stp>
        <stp/>
        <tr r="DV57" s="1"/>
      </tp>
      <tp t="s">
        <v>국민주택채권</v>
        <stp/>
        <stp>P</stp>
        <stp>0</stp>
        <stp>BND</stp>
        <stp>KR101501DD70</stp>
        <stp>인포맥스 중분류</stp>
        <stp>46307</stp>
        <stp/>
        <tr r="N117" s="1"/>
      </tp>
      <tp t="s">
        <v>일반</v>
        <stp/>
        <stp>P</stp>
        <stp>0</stp>
        <stp>BND</stp>
        <stp>KR350708GF38</stp>
        <stp>인포맥스 중분류</stp>
        <stp>46307</stp>
        <stp/>
        <tr r="CF221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회사채(일반)</v>
        <stp/>
        <stp>P</stp>
        <stp>0</stp>
        <stp>BND</stp>
        <stp>KR6034732E29</stp>
        <stp>인포맥스 중분류</stp>
        <stp>46307</stp>
        <stp/>
        <tr r="N321" s="1"/>
      </tp>
      <tp t="s">
        <v>기타금융채</v>
        <stp/>
        <stp>P</stp>
        <stp>0</stp>
        <stp>BND</stp>
        <stp>KR6097246F73</stp>
        <stp>인포맥스 중분류</stp>
        <stp>46307</stp>
        <stp/>
        <tr r="CF215" s="1"/>
      </tp>
      <tp t="s">
        <v>회사채(일반)</v>
        <stp/>
        <stp>P</stp>
        <stp>0</stp>
        <stp>BND</stp>
        <stp>KR6037561F19</stp>
        <stp>인포맥스 중분류</stp>
        <stp>46307</stp>
        <stp/>
        <tr r="N380" s="1"/>
        <tr r="DV110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일반</v>
        <stp/>
        <stp>P</stp>
        <stp>0</stp>
        <stp>BND</stp>
        <stp>KR350701GF19</stp>
        <stp>인포맥스 중분류</stp>
        <stp>46307</stp>
        <stp/>
        <tr r="CF121" s="1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지방공기업</v>
        <stp/>
        <stp>P</stp>
        <stp>0</stp>
        <stp>BND</stp>
        <stp>KR353603GG11</stp>
        <stp>인포맥스 중분류</stp>
        <stp>46307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46307</stp>
        <stp/>
        <tr r="N282" s="1"/>
      </tp>
      <tp t="s">
        <v>국고채권</v>
        <stp/>
        <stp>P</stp>
        <stp>0</stp>
        <stp>BND</stp>
        <stp>KR103501GD32</stp>
        <stp>인포맥스 중분류</stp>
        <stp>46307</stp>
        <stp/>
        <tr r="DV294" s="1"/>
        <tr r="N262" s="1"/>
        <tr r="CF228" s="1"/>
      </tp>
      <tp t="s">
        <v>국고채권</v>
        <stp/>
        <stp>P</stp>
        <stp>0</stp>
        <stp>BND</stp>
        <stp>KR103502GD31</stp>
        <stp>인포맥스 중분류</stp>
        <stp>46307</stp>
        <stp/>
        <tr r="CF148" s="1"/>
        <tr r="N45" s="1"/>
        <tr r="AP15" s="1"/>
        <tr r="DV305" s="1"/>
      </tp>
      <tp t="s">
        <v>일반</v>
        <stp/>
        <stp>P</stp>
        <stp>0</stp>
        <stp>BND</stp>
        <stp>KR354401GE15</stp>
        <stp>인포맥스 중분류</stp>
        <stp>46307</stp>
        <stp/>
        <tr r="CF171" s="1"/>
        <tr r="N349" s="1"/>
      </tp>
      <tp t="s">
        <v>회사채(일반)</v>
        <stp/>
        <stp>P</stp>
        <stp>0</stp>
        <stp>BND</stp>
        <stp>KR6316141G56</stp>
        <stp>인포맥스 중분류</stp>
        <stp>46307</stp>
        <stp/>
        <tr r="N28" s="1"/>
      </tp>
      <tp>
        <v>3.5419999999999998</v>
        <stp/>
        <stp>P</stp>
        <stp>0</stp>
        <stp>BND</stp>
        <stp>KR6019807EC5</stp>
        <stp>민평3사 수익률(산출일)</stp>
        <stp>46307</stp>
        <stp/>
        <tr r="L93" s="1"/>
      </tp>
      <tp>
        <v>4.532</v>
        <stp/>
        <stp>P</stp>
        <stp>0</stp>
        <stp>BND</stp>
        <stp>KR601980BFC7</stp>
        <stp>민평3사 수익률(산출일)</stp>
        <stp>46307</stp>
        <stp/>
        <tr r="EH16" s="1"/>
        <tr r="CD85" s="1"/>
      </tp>
      <tp>
        <v>4.2569999999999997</v>
        <stp/>
        <stp>P</stp>
        <stp>0</stp>
        <stp>BND</stp>
        <stp>KR601980DFC3</stp>
        <stp>민평3사 수익률(산출일)</stp>
        <stp>46307</stp>
        <stp/>
        <tr r="L307" s="1"/>
      </tp>
      <tp>
        <v>3.4740000000000002</v>
        <stp/>
        <stp>P</stp>
        <stp>0</stp>
        <stp>BND</stp>
        <stp>KR6065901FB8</stp>
        <stp>민평3사 수익률(산출일)</stp>
        <stp>46307</stp>
        <stp/>
        <tr r="CR56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카드</v>
        <stp/>
        <stp>P</stp>
        <stp>0</stp>
        <stp>BND</stp>
        <stp>KR6140177FC2</stp>
        <stp>인포맥스 중분류</stp>
        <stp>46307</stp>
        <stp/>
        <tr r="CF211" s="1"/>
      </tp>
      <tp t="s">
        <v>회사채(일반)</v>
        <stp/>
        <stp>P</stp>
        <stp>0</stp>
        <stp>BND</stp>
        <stp>KR6103341EA6</stp>
        <stp>인포맥스 중분류</stp>
        <stp>46307</stp>
        <stp/>
        <tr r="CT41" s="1"/>
      </tp>
      <tp t="s">
        <v>기타금융채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카드</v>
        <stp/>
        <stp>P</stp>
        <stp>0</stp>
        <stp>BND</stp>
        <stp>KR6140172FA7</stp>
        <stp>인포맥스 중분류</stp>
        <stp>46307</stp>
        <stp/>
        <tr r="N181" s="1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KR6023783EA6</stp>
        <stp>인포맥스 중분류</stp>
        <stp>46307</stp>
        <stp/>
        <tr r="N101" s="1"/>
      </tp>
      <tp t="s">
        <v>회사채(일반)</v>
        <stp/>
        <stp>P</stp>
        <stp>0</stp>
        <stp>BND</stp>
        <stp>KR6033782EA6</stp>
        <stp>인포맥스 중분류</stp>
        <stp>46307</stp>
        <stp/>
        <tr r="N126" s="1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카드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KR352201GDC3</stp>
        <stp>인포맥스 중분류</stp>
        <stp>46307</stp>
        <stp/>
        <tr r="N348" s="1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기타금융채</v>
        <stp/>
        <stp>P</stp>
        <stp>0</stp>
        <stp>BND</stp>
        <stp>KR6023762EB8</stp>
        <stp>인포맥스 중분류</stp>
        <stp>46307</stp>
        <stp/>
        <tr r="CT139" s="1"/>
      </tp>
      <tp t="s">
        <v>기타금융채</v>
        <stp/>
        <stp>P</stp>
        <stp>0</stp>
        <stp>BND</stp>
        <stp>KR6023782EB6</stp>
        <stp>인포맥스 중분류</stp>
        <stp>46307</stp>
        <stp/>
        <tr r="N107" s="1"/>
      </tp>
      <tp t="s">
        <v>카드</v>
        <stp/>
        <stp>P</stp>
        <stp>0</stp>
        <stp>BND</stp>
        <stp>KR6032715DB7</stp>
        <stp>인포맥스 중분류</stp>
        <stp>46307</stp>
        <stp/>
        <tr r="CF186" s="1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KR6033663EC4</stp>
        <stp>인포맥스 중분류</stp>
        <stp>46307</stp>
        <stp/>
        <tr r="DV120" s="1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KR6032714DB0</stp>
        <stp>인포맥스 중분류</stp>
        <stp>46307</stp>
        <stp/>
        <tr r="N67" s="1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공사공단채 기타</v>
        <stp/>
        <stp>P</stp>
        <stp>0</stp>
        <stp>BND</stp>
        <stp>KR381102GGA5</stp>
        <stp>인포맥스 중분류</stp>
        <stp>46307</stp>
        <stp/>
        <tr r="CF42" s="1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국고채권</v>
        <stp/>
        <stp>P</stp>
        <stp>0</stp>
        <stp>BND</stp>
        <stp>KR103502GCC8</stp>
        <stp>인포맥스 중분류</stp>
        <stp>46307</stp>
        <stp/>
        <tr r="DV165" s="1"/>
        <tr r="N319" s="1"/>
        <tr r="CF134" s="1"/>
        <tr r="BD14" s="1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>회사채(일반)</v>
        <stp/>
        <stp>P</stp>
        <stp>0</stp>
        <stp>BND</stp>
        <stp>KR6032642DB3</stp>
        <stp>인포맥스 중분류</stp>
        <stp>46307</stp>
        <stp/>
        <tr r="N77" s="1"/>
      </tp>
      <tp t="s">
        <v>카드</v>
        <stp/>
        <stp>P</stp>
        <stp>0</stp>
        <stp>BND</stp>
        <stp>KR6032713DC0</stp>
        <stp>인포맥스 중분류</stp>
        <stp>46307</stp>
        <stp/>
        <tr r="DV76" s="1"/>
      </tp>
      <tp t="s">
        <v>국채</v>
        <stp/>
        <stp>P</stp>
        <stp>0</stp>
        <stp>BND</stp>
        <stp>KRC0350C3999</stp>
        <stp>인포맥스 대분류</stp>
        <stp>46307</stp>
        <stp/>
        <tr r="M258" s="1"/>
      </tp>
      <tp t="s">
        <v>국채</v>
        <stp/>
        <stp>P</stp>
        <stp>0</stp>
        <stp>BND</stp>
        <stp>KRC0350C2991</stp>
        <stp>인포맥스 대분류</stp>
        <stp>46307</stp>
        <stp/>
        <tr r="DU253" s="1"/>
      </tp>
      <tp t="s">
        <v>국채</v>
        <stp/>
        <stp>P</stp>
        <stp>0</stp>
        <stp>BND</stp>
        <stp>KRC0350C2934</stp>
        <stp>인포맥스 대분류</stp>
        <stp>46307</stp>
        <stp/>
        <tr r="M294" s="1"/>
      </tp>
      <tp t="s">
        <v>국채</v>
        <stp/>
        <stp>P</stp>
        <stp>0</stp>
        <stp>BND</stp>
        <stp>KRC0350C3932</stp>
        <stp>인포맥스 대분류</stp>
        <stp>46307</stp>
        <stp/>
        <tr r="M255" s="1"/>
      </tp>
      <tp t="s">
        <v>국채</v>
        <stp/>
        <stp>P</stp>
        <stp>0</stp>
        <stp>BND</stp>
        <stp>KR103502G9C8</stp>
        <stp>인포맥스 대분류</stp>
        <stp>46307</stp>
        <stp/>
        <tr r="CE141" s="1"/>
        <tr r="M276" s="1"/>
        <tr r="DU331" s="1"/>
      </tp>
      <tp t="s">
        <v/>
        <stp/>
        <stp>P</stp>
        <stp>0</stp>
        <stp>BND</stp>
        <stp>KRZE01101G92</stp>
        <stp>인포맥스 중분류</stp>
        <stp>46307</stp>
        <stp/>
        <tr r="CF51" s="1"/>
      </tp>
      <tp t="s">
        <v/>
        <stp/>
        <stp>P</stp>
        <stp>0</stp>
        <stp>BND</stp>
        <stp>KRZE01101G9N</stp>
        <stp>인포맥스 중분류</stp>
        <stp>46307</stp>
        <stp/>
        <tr r="CF65" s="1"/>
      </tp>
      <tp t="s">
        <v/>
        <stp/>
        <stp>P</stp>
        <stp>0</stp>
        <stp>BND</stp>
        <stp>KRZE00701FAF</stp>
        <stp>인포맥스 중분류</stp>
        <stp>46307</stp>
        <stp/>
        <tr r="DV87" s="1"/>
      </tp>
      <tp t="s">
        <v/>
        <stp/>
        <stp>P</stp>
        <stp>0</stp>
        <stp>BND</stp>
        <stp>KRZFA0354FG7</stp>
        <stp>인포맥스 중분류</stp>
        <stp>46307</stp>
        <stp/>
        <tr r="DV245" s="1"/>
      </tp>
      <tp t="s">
        <v/>
        <stp/>
        <stp>P</stp>
        <stp>0</stp>
        <stp>BND</stp>
        <stp>KRZFA0354FGM</stp>
        <stp>인포맥스 중분류</stp>
        <stp>46307</stp>
        <stp/>
        <tr r="DV228" s="1"/>
      </tp>
      <tp t="s">
        <v>국채</v>
        <stp/>
        <stp>P</stp>
        <stp>0</stp>
        <stp>BND</stp>
        <stp>KR103502G990</stp>
        <stp>인포맥스 대분류</stp>
        <stp>46307</stp>
        <stp/>
        <tr r="M338" s="1"/>
        <tr r="CE247" s="1"/>
      </tp>
      <tp t="s">
        <v>회사채</v>
        <stp/>
        <stp>P</stp>
        <stp>0</stp>
        <stp>BND</stp>
        <stp>KR6034733891</stp>
        <stp>인포맥스 대분류</stp>
        <stp>46307</stp>
        <stp/>
        <tr r="AA42" s="1"/>
        <tr r="M230" s="1"/>
      </tp>
      <tp t="s">
        <v>국채</v>
        <stp/>
        <stp>P</stp>
        <stp>0</stp>
        <stp>BND</stp>
        <stp>KR103502G966</stp>
        <stp>인포맥스 대분류</stp>
        <stp>46307</stp>
        <stp/>
        <tr r="CE78" s="1"/>
        <tr r="M275" s="1"/>
      </tp>
      <tp t="s">
        <v>회사채</v>
        <stp/>
        <stp>P</stp>
        <stp>0</stp>
        <stp>BND</stp>
        <stp>KR6034733867</stp>
        <stp>인포맥스 대분류</stp>
        <stp>46307</stp>
        <stp/>
        <tr r="M146" s="1"/>
      </tp>
      <tp t="s">
        <v>국채</v>
        <stp/>
        <stp>P</stp>
        <stp>0</stp>
        <stp>BND</stp>
        <stp>KR103502G933</stp>
        <stp>인포맥스 대분류</stp>
        <stp>46307</stp>
        <stp/>
        <tr r="DU169" s="1"/>
        <tr r="CE136" s="1"/>
        <tr r="AO13" s="1"/>
        <tr r="M20" s="1"/>
      </tp>
      <tp t="s">
        <v>기타금융채</v>
        <stp/>
        <stp>P</stp>
        <stp>0</stp>
        <stp>BND</stp>
        <stp>KR6029884F32</stp>
        <stp>인포맥스 중분류</stp>
        <stp>46297</stp>
        <stp/>
        <tr r="N4974" s="5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회사채(일반)</v>
        <stp/>
        <stp>P</stp>
        <stp>0</stp>
        <stp>BND</stp>
        <stp>KR6145991C21</stp>
        <stp>인포맥스 중분류</stp>
        <stp>46307</stp>
        <stp/>
        <tr r="CF161" s="1"/>
        <tr r="CT130" s="1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기타금융채</v>
        <stp/>
        <stp>P</stp>
        <stp>0</stp>
        <stp>BND</stp>
        <stp>KR6008274G90</stp>
        <stp>인포맥스 중분류</stp>
        <stp>46297</stp>
        <stp/>
        <tr r="N4157" s="5"/>
      </tp>
      <tp t="s">
        <v>기타금융채</v>
        <stp/>
        <stp>P</stp>
        <stp>0</stp>
        <stp>BND</stp>
        <stp>KR6079315F85</stp>
        <stp>인포맥스 중분류</stp>
        <stp>46297</stp>
        <stp/>
        <tr r="N6240" s="5"/>
      </tp>
      <tp t="s">
        <v>기타금융채</v>
        <stp/>
        <stp>P</stp>
        <stp>0</stp>
        <stp>BND</stp>
        <stp>KR6029888F38</stp>
        <stp>인포맥스 중분류</stp>
        <stp>46297</stp>
        <stp/>
        <tr r="N5010" s="5"/>
      </tp>
      <tp t="s">
        <v>기타금융채</v>
        <stp/>
        <stp>P</stp>
        <stp>0</stp>
        <stp>BND</stp>
        <stp>KR6029887F39</stp>
        <stp>인포맥스 중분류</stp>
        <stp>46297</stp>
        <stp/>
        <tr r="N4999" s="5"/>
      </tp>
      <tp t="s">
        <v>기타금융채</v>
        <stp/>
        <stp>P</stp>
        <stp>0</stp>
        <stp>BND</stp>
        <stp>KR6029882F26</stp>
        <stp>인포맥스 중분류</stp>
        <stp>46297</stp>
        <stp/>
        <tr r="N4953" s="5"/>
      </tp>
      <tp t="s">
        <v>회사채(일반)</v>
        <stp/>
        <stp>P</stp>
        <stp>0</stp>
        <stp>BND</stp>
        <stp>KR6293981E37</stp>
        <stp>인포맥스 중분류</stp>
        <stp>46307</stp>
        <stp/>
        <tr r="CF137" s="1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기타금융채</v>
        <stp/>
        <stp>P</stp>
        <stp>0</stp>
        <stp>BND</stp>
        <stp>KR6008276G80</stp>
        <stp>인포맥스 중분류</stp>
        <stp>46297</stp>
        <stp/>
        <tr r="N4172" s="5"/>
      </tp>
      <tp t="s">
        <v>기타금융채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기타금융채</v>
        <stp/>
        <stp>P</stp>
        <stp>0</stp>
        <stp>BND</stp>
        <stp>KR6008274G82</stp>
        <stp>인포맥스 중분류</stp>
        <stp>46297</stp>
        <stp/>
        <tr r="N4156" s="5"/>
      </tp>
      <tp t="s">
        <v>기타금융채</v>
        <stp/>
        <stp>P</stp>
        <stp>0</stp>
        <stp>BND</stp>
        <stp>KR6008271G85</stp>
        <stp>인포맥스 중분류</stp>
        <stp>46297</stp>
        <stp/>
        <tr r="N4127" s="5"/>
      </tp>
      <tp t="s">
        <v>기타금융채</v>
        <stp/>
        <stp>P</stp>
        <stp>0</stp>
        <stp>BND</stp>
        <stp>KR6079315F93</stp>
        <stp>인포맥스 중분류</stp>
        <stp>46297</stp>
        <stp/>
        <tr r="N6241" s="5"/>
      </tp>
      <tp t="s">
        <v>회사채(일반)</v>
        <stp/>
        <stp>P</stp>
        <stp>0</stp>
        <stp>BND</stp>
        <stp>KR6000881F28</stp>
        <stp>인포맥스 중분류</stp>
        <stp>46307</stp>
        <stp/>
        <tr r="CT65" s="1"/>
      </tp>
      <tp t="s">
        <v>기타금융채</v>
        <stp/>
        <stp>P</stp>
        <stp>0</stp>
        <stp>BND</stp>
        <stp>KR6008279G87</stp>
        <stp>인포맥스 중분류</stp>
        <stp>46297</stp>
        <stp/>
        <tr r="N4184" s="5"/>
      </tp>
      <tp t="s">
        <v>기타금융채</v>
        <stp/>
        <stp>P</stp>
        <stp>0</stp>
        <stp>BND</stp>
        <stp>KR601980AF21</stp>
        <stp>인포맥스 중분류</stp>
        <stp>46297</stp>
        <stp/>
        <tr r="N4538" s="5"/>
      </tp>
      <tp t="s">
        <v>회사채(일반)</v>
        <stp/>
        <stp>P</stp>
        <stp>0</stp>
        <stp>BND</stp>
        <stp>KR6039091F97</stp>
        <stp>인포맥스 중분류</stp>
        <stp>46297</stp>
        <stp/>
        <tr r="N5543" s="5"/>
      </tp>
      <tp t="s">
        <v>회사채(일반)</v>
        <stp/>
        <stp>P</stp>
        <stp>0</stp>
        <stp>BND</stp>
        <stp>KR6039092F96</stp>
        <stp>인포맥스 중분류</stp>
        <stp>46297</stp>
        <stp/>
        <tr r="N5548" s="5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회사채(일반)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기타금융채</v>
        <stp/>
        <stp>P</stp>
        <stp>0</stp>
        <stp>BND</stp>
        <stp>KR601980HF16</stp>
        <stp>인포맥스 중분류</stp>
        <stp>46297</stp>
        <stp/>
        <tr r="N4564" s="5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기타금융채</v>
        <stp/>
        <stp>P</stp>
        <stp>0</stp>
        <stp>BND</stp>
        <stp>KR601980BF12</stp>
        <stp>인포맥스 중분류</stp>
        <stp>46297</stp>
        <stp/>
        <tr r="N4545" s="5"/>
      </tp>
      <tp t="s">
        <v>은행채</v>
        <stp/>
        <stp>P</stp>
        <stp>0</stp>
        <stp>BND</stp>
        <stp>KR6000014F93</stp>
        <stp>인포맥스 중분류</stp>
        <stp>46307</stp>
        <stp/>
        <tr r="DV137" s="1"/>
      </tp>
      <tp t="s">
        <v>기타금융채</v>
        <stp/>
        <stp>P</stp>
        <stp>0</stp>
        <stp>BND</stp>
        <stp>KR6019806F12</stp>
        <stp>인포맥스 중분류</stp>
        <stp>46297</stp>
        <stp/>
        <tr r="N4506" s="5"/>
      </tp>
      <tp t="s">
        <v>카드</v>
        <stp/>
        <stp>P</stp>
        <stp>0</stp>
        <stp>BND</stp>
        <stp>KR6140174F85</stp>
        <stp>인포맥스 중분류</stp>
        <stp>46307</stp>
        <stp/>
        <tr r="N176" s="1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카드</v>
        <stp/>
        <stp>P</stp>
        <stp>0</stp>
        <stp>BND</stp>
        <stp>KR6140173F86</stp>
        <stp>인포맥스 중분류</stp>
        <stp>46307</stp>
        <stp/>
        <tr r="N174" s="1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카드</v>
        <stp/>
        <stp>P</stp>
        <stp>0</stp>
        <stp>BND</stp>
        <stp>KR6140172F87</stp>
        <stp>인포맥스 중분류</stp>
        <stp>46307</stp>
        <stp/>
        <tr r="N173" s="1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회사채(일반)</v>
        <stp/>
        <stp>P</stp>
        <stp>0</stp>
        <stp>BND</stp>
        <stp>KR6138101G94</stp>
        <stp>인포맥스 중분류</stp>
        <stp>46297</stp>
        <stp/>
        <tr r="N6596" s="5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카드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기타금융채</v>
        <stp/>
        <stp>P</stp>
        <stp>0</stp>
        <stp>BND</stp>
        <stp>KR6029882F75</stp>
        <stp>인포맥스 중분류</stp>
        <stp>46297</stp>
        <stp/>
        <tr r="N4956" s="5"/>
      </tp>
      <tp t="s">
        <v>카드</v>
        <stp/>
        <stp>P</stp>
        <stp>0</stp>
        <stp>BND</stp>
        <stp>KR6029786F80</stp>
        <stp>인포맥스 중분류</stp>
        <stp>46297</stp>
        <stp/>
        <tr r="N4903" s="5"/>
      </tp>
      <tp t="s">
        <v>카드</v>
        <stp/>
        <stp>P</stp>
        <stp>0</stp>
        <stp>BND</stp>
        <stp>KR6032718D89</stp>
        <stp>인포맥스 중분류</stp>
        <stp>46307</stp>
        <stp/>
        <tr r="DV58" s="1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카드</v>
        <stp/>
        <stp>P</stp>
        <stp>0</stp>
        <stp>BND</stp>
        <stp>KR6029785F81</stp>
        <stp>인포맥스 중분류</stp>
        <stp>46297</stp>
        <stp/>
        <tr r="N4890" s="5"/>
      </tp>
      <tp t="s">
        <v>카드</v>
        <stp/>
        <stp>P</stp>
        <stp>0</stp>
        <stp>BND</stp>
        <stp>KR6030622F94</stp>
        <stp>인포맥스 중분류</stp>
        <stp>46307</stp>
        <stp/>
        <tr r="CF125" s="1"/>
      </tp>
      <tp t="s">
        <v>은행채</v>
        <stp/>
        <stp>P</stp>
        <stp>0</stp>
        <stp>BND</stp>
        <stp>KR6004941B63</stp>
        <stp>인포맥스 중분류</stp>
        <stp>46307</stp>
        <stp/>
        <tr r="EX67" s="1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카드</v>
        <stp/>
        <stp>P</stp>
        <stp>0</stp>
        <stp>BND</stp>
        <stp>KR6029787F89</stp>
        <stp>인포맥스 중분류</stp>
        <stp>46297</stp>
        <stp/>
        <tr r="N4913" s="5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기타금융채</v>
        <stp/>
        <stp>P</stp>
        <stp>0</stp>
        <stp>BND</stp>
        <stp>KR6029882F67</stp>
        <stp>인포맥스 중분류</stp>
        <stp>46297</stp>
        <stp/>
        <tr r="N4955" s="5"/>
      </tp>
      <tp t="s">
        <v>기타금융채</v>
        <stp/>
        <stp>P</stp>
        <stp>0</stp>
        <stp>BND</stp>
        <stp>KR6023784E94</stp>
        <stp>인포맥스 중분류</stp>
        <stp>46307</stp>
        <stp/>
        <tr r="N324" s="1"/>
      </tp>
      <tp t="s">
        <v>회사채(일반)</v>
        <stp/>
        <stp>P</stp>
        <stp>0</stp>
        <stp>BND</stp>
        <stp>KR6064982B75</stp>
        <stp>인포맥스 중분류</stp>
        <stp>46307</stp>
        <stp/>
        <tr r="DV271" s="1"/>
      </tp>
      <tp t="s">
        <v>기타금융채</v>
        <stp/>
        <stp>P</stp>
        <stp>0</stp>
        <stp>BND</stp>
        <stp>KR6029884F65</stp>
        <stp>인포맥스 중분류</stp>
        <stp>46297</stp>
        <stp/>
        <tr r="N4977" s="5"/>
      </tp>
      <tp t="s">
        <v>카드</v>
        <stp/>
        <stp>P</stp>
        <stp>0</stp>
        <stp>BND</stp>
        <stp>KR6029782F92</stp>
        <stp>인포맥스 중분류</stp>
        <stp>46297</stp>
        <stp/>
        <tr r="N4844" s="5"/>
      </tp>
      <tp t="s">
        <v>국고채권</v>
        <stp/>
        <stp>P</stp>
        <stp>0</stp>
        <stp>BND</stp>
        <stp>KR103502GC99</stp>
        <stp>인포맥스 중분류</stp>
        <stp>46307</stp>
        <stp/>
        <tr r="CF89" s="1"/>
        <tr r="AB22" s="1"/>
        <tr r="N23" s="1"/>
        <tr r="AP10" s="1"/>
        <tr r="DV302" s="1"/>
      </tp>
      <tp t="s">
        <v>카드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카드</v>
        <stp/>
        <stp>P</stp>
        <stp>0</stp>
        <stp>BND</stp>
        <stp>KR6029783F91</stp>
        <stp>인포맥스 중분류</stp>
        <stp>46297</stp>
        <stp/>
        <tr r="N4862" s="5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기타금융채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국고채권</v>
        <stp/>
        <stp>P</stp>
        <stp>0</stp>
        <stp>BND</stp>
        <stp>KR103504GC97</stp>
        <stp>인포맥스 중분류</stp>
        <stp>46307</stp>
        <stp/>
        <tr r="AP22" s="1"/>
        <tr r="DV21" s="1"/>
        <tr r="N365" s="1"/>
        <tr r="CF173" s="1"/>
        <tr r="AB38" s="1"/>
      </tp>
      <tp t="s">
        <v>국고채권</v>
        <stp/>
        <stp>P</stp>
        <stp>0</stp>
        <stp>BND</stp>
        <stp>KR103505GC96</stp>
        <stp>인포맥스 중분류</stp>
        <stp>46307</stp>
        <stp/>
        <tr r="N47" s="1"/>
      </tp>
      <tp t="s">
        <v>기타금융채</v>
        <stp/>
        <stp>P</stp>
        <stp>0</stp>
        <stp>BND</stp>
        <stp>KR6019804F63</stp>
        <stp>인포맥스 중분류</stp>
        <stp>46297</stp>
        <stp/>
        <tr r="N4480" s="5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국고채권</v>
        <stp/>
        <stp>P</stp>
        <stp>0</stp>
        <stp>BND</stp>
        <stp>KR103501GC90</stp>
        <stp>인포맥스 중분류</stp>
        <stp>46307</stp>
        <stp/>
        <tr r="CF139" s="1"/>
        <tr r="N361" s="1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은행채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일반</v>
        <stp/>
        <stp>P</stp>
        <stp>0</stp>
        <stp>BND</stp>
        <stp>KR350102GG88</stp>
        <stp>인포맥스 중분류</stp>
        <stp>46307</stp>
        <stp/>
        <tr r="DV86" s="1"/>
      </tp>
      <tp t="s">
        <v>기타금융채</v>
        <stp/>
        <stp>P</stp>
        <stp>0</stp>
        <stp>BND</stp>
        <stp>KR6029884F57</stp>
        <stp>인포맥스 중분류</stp>
        <stp>46297</stp>
        <stp/>
        <tr r="N4976" s="5"/>
      </tp>
      <tp t="s">
        <v>은행채</v>
        <stp/>
        <stp>P</stp>
        <stp>0</stp>
        <stp>BND</stp>
        <stp>KR380801AG85</stp>
        <stp>인포맥스 중분류</stp>
        <stp>46297</stp>
        <stp/>
        <tr r="N3334" s="5"/>
      </tp>
      <tp t="s">
        <v>은행채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은행채</v>
        <stp/>
        <stp>P</stp>
        <stp>0</stp>
        <stp>BND</stp>
        <stp>KR380804GG86</stp>
        <stp>인포맥스 중분류</stp>
        <stp>46297</stp>
        <stp/>
        <tr r="N3397" s="5"/>
      </tp>
      <tp t="s">
        <v>은행채</v>
        <stp/>
        <stp>P</stp>
        <stp>0</stp>
        <stp>BND</stp>
        <stp>KR380806GG84</stp>
        <stp>인포맥스 중분류</stp>
        <stp>46297</stp>
        <stp/>
        <tr r="N3425" s="5"/>
      </tp>
      <tp t="s">
        <v>회사채(일반)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은행채</v>
        <stp/>
        <stp>P</stp>
        <stp>0</stp>
        <stp>BND</stp>
        <stp>KR380803AG83</stp>
        <stp>인포맥스 중분류</stp>
        <stp>46297</stp>
        <stp/>
        <tr r="N3372" s="5"/>
      </tp>
      <tp t="s">
        <v>은행채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기타금융채</v>
        <stp/>
        <stp>P</stp>
        <stp>0</stp>
        <stp>BND</stp>
        <stp>KR6019801F58</stp>
        <stp>인포맥스 중분류</stp>
        <stp>46297</stp>
        <stp/>
        <tr r="N4454" s="5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일반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KR6021963G40</stp>
        <stp>인포맥스 중분류</stp>
        <stp>46307</stp>
        <stp/>
        <tr r="DH16" s="1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기타금융채</v>
        <stp/>
        <stp>P</stp>
        <stp>0</stp>
        <stp>BND</stp>
        <stp>KR6021962G41</stp>
        <stp>인포맥스 중분류</stp>
        <stp>46307</stp>
        <stp/>
        <tr r="N88" s="1"/>
      </tp>
      <tp t="s">
        <v>기타금융채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회사채(일반)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기타금융채</v>
        <stp/>
        <stp>P</stp>
        <stp>0</stp>
        <stp>BND</stp>
        <stp>KR6019454F90</stp>
        <stp>인포맥스 중분류</stp>
        <stp>46297</stp>
        <stp/>
        <tr r="N4405" s="5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기타금융채</v>
        <stp/>
        <stp>P</stp>
        <stp>0</stp>
        <stp>BND</stp>
        <stp>KR6019807F52</stp>
        <stp>인포맥스 중분류</stp>
        <stp>46297</stp>
        <stp/>
        <tr r="N4517" s="5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은행채</v>
        <stp/>
        <stp>P</stp>
        <stp>0</stp>
        <stp>BND</stp>
        <stp>KR380809GG81</stp>
        <stp>인포맥스 중분류</stp>
        <stp>46297</stp>
        <stp/>
        <tr r="N3460" s="5"/>
      </tp>
      <tp t="s">
        <v>기타금융채</v>
        <stp/>
        <stp>P</stp>
        <stp>0</stp>
        <stp>BND</stp>
        <stp>KR6019809F50</stp>
        <stp>인포맥스 중분류</stp>
        <stp>46297</stp>
        <stp/>
        <tr r="N4529" s="5"/>
      </tp>
      <tp t="s">
        <v>기타금융채</v>
        <stp/>
        <stp>P</stp>
        <stp>0</stp>
        <stp>BND</stp>
        <stp>KR6029882F59</stp>
        <stp>인포맥스 중분류</stp>
        <stp>46297</stp>
        <stp/>
        <tr r="N4954" s="5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일반</v>
        <stp/>
        <stp>P</stp>
        <stp>0</stp>
        <stp>BND</stp>
        <stp>KR350902GF99</stp>
        <stp>인포맥스 중분류</stp>
        <stp>46297</stp>
        <stp/>
        <tr r="N1783" s="5"/>
      </tp>
      <tp t="s">
        <v>은행채</v>
        <stp/>
        <stp>P</stp>
        <stp>0</stp>
        <stp>BND</stp>
        <stp>KR380801GG97</stp>
        <stp>인포맥스 중분류</stp>
        <stp>46297</stp>
        <stp/>
        <tr r="N3350" s="5"/>
      </tp>
      <tp t="s">
        <v>은행채</v>
        <stp/>
        <stp>P</stp>
        <stp>0</stp>
        <stp>BND</stp>
        <stp>KR380805GG93</stp>
        <stp>인포맥스 중분류</stp>
        <stp>46297</stp>
        <stp/>
        <tr r="N3415" s="5"/>
      </tp>
      <tp t="s">
        <v>은행채</v>
        <stp/>
        <stp>P</stp>
        <stp>0</stp>
        <stp>BND</stp>
        <stp>KR380807GG91</stp>
        <stp>인포맥스 중분류</stp>
        <stp>46297</stp>
        <stp/>
        <tr r="N3437" s="5"/>
      </tp>
      <tp t="s">
        <v>은행채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기타금융채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은행채</v>
        <stp/>
        <stp>P</stp>
        <stp>0</stp>
        <stp>BND</stp>
        <stp>KR380802GG96</stp>
        <stp>인포맥스 중분류</stp>
        <stp>46297</stp>
        <stp/>
        <tr r="N3370" s="5"/>
      </tp>
      <tp t="s">
        <v>은행채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회사채(일반)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회사채(일반)</v>
        <stp/>
        <stp>P</stp>
        <stp>0</stp>
        <stp>BND</stp>
        <stp>KR6018881G45</stp>
        <stp>인포맥스 중분류</stp>
        <stp>46297</stp>
        <stp/>
        <tr r="N4362" s="5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은행채</v>
        <stp/>
        <stp>P</stp>
        <stp>0</stp>
        <stp>BND</stp>
        <stp>KR380801AG93</stp>
        <stp>인포맥스 중분류</stp>
        <stp>46297</stp>
        <stp/>
        <tr r="N3335" s="5"/>
      </tp>
      <tp t="s">
        <v>은행채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공사공단채 기타</v>
        <stp/>
        <stp>P</stp>
        <stp>0</stp>
        <stp>BND</stp>
        <stp>KR381101GG92</stp>
        <stp>인포맥스 중분류</stp>
        <stp>46307</stp>
        <stp/>
        <tr r="DV17" s="1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은행채</v>
        <stp/>
        <stp>P</stp>
        <stp>0</stp>
        <stp>BND</stp>
        <stp>KR380802AG92</stp>
        <stp>인포맥스 중분류</stp>
        <stp>46297</stp>
        <stp/>
        <tr r="N3354" s="5"/>
      </tp>
      <tp t="s">
        <v>은행채</v>
        <stp/>
        <stp>P</stp>
        <stp>0</stp>
        <stp>BND</stp>
        <stp>KR380804GG94</stp>
        <stp>인포맥스 중분류</stp>
        <stp>46297</stp>
        <stp/>
        <tr r="N3398" s="5"/>
      </tp>
      <tp t="s">
        <v>기타금융채</v>
        <stp/>
        <stp>P</stp>
        <stp>0</stp>
        <stp>BND</stp>
        <stp>KR6019804F48</stp>
        <stp>인포맥스 중분류</stp>
        <stp>46297</stp>
        <stp/>
        <tr r="N4479" s="5"/>
      </tp>
      <tp t="s">
        <v>기타금융채</v>
        <stp/>
        <stp>P</stp>
        <stp>0</stp>
        <stp>BND</stp>
        <stp>KR6029884F40</stp>
        <stp>인포맥스 중분류</stp>
        <stp>46297</stp>
        <stp/>
        <tr r="N4975" s="5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기타금융채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기타금융채</v>
        <stp/>
        <stp>P</stp>
        <stp>0</stp>
        <stp>BND</stp>
        <stp>KR6019805F47</stp>
        <stp>인포맥스 중분류</stp>
        <stp>46297</stp>
        <stp/>
        <tr r="N4496" s="5"/>
      </tp>
      <tp t="s">
        <v>은행채</v>
        <stp/>
        <stp>P</stp>
        <stp>0</stp>
        <stp>BND</stp>
        <stp>KR380805AG99</stp>
        <stp>인포맥스 중분류</stp>
        <stp>46297</stp>
        <stp/>
        <tr r="N3401" s="5"/>
      </tp>
      <tp t="s">
        <v>기타금융채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일반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기타금융채</v>
        <stp/>
        <stp>P</stp>
        <stp>0</stp>
        <stp>BND</stp>
        <stp>KR6019455F81</stp>
        <stp>인포맥스 중분류</stp>
        <stp>46297</stp>
        <stp/>
        <tr r="N4421" s="5"/>
      </tp>
      <tp t="s">
        <v>회사채(일반)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일반</v>
        <stp/>
        <stp>P</stp>
        <stp>0</stp>
        <stp>BND</stp>
        <stp>KR350101GG97</stp>
        <stp>인포맥스 중분류</stp>
        <stp>46307</stp>
        <stp/>
        <tr r="DV30" s="1"/>
      </tp>
      <tp t="s">
        <v>지방공기업</v>
        <stp/>
        <stp>P</stp>
        <stp>0</stp>
        <stp>BND</stp>
        <stp>KR357001GF94</stp>
        <stp>인포맥스 중분류</stp>
        <stp>46307</stp>
        <stp/>
        <tr r="EX15" s="1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기타금융채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카드</v>
        <stp/>
        <stp>P</stp>
        <stp>0</stp>
        <stp>BND</stp>
        <stp>KR6029789F46</stp>
        <stp>인포맥스 중분류</stp>
        <stp>46297</stp>
        <stp/>
        <tr r="N4924" s="5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기타금융채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은행채</v>
        <stp/>
        <stp>P</stp>
        <stp>0</stp>
        <stp>BND</stp>
        <stp>KR380804GG60</stp>
        <stp>인포맥스 중분류</stp>
        <stp>46297</stp>
        <stp/>
        <tr r="N3396" s="5"/>
      </tp>
      <tp t="s">
        <v>카드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카드</v>
        <stp/>
        <stp>P</stp>
        <stp>0</stp>
        <stp>BND</stp>
        <stp>KR6029783F42</stp>
        <stp>인포맥스 중분류</stp>
        <stp>46297</stp>
        <stp/>
        <tr r="N4861" s="5"/>
      </tp>
      <tp t="s">
        <v>카드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은행채</v>
        <stp/>
        <stp>P</stp>
        <stp>0</stp>
        <stp>BND</stp>
        <stp>KR380807GG67</stp>
        <stp>인포맥스 중분류</stp>
        <stp>46297</stp>
        <stp/>
        <tr r="N3436" s="5"/>
      </tp>
      <tp t="s">
        <v>은행채</v>
        <stp/>
        <stp>P</stp>
        <stp>0</stp>
        <stp>BND</stp>
        <stp>KR380810GG70</stp>
        <stp>인포맥스 중분류</stp>
        <stp>46297</stp>
        <stp/>
        <tr r="N3465" s="5"/>
      </tp>
      <tp t="s">
        <v>은행채</v>
        <stp/>
        <stp>P</stp>
        <stp>0</stp>
        <stp>BND</stp>
        <stp>KR380808GG66</stp>
        <stp>인포맥스 중분류</stp>
        <stp>46297</stp>
        <stp/>
        <tr r="N3448" s="5"/>
      </tp>
      <tp t="s">
        <v>일반</v>
        <stp/>
        <stp>P</stp>
        <stp>0</stp>
        <stp>BND</stp>
        <stp>KR350103GG61</stp>
        <stp>인포맥스 중분류</stp>
        <stp>46307</stp>
        <stp/>
        <tr r="DV51" s="1"/>
      </tp>
      <tp t="s">
        <v>기타금융채</v>
        <stp/>
        <stp>P</stp>
        <stp>0</stp>
        <stp>BND</stp>
        <stp>KR6019456F72</stp>
        <stp>인포맥스 중분류</stp>
        <stp>46297</stp>
        <stp/>
        <tr r="N4425" s="5"/>
      </tp>
      <tp t="s">
        <v>은행채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일반</v>
        <stp/>
        <stp>P</stp>
        <stp>0</stp>
        <stp>BND</stp>
        <stp>KR356111GG76</stp>
        <stp>인포맥스 중분류</stp>
        <stp>46307</stp>
        <stp/>
        <tr r="DV54" s="1"/>
      </tp>
      <tp t="s">
        <v>은행채</v>
        <stp/>
        <stp>P</stp>
        <stp>0</stp>
        <stp>BND</stp>
        <stp>KR380802AG68</stp>
        <stp>인포맥스 중분류</stp>
        <stp>46297</stp>
        <stp/>
        <tr r="N3351" s="5"/>
      </tp>
      <tp t="s">
        <v>일반</v>
        <stp/>
        <stp>P</stp>
        <stp>0</stp>
        <stp>BND</stp>
        <stp>KR350801GG66</stp>
        <stp>인포맥스 중분류</stp>
        <stp>46297</stp>
        <stp/>
        <tr r="N1637" s="5"/>
      </tp>
      <tp t="s">
        <v>일반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카드</v>
        <stp/>
        <stp>P</stp>
        <stp>0</stp>
        <stp>BND</stp>
        <stp>KR602978AF49</stp>
        <stp>인포맥스 중분류</stp>
        <stp>46297</stp>
        <stp/>
        <tr r="N4930" s="5"/>
      </tp>
      <tp t="s">
        <v>기타금융채</v>
        <stp/>
        <stp>P</stp>
        <stp>0</stp>
        <stp>BND</stp>
        <stp>KR6008275G16</stp>
        <stp>인포맥스 중분류</stp>
        <stp>46297</stp>
        <stp/>
        <tr r="N4164" s="5"/>
      </tp>
      <tp t="s">
        <v>기타금융채</v>
        <stp/>
        <stp>P</stp>
        <stp>0</stp>
        <stp>BND</stp>
        <stp>KR6019454F74</stp>
        <stp>인포맥스 중분류</stp>
        <stp>46297</stp>
        <stp/>
        <tr r="N4404" s="5"/>
      </tp>
      <tp t="s">
        <v>은행채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은행채</v>
        <stp/>
        <stp>P</stp>
        <stp>0</stp>
        <stp>BND</stp>
        <stp>KR380805AG73</stp>
        <stp>인포맥스 중분류</stp>
        <stp>46297</stp>
        <stp/>
        <tr r="N3399" s="5"/>
      </tp>
      <tp t="s">
        <v>은행채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카드</v>
        <stp/>
        <stp>P</stp>
        <stp>0</stp>
        <stp>BND</stp>
        <stp>KR6029785F57</stp>
        <stp>인포맥스 중분류</stp>
        <stp>46297</stp>
        <stp/>
        <tr r="N4889" s="5"/>
      </tp>
      <tp t="s">
        <v>은행채</v>
        <stp/>
        <stp>P</stp>
        <stp>0</stp>
        <stp>BND</stp>
        <stp>KR380802AG76</stp>
        <stp>인포맥스 중분류</stp>
        <stp>46297</stp>
        <stp/>
        <tr r="N3352" s="5"/>
      </tp>
      <tp t="s">
        <v>은행채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은행채</v>
        <stp/>
        <stp>P</stp>
        <stp>0</stp>
        <stp>BND</stp>
        <stp>KR380802GG70</stp>
        <stp>인포맥스 중분류</stp>
        <stp>46297</stp>
        <stp/>
        <tr r="N3368" s="5"/>
      </tp>
      <tp t="s">
        <v>은행채</v>
        <stp/>
        <stp>P</stp>
        <stp>0</stp>
        <stp>BND</stp>
        <stp>KR380805GG77</stp>
        <stp>인포맥스 중분류</stp>
        <stp>46297</stp>
        <stp/>
        <tr r="N3414" s="5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은행채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46297</stp>
        <stp/>
        <tr r="N5547" s="5"/>
      </tp>
      <tp t="s">
        <v>기타금융채</v>
        <stp/>
        <stp>P</stp>
        <stp>0</stp>
        <stp>BND</stp>
        <stp>KR6079316F19</stp>
        <stp>인포맥스 중분류</stp>
        <stp>46297</stp>
        <stp/>
        <tr r="N6250" s="5"/>
      </tp>
      <tp t="s">
        <v>일반</v>
        <stp/>
        <stp>P</stp>
        <stp>0</stp>
        <stp>BND</stp>
        <stp>KR350114GG68</stp>
        <stp>인포맥스 중분류</stp>
        <stp>46307</stp>
        <stp/>
        <tr r="DV29" s="1"/>
      </tp>
      <tp t="s">
        <v>회사채(일반)</v>
        <stp/>
        <stp>P</stp>
        <stp>0</stp>
        <stp>BND</stp>
        <stp>KR6039093F20</stp>
        <stp>인포맥스 중분류</stp>
        <stp>46297</stp>
        <stp/>
        <tr r="N5551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지방공기업</v>
        <stp/>
        <stp>P</stp>
        <stp>0</stp>
        <stp>BND</stp>
        <stp>KR354301GE73</stp>
        <stp>인포맥스 중분류</stp>
        <stp>46307</stp>
        <stp/>
        <tr r="N27" s="1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회사채(일반)</v>
        <stp/>
        <stp>P</stp>
        <stp>0</stp>
        <stp>BND</stp>
        <stp>KR6008671G40</stp>
        <stp>인포맥스 중분류</stp>
        <stp>46297</stp>
        <stp/>
        <tr r="N4215" s="5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회사채(일반)</v>
        <stp/>
        <stp>P</stp>
        <stp>0</stp>
        <stp>BND</stp>
        <stp>KR6055552C72</stp>
        <stp>인포맥스 중분류</stp>
        <stp>46307</stp>
        <stp/>
        <tr r="N69" s="1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은행채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은행채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은행채</v>
        <stp/>
        <stp>P</stp>
        <stp>0</stp>
        <stp>BND</stp>
        <stp>KR380813GG69</stp>
        <stp>인포맥스 중분류</stp>
        <stp>46297</stp>
        <stp/>
        <tr r="N3475" s="5"/>
      </tp>
      <tp t="s">
        <v>기타금융채</v>
        <stp/>
        <stp>P</stp>
        <stp>0</stp>
        <stp>BND</stp>
        <stp>KR6019453F67</stp>
        <stp>인포맥스 중분류</stp>
        <stp>46297</stp>
        <stp/>
        <tr r="N4391" s="5"/>
      </tp>
      <tp t="s">
        <v>회사채(일반)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기타금융채</v>
        <stp/>
        <stp>P</stp>
        <stp>0</stp>
        <stp>BND</stp>
        <stp>KR6019454F66</stp>
        <stp>인포맥스 중분류</stp>
        <stp>46297</stp>
        <stp/>
        <tr r="N4403" s="5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기타금융채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기타금융채</v>
        <stp/>
        <stp>P</stp>
        <stp>0</stp>
        <stp>BND</stp>
        <stp>KR6008278G39</stp>
        <stp>인포맥스 중분류</stp>
        <stp>46297</stp>
        <stp/>
        <tr r="N4182" s="5"/>
      </tp>
      <tp t="s">
        <v>일반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카드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은행채</v>
        <stp/>
        <stp>P</stp>
        <stp>0</stp>
        <stp>BND</stp>
        <stp>KR380803GG46</stp>
        <stp>인포맥스 중분류</stp>
        <stp>46297</stp>
        <stp/>
        <tr r="N3385" s="5"/>
      </tp>
      <tp t="s">
        <v>은행채</v>
        <stp/>
        <stp>P</stp>
        <stp>0</stp>
        <stp>BND</stp>
        <stp>KR380807GG42</stp>
        <stp>인포맥스 중분류</stp>
        <stp>46297</stp>
        <stp/>
        <tr r="N3435" s="5"/>
      </tp>
      <tp t="s">
        <v>회사채(일반)</v>
        <stp/>
        <stp>P</stp>
        <stp>0</stp>
        <stp>BND</stp>
        <stp>KR6004053B18</stp>
        <stp>인포맥스 중분류</stp>
        <stp>46307</stp>
        <stp/>
        <tr r="N254" s="1"/>
      </tp>
      <tp t="s">
        <v>기타금융채</v>
        <stp/>
        <stp>P</stp>
        <stp>0</stp>
        <stp>BND</stp>
        <stp>KR6019454F58</stp>
        <stp>인포맥스 중분류</stp>
        <stp>46297</stp>
        <stp/>
        <tr r="N4402" s="5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카드</v>
        <stp/>
        <stp>P</stp>
        <stp>0</stp>
        <stp>BND</stp>
        <stp>KR6029788F62</stp>
        <stp>인포맥스 중분류</stp>
        <stp>46297</stp>
        <stp/>
        <tr r="N4921" s="5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회사채(일반)</v>
        <stp/>
        <stp>P</stp>
        <stp>0</stp>
        <stp>BND</stp>
        <stp>KR6039491F51</stp>
        <stp>인포맥스 중분류</stp>
        <stp>46297</stp>
        <stp/>
        <tr r="N5555" s="5"/>
      </tp>
      <tp t="s">
        <v>카드</v>
        <stp/>
        <stp>P</stp>
        <stp>0</stp>
        <stp>BND</stp>
        <stp>KR603271AD68</stp>
        <stp>인포맥스 중분류</stp>
        <stp>46307</stp>
        <stp/>
        <tr r="N213" s="1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은행채</v>
        <stp/>
        <stp>P</stp>
        <stp>0</stp>
        <stp>BND</stp>
        <stp>KR380805GG44</stp>
        <stp>인포맥스 중분류</stp>
        <stp>46297</stp>
        <stp/>
        <tr r="N3411" s="5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회사채(일반)</v>
        <stp/>
        <stp>P</stp>
        <stp>0</stp>
        <stp>BND</stp>
        <stp>KR6160721F65</stp>
        <stp>인포맥스 중분류</stp>
        <stp>46307</stp>
        <stp/>
        <tr r="DH24" s="1"/>
      </tp>
      <tp t="s">
        <v>국고채권</v>
        <stp/>
        <stp>P</stp>
        <stp>0</stp>
        <stp>BND</stp>
        <stp>KR103502GC65</stp>
        <stp>인포맥스 중분류</stp>
        <stp>46307</stp>
        <stp/>
        <tr r="DV256" s="1"/>
        <tr r="N35" s="1"/>
        <tr r="CF140" s="1"/>
        <tr r="BD16" s="1"/>
      </tp>
      <tp t="s">
        <v>일반</v>
        <stp/>
        <stp>P</stp>
        <stp>0</stp>
        <stp>BND</stp>
        <stp>KR350111GG53</stp>
        <stp>인포맥스 중분류</stp>
        <stp>46307</stp>
        <stp/>
        <tr r="DV66" s="1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회사채(일반)</v>
        <stp/>
        <stp>P</stp>
        <stp>0</stp>
        <stp>BND</stp>
        <stp>KR6160722F64</stp>
        <stp>인포맥스 중분류</stp>
        <stp>46307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46307</stp>
        <stp/>
        <tr r="DV28" s="1"/>
      </tp>
      <tp t="s">
        <v>기타금융채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기타금융채</v>
        <stp/>
        <stp>P</stp>
        <stp>0</stp>
        <stp>BND</stp>
        <stp>KR6008274G33</stp>
        <stp>인포맥스 중분류</stp>
        <stp>46297</stp>
        <stp/>
        <tr r="N4154" s="5"/>
      </tp>
      <tp t="s">
        <v>기타금융채</v>
        <stp/>
        <stp>P</stp>
        <stp>0</stp>
        <stp>BND</stp>
        <stp>KR6095925C86</stp>
        <stp>인포맥스 중분류</stp>
        <stp>46307</stp>
        <stp/>
        <tr r="DV53" s="1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기타금융채</v>
        <stp/>
        <stp>P</stp>
        <stp>0</stp>
        <stp>BND</stp>
        <stp>KR601980DF93</stp>
        <stp>인포맥스 중분류</stp>
        <stp>46297</stp>
        <stp/>
        <tr r="N4556" s="5"/>
      </tp>
      <tp t="s">
        <v>기타금융채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기타금융채</v>
        <stp/>
        <stp>P</stp>
        <stp>0</stp>
        <stp>BND</stp>
        <stp>KR600827AG37</stp>
        <stp>인포맥스 중분류</stp>
        <stp>46297</stp>
        <stp/>
        <tr r="N4187" s="5"/>
      </tp>
      <tp t="s">
        <v>기타금융채</v>
        <stp/>
        <stp>P</stp>
        <stp>0</stp>
        <stp>BND</stp>
        <stp>KR6019801F90</stp>
        <stp>인포맥스 중분류</stp>
        <stp>46297</stp>
        <stp/>
        <tr r="N4457" s="5"/>
      </tp>
      <tp t="s">
        <v>카드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기타금융채</v>
        <stp/>
        <stp>P</stp>
        <stp>0</stp>
        <stp>BND</stp>
        <stp>KR6079312F21</stp>
        <stp>인포맥스 중분류</stp>
        <stp>46297</stp>
        <stp/>
        <tr r="N6205" s="5"/>
      </tp>
      <tp t="s">
        <v>기타금융채</v>
        <stp/>
        <stp>P</stp>
        <stp>0</stp>
        <stp>BND</stp>
        <stp>KR6029885F98</stp>
        <stp>인포맥스 중분류</stp>
        <stp>46297</stp>
        <stp/>
        <tr r="N4989" s="5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은행채</v>
        <stp/>
        <stp>P</stp>
        <stp>0</stp>
        <stp>BND</stp>
        <stp>KR380808GG41</stp>
        <stp>인포맥스 중분류</stp>
        <stp>46297</stp>
        <stp/>
        <tr r="N3447" s="5"/>
      </tp>
      <tp t="s">
        <v>은행채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기타금융채</v>
        <stp/>
        <stp>P</stp>
        <stp>0</stp>
        <stp>BND</stp>
        <stp>KR6019458F54</stp>
        <stp>인포맥스 중분류</stp>
        <stp>46297</stp>
        <stp/>
        <tr r="N4436" s="5"/>
      </tp>
      <tp t="s">
        <v>지방공기업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은행채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기타금융채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카드</v>
        <stp/>
        <stp>P</stp>
        <stp>0</stp>
        <stp>BND</stp>
        <stp>KR6030624F68</stp>
        <stp>인포맥스 중분류</stp>
        <stp>46307</stp>
        <stp/>
        <tr r="CF74" s="1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회사채(일반)</v>
        <stp/>
        <stp>P</stp>
        <stp>0</stp>
        <stp>BND</stp>
        <stp>KR6373222E28</stp>
        <stp>인포맥스 중분류</stp>
        <stp>46307</stp>
        <stp/>
        <tr r="CT51" s="1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기타금융채</v>
        <stp/>
        <stp>P</stp>
        <stp>0</stp>
        <stp>BND</stp>
        <stp>KR6019452F43</stp>
        <stp>인포맥스 중분류</stp>
        <stp>46297</stp>
        <stp/>
        <tr r="N4380" s="5"/>
      </tp>
      <tp t="s">
        <v>회사채(일반)</v>
        <stp/>
        <stp>P</stp>
        <stp>0</stp>
        <stp>BND</stp>
        <stp>KR6373223E27</stp>
        <stp>인포맥스 중분류</stp>
        <stp>46307</stp>
        <stp/>
        <tr r="CF52" s="1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회사채(일반)</v>
        <stp/>
        <stp>P</stp>
        <stp>0</stp>
        <stp>BND</stp>
        <stp>KR6373224E26</stp>
        <stp>인포맥스 중분류</stp>
        <stp>46307</stp>
        <stp/>
        <tr r="N17" s="1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일반</v>
        <stp/>
        <stp>P</stp>
        <stp>0</stp>
        <stp>BND</stp>
        <stp>KR350703GA53</stp>
        <stp>인포맥스 중분류</stp>
        <stp>46307</stp>
        <stp/>
        <tr r="AB25" s="1"/>
        <tr r="N311" s="1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일반</v>
        <stp/>
        <stp>P</stp>
        <stp>0</stp>
        <stp>BND</stp>
        <stp>KR350111GG46</stp>
        <stp>인포맥스 중분류</stp>
        <stp>46307</stp>
        <stp/>
        <tr r="DV75" s="1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카드</v>
        <stp/>
        <stp>P</stp>
        <stp>0</stp>
        <stp>BND</stp>
        <stp>KR6030622F60</stp>
        <stp>인포맥스 중분류</stp>
        <stp>46307</stp>
        <stp/>
        <tr r="CF210" s="1"/>
      </tp>
      <tp t="s">
        <v>회사채(일반)</v>
        <stp/>
        <stp>P</stp>
        <stp>0</stp>
        <stp>BND</stp>
        <stp>KR6063624E60</stp>
        <stp>인포맥스 중분류</stp>
        <stp>46307</stp>
        <stp/>
        <tr r="AB30" s="1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기타금융채</v>
        <stp/>
        <stp>P</stp>
        <stp>0</stp>
        <stp>BND</stp>
        <stp>KR6310108F10</stp>
        <stp>인포맥스 중분류</stp>
        <stp>46307</stp>
        <stp/>
        <tr r="CT75" s="1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기타금융채</v>
        <stp/>
        <stp>P</stp>
        <stp>0</stp>
        <stp>BND</stp>
        <stp>KR6021966G96</stp>
        <stp>인포맥스 중분류</stp>
        <stp>46307</stp>
        <stp/>
        <tr r="CF34" s="1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공모지방채</v>
        <stp/>
        <stp>P</stp>
        <stp>0</stp>
        <stp>BND</stp>
        <stp>KR2001021G38</stp>
        <stp>인포맥스 중분류</stp>
        <stp>46307</stp>
        <stp/>
        <tr r="DV143" s="1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은행채</v>
        <stp/>
        <stp>P</stp>
        <stp>0</stp>
        <stp>BND</stp>
        <stp>KR380804AG25</stp>
        <stp>인포맥스 중분류</stp>
        <stp>46297</stp>
        <stp/>
        <tr r="N3387" s="5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일반</v>
        <stp/>
        <stp>P</stp>
        <stp>0</stp>
        <stp>BND</stp>
        <stp>KR354406GB21</stp>
        <stp>인포맥스 중분류</stp>
        <stp>46307</stp>
        <stp/>
        <tr r="DV297" s="1"/>
        <tr r="N299" s="1"/>
      </tp>
      <tp t="s">
        <v>기타금융채</v>
        <stp/>
        <stp>P</stp>
        <stp>0</stp>
        <stp>BND</stp>
        <stp>KR603366AE14</stp>
        <stp>인포맥스 중분류</stp>
        <stp>46307</stp>
        <stp/>
        <tr r="CT137" s="1"/>
      </tp>
      <tp t="s">
        <v>회사채(일반)</v>
        <stp/>
        <stp>P</stp>
        <stp>0</stp>
        <stp>BND</stp>
        <stp>KR6018671G15</stp>
        <stp>인포맥스 중분류</stp>
        <stp>46297</stp>
        <stp/>
        <tr r="N4354" s="5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KR6033664E15</stp>
        <stp>인포맥스 중분류</stp>
        <stp>46307</stp>
        <stp/>
        <tr r="CT68" s="1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KR6030492F26</stp>
        <stp>인포맥스 중분류</stp>
        <stp>46307</stp>
        <stp/>
        <tr r="N290" s="1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카드</v>
        <stp/>
        <stp>P</stp>
        <stp>0</stp>
        <stp>BND</stp>
        <stp>KR6029787F14</stp>
        <stp>인포맥스 중분류</stp>
        <stp>46297</stp>
        <stp/>
        <tr r="N4911" s="5"/>
      </tp>
      <tp t="s">
        <v>기타금융채</v>
        <stp/>
        <stp>P</stp>
        <stp>0</stp>
        <stp>BND</stp>
        <stp>KR6019451F28</stp>
        <stp>인포맥스 중분류</stp>
        <stp>46297</stp>
        <stp/>
        <tr r="N4371" s="5"/>
      </tp>
      <tp t="s">
        <v>회사채(일반)</v>
        <stp/>
        <stp>P</stp>
        <stp>0</stp>
        <stp>BND</stp>
        <stp>KR6003492E24</stp>
        <stp>인포맥스 중분류</stp>
        <stp>46307</stp>
        <stp/>
        <tr r="DH57" s="1"/>
      </tp>
      <tp t="s">
        <v>카드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은행채</v>
        <stp/>
        <stp>P</stp>
        <stp>0</stp>
        <stp>BND</stp>
        <stp>KR310501GC34</stp>
        <stp>인포맥스 중분류</stp>
        <stp>46307</stp>
        <stp/>
        <tr r="EX58" s="1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기타금융채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기타금융채</v>
        <stp/>
        <stp>P</stp>
        <stp>0</stp>
        <stp>BND</stp>
        <stp>KR6019452F27</stp>
        <stp>인포맥스 중분류</stp>
        <stp>46297</stp>
        <stp/>
        <tr r="N4378" s="5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은행채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카드</v>
        <stp/>
        <stp>P</stp>
        <stp>0</stp>
        <stp>BND</stp>
        <stp>KR6029784F25</stp>
        <stp>인포맥스 중분류</stp>
        <stp>46297</stp>
        <stp/>
        <tr r="N4874" s="5"/>
      </tp>
      <tp t="s">
        <v>은행채</v>
        <stp/>
        <stp>P</stp>
        <stp>0</stp>
        <stp>BND</stp>
        <stp>KR6000032F59</stp>
        <stp>인포맥스 중분류</stp>
        <stp>46307</stp>
        <stp/>
        <tr r="CF71" s="1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회사채(일반)</v>
        <stp/>
        <stp>P</stp>
        <stp>0</stp>
        <stp>BND</stp>
        <stp>KR6003453E13</stp>
        <stp>인포맥스 중분류</stp>
        <stp>46307</stp>
        <stp/>
        <tr r="CT19" s="1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회사채(일반)</v>
        <stp/>
        <stp>P</stp>
        <stp>0</stp>
        <stp>BND</stp>
        <stp>KR6063321E66</stp>
        <stp>인포맥스 중분류</stp>
        <stp>46307</stp>
        <stp/>
        <tr r="N163" s="1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회사채(일반)</v>
        <stp/>
        <stp>P</stp>
        <stp>0</stp>
        <stp>BND</stp>
        <stp>KR6000723F20</stp>
        <stp>인포맥스 중분류</stp>
        <stp>46307</stp>
        <stp/>
        <tr r="EX34" s="1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회사채(일반)</v>
        <stp/>
        <stp>P</stp>
        <stp>0</stp>
        <stp>BND</stp>
        <stp>KR6131792G28</stp>
        <stp>인포맥스 중분류</stp>
        <stp>46307</stp>
        <stp/>
        <tr r="DV128" s="1"/>
      </tp>
      <tp t="s">
        <v>기타금융채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일반</v>
        <stp/>
        <stp>P</stp>
        <stp>0</stp>
        <stp>BND</stp>
        <stp>KR350106GG19</stp>
        <stp>인포맥스 중분류</stp>
        <stp>46307</stp>
        <stp/>
        <tr r="DV130" s="1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회사채(일반)</v>
        <stp/>
        <stp>P</stp>
        <stp>0</stp>
        <stp>BND</stp>
        <stp>KR6053212E69</stp>
        <stp>인포맥스 중분류</stp>
        <stp>46307</stp>
        <stp/>
        <tr r="DV136" s="1"/>
        <tr r="AB28" s="1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일반</v>
        <stp/>
        <stp>P</stp>
        <stp>0</stp>
        <stp>BND</stp>
        <stp>KR356102GG10</stp>
        <stp>인포맥스 중분류</stp>
        <stp>46307</stp>
        <stp/>
        <tr r="DV158" s="1"/>
        <tr r="CF100" s="1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카드</v>
        <stp/>
        <stp>P</stp>
        <stp>0</stp>
        <stp>BND</stp>
        <stp>KR6030624F27</stp>
        <stp>인포맥스 중분류</stp>
        <stp>46307</stp>
        <stp/>
        <tr r="EX37" s="1"/>
      </tp>
      <tp t="s">
        <v>국고채권</v>
        <stp/>
        <stp>P</stp>
        <stp>0</stp>
        <stp>BND</stp>
        <stp>KR103501GC33</stp>
        <stp>인포맥스 중분류</stp>
        <stp>46307</stp>
        <stp/>
        <tr r="CF222" s="1"/>
        <tr r="N317" s="1"/>
        <tr r="DV326" s="1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국고채권</v>
        <stp/>
        <stp>P</stp>
        <stp>0</stp>
        <stp>BND</stp>
        <stp>KR103502GC32</stp>
        <stp>인포맥스 중분류</stp>
        <stp>46307</stp>
        <stp/>
        <tr r="DV330" s="1"/>
        <tr r="N55" s="1"/>
        <tr r="AB41" s="1"/>
        <tr r="CF24" s="1"/>
        <tr r="AP16" s="1"/>
      </tp>
      <tp t="s">
        <v>은행채</v>
        <stp/>
        <stp>P</stp>
        <stp>0</stp>
        <stp>BND</stp>
        <stp>KR310201GD10</stp>
        <stp>인포맥스 중분류</stp>
        <stp>46307</stp>
        <stp/>
        <tr r="CF92" s="1"/>
      </tp>
      <tp t="s">
        <v>카드</v>
        <stp/>
        <stp>P</stp>
        <stp>0</stp>
        <stp>BND</stp>
        <stp>KR6032717D31</stp>
        <stp>인포맥스 중분류</stp>
        <stp>46307</stp>
        <stp/>
        <tr r="N225" s="1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기타금융채</v>
        <stp/>
        <stp>P</stp>
        <stp>0</stp>
        <stp>BND</stp>
        <stp>KR6310106F53</stp>
        <stp>인포맥스 중분류</stp>
        <stp>46307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46307</stp>
        <stp/>
        <tr r="DH39" s="1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4.2590000000000003</v>
        <stp/>
        <stp>P</stp>
        <stp>0</stp>
        <stp>BND</stp>
        <stp>KR601980AEB4</stp>
        <stp>민평3사 수익률(산출일)</stp>
        <stp>46307</stp>
        <stp/>
        <tr r="DT103" s="1"/>
      </tp>
      <tp>
        <v>4.5549999999999997</v>
        <stp/>
        <stp>P</stp>
        <stp>0</stp>
        <stp>BND</stp>
        <stp>KR6095927FC5</stp>
        <stp>민평3사 수익률(산출일)</stp>
        <stp>46307</stp>
        <stp/>
        <tr r="L154" s="1"/>
      </tp>
      <tp>
        <v>4.3280000000000003</v>
        <stp/>
        <stp>P</stp>
        <stp>0</stp>
        <stp>BND</stp>
        <stp>KR6176942FC6</stp>
        <stp>민평3사 수익률(산출일)</stp>
        <stp>46307</stp>
        <stp/>
        <tr r="DT101" s="1"/>
      </tp>
      <tp>
        <v>3.4609999999999999</v>
        <stp/>
        <stp>P</stp>
        <stp>0</stp>
        <stp>BND</stp>
        <stp>KR602988FDB7</stp>
        <stp>민평3사 수익률(산출일)</stp>
        <stp>46307</stp>
        <stp/>
        <tr r="L71" s="1"/>
      </tp>
      <tp>
        <v>4.234</v>
        <stp/>
        <stp>P</stp>
        <stp>0</stp>
        <stp>BND</stp>
        <stp>KR6029883EB6</stp>
        <stp>민평3사 수익률(산출일)</stp>
        <stp>46307</stp>
        <stp/>
        <tr r="CD88" s="1"/>
      </tp>
      <tp>
        <v>4.7450000000000001</v>
        <stp/>
        <stp>P</stp>
        <stp>0</stp>
        <stp>BND</stp>
        <stp>KR60649814C1</stp>
        <stp>민평3사 수익률(산출일)</stp>
        <stp>46307</stp>
        <stp/>
        <tr r="EV71" s="1"/>
      </tp>
      <tp>
        <v>3.484</v>
        <stp/>
        <stp>P</stp>
        <stp>0</stp>
        <stp>BND</stp>
        <stp>KR602988SDB0</stp>
        <stp>민평3사 수익률(산출일)</stp>
        <stp>46307</stp>
        <stp/>
        <tr r="CR123" s="1"/>
        <tr r="CD154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회사채(일반)</v>
        <stp/>
        <stp>P</stp>
        <stp>0</stp>
        <stp>BND</stp>
        <stp>KR6152251EA7</stp>
        <stp>인포맥스 중분류</stp>
        <stp>46307</stp>
        <stp/>
        <tr r="CF207" s="1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카드</v>
        <stp/>
        <stp>P</stp>
        <stp>0</stp>
        <stp>BND</stp>
        <stp>KR6031321FA2</stp>
        <stp>인포맥스 중분류</stp>
        <stp>46307</stp>
        <stp/>
        <tr r="DH55" s="1"/>
        <tr r="CF101" s="1"/>
        <tr r="EJ18" s="1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KR354201GEB1</stp>
        <stp>인포맥스 중분류</stp>
        <stp>46307</stp>
        <stp/>
        <tr r="N185" s="1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지역개발채권</v>
        <stp/>
        <stp>P</stp>
        <stp>0</stp>
        <stp>BND</stp>
        <stp>KR2044022CC3</stp>
        <stp>인포맥스 중분류</stp>
        <stp>46307</stp>
        <stp/>
        <tr r="CF189" s="1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일반</v>
        <stp/>
        <stp>P</stp>
        <stp>0</stp>
        <stp>BND</stp>
        <stp>KR356115GFB8</stp>
        <stp>인포맥스 중분류</stp>
        <stp>46307</stp>
        <stp/>
        <tr r="CF76" s="1"/>
        <tr r="AB11" s="1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일반</v>
        <stp/>
        <stp>P</stp>
        <stp>0</stp>
        <stp>BND</stp>
        <stp>KR356113GFB3</stp>
        <stp>인포맥스 중분류</stp>
        <stp>46307</stp>
        <stp/>
        <tr r="CF95" s="1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일반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일반</v>
        <stp/>
        <stp>P</stp>
        <stp>0</stp>
        <stp>BND</stp>
        <stp>KR354202GEC7</stp>
        <stp>인포맥스 중분류</stp>
        <stp>46307</stp>
        <stp/>
        <tr r="N194" s="1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KR350105GFA7</stp>
        <stp>인포맥스 중분류</stp>
        <stp>46307</stp>
        <stp/>
        <tr r="DV132" s="1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일반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국고채권</v>
        <stp/>
        <stp>P</stp>
        <stp>0</stp>
        <stp>BND</stp>
        <stp>KR103502GBC0</stp>
        <stp>인포맥스 중분류</stp>
        <stp>46307</stp>
        <stp/>
        <tr r="CF26" s="1"/>
        <tr r="N241" s="1"/>
        <tr r="AB44" s="1"/>
        <tr r="DV49" s="1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/>
        <stp/>
        <stp>P</stp>
        <stp>0</stp>
        <stp>BND</stp>
        <stp>KRZE00301G18</stp>
        <stp>인포맥스 중분류</stp>
        <stp>46307</stp>
        <stp/>
        <tr r="CT73" s="1"/>
      </tp>
      <tp t="s">
        <v>국채</v>
        <stp/>
        <stp>P</stp>
        <stp>0</stp>
        <stp>BND</stp>
        <stp>KRC0350C3890</stp>
        <stp>인포맥스 대분류</stp>
        <stp>46307</stp>
        <stp/>
        <tr r="M252" s="1"/>
      </tp>
      <tp t="s">
        <v>국채</v>
        <stp/>
        <stp>P</stp>
        <stp>0</stp>
        <stp>BND</stp>
        <stp>KRC0350C2892</stp>
        <stp>인포맥스 대분류</stp>
        <stp>46307</stp>
        <stp/>
        <tr r="DU282" s="1"/>
        <tr r="M309" s="1"/>
      </tp>
      <tp t="s">
        <v/>
        <stp/>
        <stp>P</stp>
        <stp>0</stp>
        <stp>BND</stp>
        <stp>KRZE00301G3K</stp>
        <stp>인포맥스 중분류</stp>
        <stp>46307</stp>
        <stp/>
        <tr r="DV208" s="1"/>
      </tp>
      <tp t="s">
        <v>회사채</v>
        <stp/>
        <stp>P</stp>
        <stp>0</stp>
        <stp>BND</stp>
        <stp>KR60040539A3</stp>
        <stp>인포맥스 대분류</stp>
        <stp>46307</stp>
        <stp/>
        <tr r="M209" s="1"/>
      </tp>
      <tp t="s">
        <v>국채</v>
        <stp/>
        <stp>P</stp>
        <stp>0</stp>
        <stp>BND</stp>
        <stp>KRC0350C2835</stp>
        <stp>인포맥스 대분류</stp>
        <stp>46307</stp>
        <stp/>
        <tr r="M49" s="1"/>
        <tr r="AA47" s="1"/>
        <tr r="DU39" s="1"/>
      </tp>
      <tp t="s">
        <v>국채</v>
        <stp/>
        <stp>P</stp>
        <stp>0</stp>
        <stp>BND</stp>
        <stp>KR103502G8C0</stp>
        <stp>인포맥스 대분류</stp>
        <stp>46307</stp>
        <stp/>
        <tr r="M325" s="1"/>
        <tr r="CE177" s="1"/>
      </tp>
      <tp t="s">
        <v/>
        <stp/>
        <stp>P</stp>
        <stp>0</stp>
        <stp>BND</stp>
        <stp>KRZFA0354GG7</stp>
        <stp>인포맥스 중분류</stp>
        <stp>46307</stp>
        <stp/>
        <tr r="DV246" s="1"/>
      </tp>
      <tp t="s">
        <v/>
        <stp/>
        <stp>P</stp>
        <stp>0</stp>
        <stp>BND</stp>
        <stp>KRZF03473DGM</stp>
        <stp>인포맥스 중분류</stp>
        <stp>46307</stp>
        <stp/>
        <tr r="CT151" s="1"/>
      </tp>
      <tp t="s">
        <v>국채</v>
        <stp/>
        <stp>P</stp>
        <stp>0</stp>
        <stp>BND</stp>
        <stp>KR103503G899</stp>
        <stp>인포맥스 대분류</stp>
        <stp>46307</stp>
        <stp/>
        <tr r="M367" s="1"/>
      </tp>
      <tp t="s">
        <v>국채</v>
        <stp/>
        <stp>P</stp>
        <stp>0</stp>
        <stp>BND</stp>
        <stp>KR103502G891</stp>
        <stp>인포맥스 대분류</stp>
        <stp>46307</stp>
        <stp/>
        <tr r="DU156" s="1"/>
        <tr r="M21" s="1"/>
      </tp>
      <tp t="s">
        <v/>
        <stp/>
        <stp>P</stp>
        <stp>0</stp>
        <stp>BND</stp>
        <stp>KRZF09523NG9</stp>
        <stp>인포맥스 중분류</stp>
        <stp>46307</stp>
        <stp/>
        <tr r="CT113" s="1"/>
      </tp>
      <tp t="s">
        <v>공사공단채</v>
        <stp/>
        <stp>P</stp>
        <stp>0</stp>
        <stp>BND</stp>
        <stp>KR354411G990</stp>
        <stp>인포맥스 대분류</stp>
        <stp>46307</stp>
        <stp/>
        <tr r="DU252" s="1"/>
      </tp>
      <tp t="s">
        <v>국채</v>
        <stp/>
        <stp>P</stp>
        <stp>0</stp>
        <stp>BND</stp>
        <stp>KR103503G865</stp>
        <stp>인포맥스 대분류</stp>
        <stp>46307</stp>
        <stp/>
        <tr r="DU45" s="1"/>
        <tr r="M22" s="1"/>
        <tr r="CE253" s="1"/>
      </tp>
      <tp t="s">
        <v>국채</v>
        <stp/>
        <stp>P</stp>
        <stp>0</stp>
        <stp>BND</stp>
        <stp>KR103502G867</stp>
        <stp>인포맥스 대분류</stp>
        <stp>46307</stp>
        <stp/>
        <tr r="M330" s="1"/>
        <tr r="CE129" s="1"/>
      </tp>
      <tp t="s">
        <v>국채</v>
        <stp/>
        <stp>P</stp>
        <stp>0</stp>
        <stp>BND</stp>
        <stp>KR103502G834</stp>
        <stp>인포맥스 대분류</stp>
        <stp>46307</stp>
        <stp/>
        <tr r="CE174" s="1"/>
        <tr r="AO9" s="1"/>
        <tr r="DU327" s="1"/>
        <tr r="M51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기타금융채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기타금융채</v>
        <stp/>
        <stp>P</stp>
        <stp>0</stp>
        <stp>BND</stp>
        <stp>KR6021965F23</stp>
        <stp>인포맥스 중분류</stp>
        <stp>46307</stp>
        <stp/>
        <tr r="CF214" s="1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기타금융채</v>
        <stp/>
        <stp>P</stp>
        <stp>0</stp>
        <stp>BND</stp>
        <stp>KR6008274F83</stp>
        <stp>인포맥스 중분류</stp>
        <stp>46297</stp>
        <stp/>
        <tr r="N4153" s="5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기타금융채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기타금융채</v>
        <stp/>
        <stp>P</stp>
        <stp>0</stp>
        <stp>BND</stp>
        <stp>KR6021962F18</stp>
        <stp>인포맥스 중분류</stp>
        <stp>46307</stp>
        <stp/>
        <tr r="CT50" s="1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기타금융채</v>
        <stp/>
        <stp>P</stp>
        <stp>0</stp>
        <stp>BND</stp>
        <stp>KR602196BF10</stp>
        <stp>인포맥스 중분류</stp>
        <stp>46307</stp>
        <stp/>
        <tr r="CT126" s="1"/>
        <tr r="CF157" s="1"/>
      </tp>
      <tp t="s">
        <v>회사채(일반)</v>
        <stp/>
        <stp>P</stp>
        <stp>0</stp>
        <stp>BND</stp>
        <stp>KR6051911F17</stp>
        <stp>인포맥스 중분류</stp>
        <stp>46307</stp>
        <stp/>
        <tr r="N274" s="1"/>
      </tp>
      <tp t="s">
        <v>은행채</v>
        <stp/>
        <stp>P</stp>
        <stp>0</stp>
        <stp>BND</stp>
        <stp>KR6000013G85</stp>
        <stp>인포맥스 중분류</stp>
        <stp>46307</stp>
        <stp/>
        <tr r="DV13" s="1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카드</v>
        <stp/>
        <stp>P</stp>
        <stp>0</stp>
        <stp>BND</stp>
        <stp>KR6140173G93</stp>
        <stp>인포맥스 중분류</stp>
        <stp>46307</stp>
        <stp/>
        <tr r="CF41" s="1"/>
      </tp>
      <tp t="s">
        <v>은행채</v>
        <stp/>
        <stp>P</stp>
        <stp>0</stp>
        <stp>BND</stp>
        <stp>KR6060002G82</stp>
        <stp>인포맥스 중분류</stp>
        <stp>46307</stp>
        <stp/>
        <tr r="CF36" s="1"/>
      </tp>
      <tp t="s">
        <v>은행채</v>
        <stp/>
        <stp>P</stp>
        <stp>0</stp>
        <stp>BND</stp>
        <stp>KR6000017G81</stp>
        <stp>인포맥스 중분류</stp>
        <stp>46307</stp>
        <stp/>
        <tr r="DV79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기타금융채</v>
        <stp/>
        <stp>P</stp>
        <stp>0</stp>
        <stp>BND</stp>
        <stp>KR6021967F62</stp>
        <stp>인포맥스 중분류</stp>
        <stp>46307</stp>
        <stp/>
        <tr r="N142" s="1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카드</v>
        <stp/>
        <stp>P</stp>
        <stp>0</stp>
        <stp>BND</stp>
        <stp>KR602978FG92</stp>
        <stp>인포맥스 중분류</stp>
        <stp>46297</stp>
        <stp/>
        <tr r="N4937" s="5"/>
      </tp>
      <tp t="s">
        <v>국고채권</v>
        <stp/>
        <stp>P</stp>
        <stp>0</stp>
        <stp>BND</stp>
        <stp>KR103503GB99</stp>
        <stp>인포맥스 중분류</stp>
        <stp>46307</stp>
        <stp/>
        <tr r="N303" s="1"/>
        <tr r="AB40" s="1"/>
        <tr r="AP28" s="1"/>
        <tr r="CF84" s="1"/>
        <tr r="DV170" s="1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기타금융채</v>
        <stp/>
        <stp>P</stp>
        <stp>0</stp>
        <stp>BND</stp>
        <stp>KR6019804G62</stp>
        <stp>인포맥스 중분류</stp>
        <stp>46297</stp>
        <stp/>
        <tr r="N4489" s="5"/>
      </tp>
      <tp t="s">
        <v>카드</v>
        <stp/>
        <stp>P</stp>
        <stp>0</stp>
        <stp>BND</stp>
        <stp>KR6032712E92</stp>
        <stp>인포맥스 중분류</stp>
        <stp>46307</stp>
        <stp/>
        <tr r="N183" s="1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>기타금융채</v>
        <stp/>
        <stp>P</stp>
        <stp>0</stp>
        <stp>BND</stp>
        <stp>KR6082971E77</stp>
        <stp>인포맥스 중분류</stp>
        <stp>46307</stp>
        <stp/>
        <tr r="CF198" s="1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기타금융채</v>
        <stp/>
        <stp>P</stp>
        <stp>0</stp>
        <stp>BND</stp>
        <stp>KR601945AG99</stp>
        <stp>인포맥스 중분류</stp>
        <stp>46297</stp>
        <stp/>
        <tr r="N4445" s="5"/>
      </tp>
      <tp t="s">
        <v>은행채</v>
        <stp/>
        <stp>P</stp>
        <stp>0</stp>
        <stp>BND</stp>
        <stp>KR381001GG85</stp>
        <stp>인포맥스 중분류</stp>
        <stp>46307</stp>
        <stp/>
        <tr r="DV73" s="1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일반</v>
        <stp/>
        <stp>P</stp>
        <stp>0</stp>
        <stp>BND</stp>
        <stp>KR350106GF85</stp>
        <stp>인포맥스 중분류</stp>
        <stp>46307</stp>
        <stp/>
        <tr r="DV167" s="1"/>
        <tr r="N205" s="1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지방공기업</v>
        <stp/>
        <stp>P</stp>
        <stp>0</stp>
        <stp>BND</stp>
        <stp>KR350201GE80</stp>
        <stp>인포맥스 중분류</stp>
        <stp>46307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46307</stp>
        <stp/>
        <tr r="CF44" s="1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일반</v>
        <stp/>
        <stp>P</stp>
        <stp>0</stp>
        <stp>BND</stp>
        <stp>KR350802GF82</stp>
        <stp>인포맥스 중분류</stp>
        <stp>46297</stp>
        <stp/>
        <tr r="N1674" s="5"/>
      </tp>
      <tp t="s">
        <v>지역개발채권</v>
        <stp/>
        <stp>P</stp>
        <stp>0</stp>
        <stp>BND</stp>
        <stp>KR2004012C94</stp>
        <stp>인포맥스 중분류</stp>
        <stp>46307</stp>
        <stp/>
        <tr r="N371" s="1"/>
      </tp>
      <tp t="s">
        <v>회사채(일반)</v>
        <stp/>
        <stp>P</stp>
        <stp>0</stp>
        <stp>BND</stp>
        <stp>KR6008562F84</stp>
        <stp>인포맥스 중분류</stp>
        <stp>46297</stp>
        <stp/>
        <tr r="N4204" s="5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일반</v>
        <stp/>
        <stp>P</stp>
        <stp>0</stp>
        <stp>BND</stp>
        <stp>KR356101DF98</stp>
        <stp>인포맥스 중분류</stp>
        <stp>46307</stp>
        <stp/>
        <tr r="CF194" s="1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회사채(일반)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기타금융채</v>
        <stp/>
        <stp>P</stp>
        <stp>0</stp>
        <stp>BND</stp>
        <stp>KR6021964F57</stp>
        <stp>인포맥스 중분류</stp>
        <stp>46307</stp>
        <stp/>
        <tr r="N151" s="1"/>
      </tp>
      <tp t="s">
        <v>회사채(일반)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회사채(일반)</v>
        <stp/>
        <stp>P</stp>
        <stp>0</stp>
        <stp>BND</stp>
        <stp>KR6000124G24</stp>
        <stp>인포맥스 중분류</stp>
        <stp>46307</stp>
        <stp/>
        <tr r="N150" s="1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회사채(일반)</v>
        <stp/>
        <stp>P</stp>
        <stp>0</stp>
        <stp>BND</stp>
        <stp>KR6001743F40</stp>
        <stp>인포맥스 중분류</stp>
        <stp>46307</stp>
        <stp/>
        <tr r="N199" s="1"/>
      </tp>
      <tp t="s">
        <v>일반</v>
        <stp/>
        <stp>P</stp>
        <stp>0</stp>
        <stp>BND</stp>
        <stp>KR350804GF64</stp>
        <stp>인포맥스 중분류</stp>
        <stp>46297</stp>
        <stp/>
        <tr r="N1715" s="5"/>
      </tp>
      <tp t="s">
        <v>회사채(일반)</v>
        <stp/>
        <stp>P</stp>
        <stp>0</stp>
        <stp>BND</stp>
        <stp>KR6021241F11</stp>
        <stp>인포맥스 중분류</stp>
        <stp>46307</stp>
        <stp/>
        <tr r="CF208" s="1"/>
      </tp>
      <tp t="s">
        <v>회사채(일반)</v>
        <stp/>
        <stp>P</stp>
        <stp>0</stp>
        <stp>BND</stp>
        <stp>KR6152252E11</stp>
        <stp>인포맥스 중분류</stp>
        <stp>46307</stp>
        <stp/>
        <tr r="N376" s="1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회사채(일반)</v>
        <stp/>
        <stp>P</stp>
        <stp>0</stp>
        <stp>BND</stp>
        <stp>KR6030753G45</stp>
        <stp>인포맥스 중분류</stp>
        <stp>46307</stp>
        <stp/>
        <tr r="DV77" s="1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/>
        <stp/>
        <stp>P</stp>
        <stp>0</stp>
        <stp>BND</stp>
        <stp>KRZF198034G4</stp>
        <stp>인포맥스 대분류</stp>
        <stp>46307</stp>
        <stp/>
        <tr r="CS79" s="1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회사채(일반)</v>
        <stp/>
        <stp>P</stp>
        <stp>0</stp>
        <stp>BND</stp>
        <stp>KR6002382E11</stp>
        <stp>인포맥스 중분류</stp>
        <stp>46307</stp>
        <stp/>
        <tr r="CT37" s="1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일반</v>
        <stp/>
        <stp>P</stp>
        <stp>0</stp>
        <stp>BND</stp>
        <stp>KR354203GE72</stp>
        <stp>인포맥스 중분류</stp>
        <stp>46307</stp>
        <stp/>
        <tr r="N162" s="1"/>
      </tp>
      <tp t="s">
        <v>일반</v>
        <stp/>
        <stp>P</stp>
        <stp>0</stp>
        <stp>BND</stp>
        <stp>KR350106GF77</stp>
        <stp>인포맥스 중분류</stp>
        <stp>46307</stp>
        <stp/>
        <tr r="N200" s="1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카드</v>
        <stp/>
        <stp>P</stp>
        <stp>0</stp>
        <stp>BND</stp>
        <stp>KR6031324F10</stp>
        <stp>인포맥스 중분류</stp>
        <stp>46307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46307</stp>
        <stp/>
        <tr r="CF70" s="1"/>
      </tp>
      <tp t="s">
        <v>지방공기업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일반</v>
        <stp/>
        <stp>P</stp>
        <stp>0</stp>
        <stp>BND</stp>
        <stp>KR354204GE71</stp>
        <stp>인포맥스 중분류</stp>
        <stp>46307</stp>
        <stp/>
        <tr r="N94" s="1"/>
      </tp>
      <tp t="s">
        <v>일반</v>
        <stp/>
        <stp>P</stp>
        <stp>0</stp>
        <stp>BND</stp>
        <stp>KR354205GE70</stp>
        <stp>인포맥스 중분류</stp>
        <stp>46307</stp>
        <stp/>
        <tr r="N156" s="1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회사채(일반)</v>
        <stp/>
        <stp>P</stp>
        <stp>0</stp>
        <stp>BND</stp>
        <stp>KR6421092F13</stp>
        <stp>인포맥스 중분류</stp>
        <stp>46307</stp>
        <stp/>
        <tr r="N122" s="1"/>
      </tp>
      <tp t="s">
        <v>기타금융채</v>
        <stp/>
        <stp>P</stp>
        <stp>0</stp>
        <stp>BND</stp>
        <stp>KR6029886G96</stp>
        <stp>인포맥스 중분류</stp>
        <stp>46297</stp>
        <stp/>
        <tr r="N4997" s="5"/>
      </tp>
      <tp t="s">
        <v>기타금융채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기타금융채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일반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국고채권</v>
        <stp/>
        <stp>P</stp>
        <stp>0</stp>
        <stp>BND</stp>
        <stp>KR103502GB66</stp>
        <stp>인포맥스 중분류</stp>
        <stp>46307</stp>
        <stp/>
        <tr r="CF243" s="1"/>
        <tr r="AB39" s="1"/>
        <tr r="DV301" s="1"/>
        <tr r="N368" s="1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회사채(일반)</v>
        <stp/>
        <stp>P</stp>
        <stp>0</stp>
        <stp>BND</stp>
        <stp>KR6008672F73</stp>
        <stp>인포맥스 중분류</stp>
        <stp>46297</stp>
        <stp/>
        <tr r="N4222" s="5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통안증권</v>
        <stp/>
        <stp>P</stp>
        <stp>0</stp>
        <stp>BND</stp>
        <stp>KR310101GF43</stp>
        <stp>인포맥스 중분류</stp>
        <stp>46307</stp>
        <stp/>
        <tr r="CF126" s="1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지방공기업</v>
        <stp/>
        <stp>P</stp>
        <stp>0</stp>
        <stp>BND</stp>
        <stp>KR354801GF44</stp>
        <stp>인포맥스 중분류</stp>
        <stp>46297</stp>
        <stp/>
        <tr r="N2720" s="5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은행채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일반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기타금융채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카드</v>
        <stp/>
        <stp>P</stp>
        <stp>0</stp>
        <stp>BND</stp>
        <stp>KR6032713E75</stp>
        <stp>인포맥스 중분류</stp>
        <stp>46307</stp>
        <stp/>
        <tr r="N90" s="1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기타금융채</v>
        <stp/>
        <stp>P</stp>
        <stp>0</stp>
        <stp>BND</stp>
        <stp>KR6019802G80</stp>
        <stp>인포맥스 중분류</stp>
        <stp>46297</stp>
        <stp/>
        <tr r="N4467" s="5"/>
      </tp>
      <tp t="s">
        <v>회사채(일반)</v>
        <stp/>
        <stp>P</stp>
        <stp>0</stp>
        <stp>BND</stp>
        <stp>KR6032641E64</stp>
        <stp>인포맥스 중분류</stp>
        <stp>46307</stp>
        <stp/>
        <tr r="CF199" s="1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카드</v>
        <stp/>
        <stp>P</stp>
        <stp>0</stp>
        <stp>BND</stp>
        <stp>KR6032717E71</stp>
        <stp>인포맥스 중분류</stp>
        <stp>46307</stp>
        <stp/>
        <tr r="N31" s="1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기타금융채</v>
        <stp/>
        <stp>P</stp>
        <stp>0</stp>
        <stp>BND</stp>
        <stp>KR602378BD79</stp>
        <stp>인포맥스 중분류</stp>
        <stp>46307</stp>
        <stp/>
        <tr r="AB16" s="1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일반</v>
        <stp/>
        <stp>P</stp>
        <stp>0</stp>
        <stp>BND</stp>
        <stp>KR350103GF21</stp>
        <stp>인포맥스 중분류</stp>
        <stp>46307</stp>
        <stp/>
        <tr r="N43" s="1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회사채(일반)</v>
        <stp/>
        <stp>P</stp>
        <stp>0</stp>
        <stp>BND</stp>
        <stp>KR6032642E14</stp>
        <stp>인포맥스 중분류</stp>
        <stp>46307</stp>
        <stp/>
        <tr r="N70" s="1"/>
        <tr r="CF169" s="1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KR6063321D42</stp>
        <stp>인포맥스 중분류</stp>
        <stp>46307</stp>
        <stp/>
        <tr r="N305" s="1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은행채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일반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기타금융채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일반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회사채(일반)</v>
        <stp/>
        <stp>P</stp>
        <stp>0</stp>
        <stp>BND</stp>
        <stp>KR6131791F20</stp>
        <stp>인포맥스 중분류</stp>
        <stp>46307</stp>
        <stp/>
        <tr r="CT131" s="1"/>
        <tr r="CF162" s="1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회사채(일반)</v>
        <stp/>
        <stp>P</stp>
        <stp>0</stp>
        <stp>BND</stp>
        <stp>KR6030612G38</stp>
        <stp>인포맥스 중분류</stp>
        <stp>46307</stp>
        <stp/>
        <tr r="N133" s="1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회사채(일반)</v>
        <stp/>
        <stp>P</stp>
        <stp>0</stp>
        <stp>BND</stp>
        <stp>KR6042672E32</stp>
        <stp>인포맥스 중분류</stp>
        <stp>46307</stp>
        <stp/>
        <tr r="DH58" s="1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KR6131792F29</stp>
        <stp>인포맥스 중분류</stp>
        <stp>46307</stp>
        <stp/>
        <tr r="N291" s="1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은행채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카드</v>
        <stp/>
        <stp>P</stp>
        <stp>0</stp>
        <stp>BND</stp>
        <stp>KR6140173G51</stp>
        <stp>인포맥스 중분류</stp>
        <stp>46307</stp>
        <stp/>
        <tr r="N123" s="1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일반</v>
        <stp/>
        <stp>P</stp>
        <stp>0</stp>
        <stp>BND</stp>
        <stp>KR350108GF18</stp>
        <stp>인포맥스 중분류</stp>
        <stp>46307</stp>
        <stp/>
        <tr r="N132" s="1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기타금융채</v>
        <stp/>
        <stp>P</stp>
        <stp>0</stp>
        <stp>BND</stp>
        <stp>KR6079319G72</stp>
        <stp>인포맥스 중분류</stp>
        <stp>46297</stp>
        <stp/>
        <tr r="N6270" s="5"/>
      </tp>
      <tp t="s">
        <v>지방공기업</v>
        <stp/>
        <stp>P</stp>
        <stp>0</stp>
        <stp>BND</stp>
        <stp>KR355001GG14</stp>
        <stp>인포맥스 중분류</stp>
        <stp>46307</stp>
        <stp/>
        <tr r="EX29" s="1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 t="s">
        <v>국고채권</v>
        <stp/>
        <stp>P</stp>
        <stp>0</stp>
        <stp>BND</stp>
        <stp>KR103502GB33</stp>
        <stp>인포맥스 중분류</stp>
        <stp>46307</stp>
        <stp/>
        <tr r="N12" s="1"/>
        <tr r="CF138" s="1"/>
        <tr r="AP23" s="1"/>
        <tr r="AB18" s="1"/>
        <tr r="DV157" s="1"/>
      </tp>
      <tp>
        <v>4.218</v>
        <stp/>
        <stp>P</stp>
        <stp>0</stp>
        <stp>BND</stp>
        <stp>KR6029888FA4</stp>
        <stp>민평3사 수익률(산출일)</stp>
        <stp>46307</stp>
        <stp/>
        <tr r="L131" s="1"/>
      </tp>
      <tp>
        <v>4.5789999999999997</v>
        <stp/>
        <stp>P</stp>
        <stp>0</stp>
        <stp>BND</stp>
        <stp>KR602988EFA7</stp>
        <stp>민평3사 수익률(산출일)</stp>
        <stp>46307</stp>
        <stp/>
        <tr r="EV56" s="1"/>
      </tp>
      <tp>
        <v>4.5789999999999997</v>
        <stp/>
        <stp>P</stp>
        <stp>0</stp>
        <stp>BND</stp>
        <stp>KR602988JAA7</stp>
        <stp>민평3사 수익률(산출일)</stp>
        <stp>46307</stp>
        <stp/>
        <tr r="EV60" s="1"/>
      </tp>
      <tp>
        <v>4.2080000000000002</v>
        <stp/>
        <stp>P</stp>
        <stp>0</stp>
        <stp>BND</stp>
        <stp>KR6029884EA6</stp>
        <stp>민평3사 수익률(산출일)</stp>
        <stp>46307</stp>
        <stp/>
        <tr r="CD204" s="1"/>
      </tp>
      <tp t="s">
        <v>회사채(일반)</v>
        <stp/>
        <stp>P</stp>
        <stp>0</stp>
        <stp>BND</stp>
        <stp>KR6138931EB1</stp>
        <stp>인포맥스 중분류</stp>
        <stp>46297</stp>
        <stp/>
        <tr r="N6607" s="5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기타금융채</v>
        <stp/>
        <stp>P</stp>
        <stp>0</stp>
        <stp>BND</stp>
        <stp>KR6029888DB7</stp>
        <stp>인포맥스 중분류</stp>
        <stp>46297</stp>
        <stp/>
        <tr r="N5008" s="5"/>
      </tp>
      <tp t="s">
        <v>기타금융채</v>
        <stp/>
        <stp>P</stp>
        <stp>0</stp>
        <stp>BND</stp>
        <stp>KR6008271EA1</stp>
        <stp>인포맥스 중분류</stp>
        <stp>46297</stp>
        <stp/>
        <tr r="N4115" s="5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회사채(일반)</v>
        <stp/>
        <stp>P</stp>
        <stp>0</stp>
        <stp>BND</stp>
        <stp>KR6272211FA3</stp>
        <stp>인포맥스 중분류</stp>
        <stp>46307</stp>
        <stp/>
        <tr r="CF28" s="1"/>
      </tp>
      <tp t="s">
        <v>기타금융채</v>
        <stp/>
        <stp>P</stp>
        <stp>0</stp>
        <stp>BND</stp>
        <stp>KR6136301BB5</stp>
        <stp>인포맥스 중분류</stp>
        <stp>46307</stp>
        <stp/>
        <tr r="CT52" s="1"/>
      </tp>
      <tp t="s">
        <v>기타금융채</v>
        <stp/>
        <stp>P</stp>
        <stp>0</stp>
        <stp>BND</stp>
        <stp>KR6008271EB9</stp>
        <stp>인포맥스 중분류</stp>
        <stp>46297</stp>
        <stp/>
        <tr r="N4116" s="5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일반</v>
        <stp/>
        <stp>P</stp>
        <stp>0</stp>
        <stp>BND</stp>
        <stp>KR350801GEB2</stp>
        <stp>인포맥스 중분류</stp>
        <stp>46297</stp>
        <stp/>
        <tr r="N1622" s="5"/>
      </tp>
      <tp t="s">
        <v>일반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회사채(일반)</v>
        <stp/>
        <stp>P</stp>
        <stp>0</stp>
        <stp>BND</stp>
        <stp>KR6008562EB1</stp>
        <stp>인포맥스 중분류</stp>
        <stp>46297</stp>
        <stp/>
        <tr r="N4202" s="5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일반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회사채(일반)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일반</v>
        <stp/>
        <stp>P</stp>
        <stp>0</stp>
        <stp>BND</stp>
        <stp>KR354202GFC4</stp>
        <stp>인포맥스 중분류</stp>
        <stp>46307</stp>
        <stp/>
        <tr r="N148" s="1"/>
      </tp>
      <tp t="s">
        <v>회사채(일반)</v>
        <stp/>
        <stp>P</stp>
        <stp>0</stp>
        <stp>BND</stp>
        <stp>KR6131791EA8</stp>
        <stp>인포맥스 중분류</stp>
        <stp>46307</stp>
        <stp/>
        <tr r="N288" s="1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일반</v>
        <stp/>
        <stp>P</stp>
        <stp>0</stp>
        <stp>BND</stp>
        <stp>KR350109GEA2</stp>
        <stp>인포맥스 중분류</stp>
        <stp>46307</stp>
        <stp/>
        <tr r="N144" s="1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일반</v>
        <stp/>
        <stp>P</stp>
        <stp>0</stp>
        <stp>BND</stp>
        <stp>KR356101DEA0</stp>
        <stp>인포맥스 중분류</stp>
        <stp>46307</stp>
        <stp/>
        <tr r="N370" s="1"/>
      </tp>
      <tp t="s">
        <v>일반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국고채권</v>
        <stp/>
        <stp>P</stp>
        <stp>0</stp>
        <stp>BND</stp>
        <stp>KR103502GAC2</stp>
        <stp>인포맥스 중분류</stp>
        <stp>46307</stp>
        <stp/>
        <tr r="N327" s="1"/>
        <tr r="DV27" s="1"/>
        <tr r="CF124" s="1"/>
      </tp>
      <tp t="s">
        <v>일반</v>
        <stp/>
        <stp>P</stp>
        <stp>0</stp>
        <stp>BND</stp>
        <stp>KR350801GEA4</stp>
        <stp>인포맥스 중분류</stp>
        <stp>46297</stp>
        <stp/>
        <tr r="N1621" s="5"/>
      </tp>
      <tp t="s">
        <v>은행채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KRZE03201G7V</stp>
        <stp>인포맥스 중분류</stp>
        <stp>46307</stp>
        <stp/>
        <tr r="DV20" s="1"/>
      </tp>
      <tp t="s">
        <v/>
        <stp/>
        <stp>P</stp>
        <stp>0</stp>
        <stp>BND</stp>
        <stp>KRZE03901G9W</stp>
        <stp>인포맥스 중분류</stp>
        <stp>46307</stp>
        <stp/>
        <tr r="DV121" s="1"/>
      </tp>
      <tp t="s">
        <v/>
        <stp/>
        <stp>P</stp>
        <stp>0</stp>
        <stp>BND</stp>
        <stp>KRZE03901G9J</stp>
        <stp>인포맥스 중분류</stp>
        <stp>46307</stp>
        <stp/>
        <tr r="CF64" s="1"/>
      </tp>
      <tp t="s">
        <v/>
        <stp/>
        <stp>P</stp>
        <stp>0</stp>
        <stp>BND</stp>
        <stp>KRZE03901G7W</stp>
        <stp>인포맥스 중분류</stp>
        <stp>46307</stp>
        <stp/>
        <tr r="CF104" s="1"/>
      </tp>
      <tp t="s">
        <v/>
        <stp/>
        <stp>P</stp>
        <stp>0</stp>
        <stp>BND</stp>
        <stp>KRZE03101G9G</stp>
        <stp>인포맥스 중분류</stp>
        <stp>46307</stp>
        <stp/>
        <tr r="DV111" s="1"/>
      </tp>
      <tp t="s">
        <v/>
        <stp/>
        <stp>P</stp>
        <stp>0</stp>
        <stp>BND</stp>
        <stp>KRZFA0354DG7</stp>
        <stp>인포맥스 중분류</stp>
        <stp>46307</stp>
        <stp/>
        <tr r="DV240" s="1"/>
      </tp>
      <tp t="s">
        <v/>
        <stp/>
        <stp>P</stp>
        <stp>0</stp>
        <stp>BND</stp>
        <stp>KRZFA0354DGM</stp>
        <stp>인포맥스 중분류</stp>
        <stp>46307</stp>
        <stp/>
        <tr r="DV227" s="1"/>
      </tp>
      <tp t="s">
        <v/>
        <stp/>
        <stp>P</stp>
        <stp>0</stp>
        <stp>BND</stp>
        <stp>KRZF02508FG9</stp>
        <stp>인포맥스 중분류</stp>
        <stp>46307</stp>
        <stp/>
        <tr r="CT91" s="1"/>
      </tp>
      <tp t="s">
        <v/>
        <stp/>
        <stp>P</stp>
        <stp>0</stp>
        <stp>BND</stp>
        <stp>KRZF09523MG9</stp>
        <stp>인포맥스 중분류</stp>
        <stp>46307</stp>
        <stp/>
        <tr r="CT114" s="1"/>
      </tp>
      <tp t="s">
        <v>회사채</v>
        <stp/>
        <stp>P</stp>
        <stp>0</stp>
        <stp>BND</stp>
        <stp>KR6066562879</stp>
        <stp>인포맥스 대분류</stp>
        <stp>46307</stp>
        <stp/>
        <tr r="EW73" s="1"/>
      </tp>
      <tp t="s">
        <v/>
        <stp/>
        <stp>P</stp>
        <stp>0</stp>
        <stp>BND</stp>
        <stp>KRZF02978FG9</stp>
        <stp>인포맥스 중분류</stp>
        <stp>46307</stp>
        <stp/>
        <tr r="CT157" s="1"/>
      </tp>
      <tp t="s">
        <v>회사채</v>
        <stp/>
        <stp>P</stp>
        <stp>0</stp>
        <stp>BND</stp>
        <stp>KR6066562861</stp>
        <stp>인포맥스 대분류</stp>
        <stp>46307</stp>
        <stp/>
        <tr r="M215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회사채(일반)</v>
        <stp/>
        <stp>P</stp>
        <stp>0</stp>
        <stp>BND</stp>
        <stp>KR6028822E30</stp>
        <stp>인포맥스 중분류</stp>
        <stp>46297</stp>
        <stp/>
        <tr r="N4803" s="5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기타금융채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회사채(일반)</v>
        <stp/>
        <stp>P</stp>
        <stp>0</stp>
        <stp>BND</stp>
        <stp>KR6103342G97</stp>
        <stp>인포맥스 중분류</stp>
        <stp>46307</stp>
        <stp/>
        <tr r="DH17" s="1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/>
        <stp/>
        <stp>P</stp>
        <stp>0</stp>
        <stp>BND</stp>
        <stp>KRZF095237G9</stp>
        <stp>인포맥스 대분류</stp>
        <stp>46307</stp>
        <stp/>
        <tr r="CS111" s="1"/>
      </tp>
      <tp t="s">
        <v>카드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카드</v>
        <stp/>
        <stp>P</stp>
        <stp>0</stp>
        <stp>BND</stp>
        <stp>KR6032716F89</stp>
        <stp>인포맥스 중분류</stp>
        <stp>46307</stp>
        <stp/>
        <tr r="N169" s="1"/>
      </tp>
      <tp t="s">
        <v>기타금융채</v>
        <stp/>
        <stp>P</stp>
        <stp>0</stp>
        <stp>BND</stp>
        <stp>KR6029888D63</stp>
        <stp>인포맥스 중분류</stp>
        <stp>46297</stp>
        <stp/>
        <tr r="N5007" s="5"/>
      </tp>
      <tp t="s">
        <v>회사채(일반)</v>
        <stp/>
        <stp>P</stp>
        <stp>0</stp>
        <stp>BND</stp>
        <stp>KR6138931E76</stp>
        <stp>인포맥스 중분류</stp>
        <stp>46297</stp>
        <stp/>
        <tr r="N6605" s="5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기타금융채</v>
        <stp/>
        <stp>P</stp>
        <stp>0</stp>
        <stp>BND</stp>
        <stp>KR6082972F75</stp>
        <stp>인포맥스 중분류</stp>
        <stp>46307</stp>
        <stp/>
        <tr r="DV127" s="1"/>
      </tp>
      <tp t="s">
        <v>국고채권</v>
        <stp/>
        <stp>P</stp>
        <stp>0</stp>
        <stp>BND</stp>
        <stp>KR103502GA91</stp>
        <stp>인포맥스 중분류</stp>
        <stp>46307</stp>
        <stp/>
        <tr r="DV162" s="1"/>
        <tr r="CF133" s="1"/>
        <tr r="AB26" s="1"/>
        <tr r="N363" s="1"/>
      </tp>
      <tp t="s">
        <v>기타금융채</v>
        <stp/>
        <stp>P</stp>
        <stp>0</stp>
        <stp>BND</stp>
        <stp>KR602196LE76</stp>
        <stp>인포맥스 중분류</stp>
        <stp>46307</stp>
        <stp/>
        <tr r="CT125" s="1"/>
        <tr r="CF156" s="1"/>
      </tp>
      <tp t="s">
        <v>공사공단채 기타</v>
        <stp/>
        <stp>P</stp>
        <stp>0</stp>
        <stp>BND</stp>
        <stp>KR381103GE84</stp>
        <stp>인포맥스 중분류</stp>
        <stp>46307</stp>
        <stp/>
        <tr r="CF108" s="1"/>
        <tr r="N109" s="1"/>
      </tp>
      <tp t="s">
        <v>은행채</v>
        <stp/>
        <stp>P</stp>
        <stp>0</stp>
        <stp>BND</stp>
        <stp>KR381002GD87</stp>
        <stp>인포맥스 중분류</stp>
        <stp>46307</stp>
        <stp/>
        <tr r="N334" s="1"/>
      </tp>
      <tp t="s">
        <v>은행채</v>
        <stp/>
        <stp>P</stp>
        <stp>0</stp>
        <stp>BND</stp>
        <stp>KR381004GD85</stp>
        <stp>인포맥스 중분류</stp>
        <stp>46307</stp>
        <stp/>
        <tr r="CF187" s="1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회사채(일반)</v>
        <stp/>
        <stp>P</stp>
        <stp>0</stp>
        <stp>BND</stp>
        <stp>KR6028821E56</stp>
        <stp>인포맥스 중분류</stp>
        <stp>46297</stp>
        <stp/>
        <tr r="N4797" s="5"/>
      </tp>
      <tp t="s">
        <v>일반</v>
        <stp/>
        <stp>P</stp>
        <stp>0</stp>
        <stp>BND</stp>
        <stp>KR350106GE86</stp>
        <stp>인포맥스 중분류</stp>
        <stp>46307</stp>
        <stp/>
        <tr r="DV277" s="1"/>
      </tp>
      <tp t="s">
        <v>회사채(일반)</v>
        <stp/>
        <stp>P</stp>
        <stp>0</stp>
        <stp>BND</stp>
        <stp>KR6003491G98</stp>
        <stp>인포맥스 중분류</stp>
        <stp>46307</stp>
        <stp/>
        <tr r="DH13" s="1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기타금융채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지방공기업</v>
        <stp/>
        <stp>P</stp>
        <stp>0</stp>
        <stp>BND</stp>
        <stp>KR357201GF92</stp>
        <stp>인포맥스 중분류</stp>
        <stp>46307</stp>
        <stp/>
        <tr r="EX33" s="1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회사채(일반)</v>
        <stp/>
        <stp>P</stp>
        <stp>0</stp>
        <stp>BND</stp>
        <stp>KR6008563E92</stp>
        <stp>인포맥스 중분류</stp>
        <stp>46297</stp>
        <stp/>
        <tr r="N4207" s="5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기타금융채</v>
        <stp/>
        <stp>P</stp>
        <stp>0</stp>
        <stp>BND</stp>
        <stp>KR6023781G46</stp>
        <stp>인포맥스 중분류</stp>
        <stp>46307</stp>
        <stp/>
        <tr r="N83" s="1"/>
      </tp>
      <tp t="s">
        <v>회사채(일반)</v>
        <stp/>
        <stp>P</stp>
        <stp>0</stp>
        <stp>BND</stp>
        <stp>KR6023531G64</stp>
        <stp>인포맥스 중분류</stp>
        <stp>46307</stp>
        <stp/>
        <tr r="DH18" s="1"/>
      </tp>
      <tp t="s">
        <v>기타금융채</v>
        <stp/>
        <stp>P</stp>
        <stp>0</stp>
        <stp>BND</stp>
        <stp>KR6019458D72</stp>
        <stp>인포맥스 중분류</stp>
        <stp>46297</stp>
        <stp/>
        <tr r="N4434" s="5"/>
      </tp>
      <tp t="s">
        <v>회사채(일반)</v>
        <stp/>
        <stp>P</stp>
        <stp>0</stp>
        <stp>BND</stp>
        <stp>KR6138042E31</stp>
        <stp>인포맥스 중분류</stp>
        <stp>46297</stp>
        <stp/>
        <tr r="N6577" s="5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회사채(일반)</v>
        <stp/>
        <stp>P</stp>
        <stp>0</stp>
        <stp>BND</stp>
        <stp>KR6063622G52</stp>
        <stp>인포맥스 중분류</stp>
        <stp>46307</stp>
        <stp/>
        <tr r="DV233" s="1"/>
      </tp>
      <tp t="s">
        <v>회사채(일반)</v>
        <stp/>
        <stp>P</stp>
        <stp>0</stp>
        <stp>BND</stp>
        <stp>KR6139482D78</stp>
        <stp>인포맥스 중분류</stp>
        <stp>46297</stp>
        <stp/>
        <tr r="N6633" s="5"/>
      </tp>
      <tp t="s">
        <v>카드</v>
        <stp/>
        <stp>P</stp>
        <stp>0</stp>
        <stp>BND</stp>
        <stp>KR6140174D38</stp>
        <stp>인포맥스 중분류</stp>
        <stp>46307</stp>
        <stp/>
        <tr r="N302" s="1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카드</v>
        <stp/>
        <stp>P</stp>
        <stp>0</stp>
        <stp>BND</stp>
        <stp>KR603271AF58</stp>
        <stp>인포맥스 중분류</stp>
        <stp>46307</stp>
        <stp/>
        <tr r="N203" s="1"/>
      </tp>
      <tp t="s">
        <v>지방공기업</v>
        <stp/>
        <stp>P</stp>
        <stp>0</stp>
        <stp>BND</stp>
        <stp>KR358301GG72</stp>
        <stp>인포맥스 중분류</stp>
        <stp>46307</stp>
        <stp/>
        <tr r="DV55" s="1"/>
      </tp>
      <tp t="s">
        <v>카드</v>
        <stp/>
        <stp>P</stp>
        <stp>0</stp>
        <stp>BND</stp>
        <stp>KR6032715F56</stp>
        <stp>인포맥스 중분류</stp>
        <stp>46307</stp>
        <stp/>
        <tr r="N189" s="1"/>
      </tp>
      <tp t="s">
        <v>카드</v>
        <stp/>
        <stp>P</stp>
        <stp>0</stp>
        <stp>BND</stp>
        <stp>KR6032717F54</stp>
        <stp>인포맥스 중분류</stp>
        <stp>46307</stp>
        <stp/>
        <tr r="N202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일반</v>
        <stp/>
        <stp>P</stp>
        <stp>0</stp>
        <stp>BND</stp>
        <stp>KR350804GE73</stp>
        <stp>인포맥스 중분류</stp>
        <stp>46297</stp>
        <stp/>
        <tr r="N1711" s="5"/>
      </tp>
      <tp t="s">
        <v>회사채(일반)</v>
        <stp/>
        <stp>P</stp>
        <stp>0</stp>
        <stp>BND</stp>
        <stp>KR6011072E25</stp>
        <stp>인포맥스 중분류</stp>
        <stp>46307</stp>
        <stp/>
        <tr r="N116" s="1"/>
      </tp>
      <tp t="s">
        <v>기타금융채</v>
        <stp/>
        <stp>P</stp>
        <stp>0</stp>
        <stp>BND</stp>
        <stp>KR6033667G44</stp>
        <stp>인포맥스 중분류</stp>
        <stp>46307</stp>
        <stp/>
        <tr r="DV80" s="1"/>
      </tp>
      <tp t="s">
        <v>기타금융채</v>
        <stp/>
        <stp>P</stp>
        <stp>0</stp>
        <stp>BND</stp>
        <stp>KR6033665G46</stp>
        <stp>인포맥스 중분류</stp>
        <stp>46307</stp>
        <stp/>
        <tr r="DV32" s="1"/>
      </tp>
      <tp t="s">
        <v>회사채(일반)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기타금융채</v>
        <stp/>
        <stp>P</stp>
        <stp>0</stp>
        <stp>BND</stp>
        <stp>KR6033662G72</stp>
        <stp>인포맥스 중분류</stp>
        <stp>46307</stp>
        <stp/>
        <tr r="DV56" s="1"/>
      </tp>
      <tp t="s">
        <v>국고채권</v>
        <stp/>
        <stp>P</stp>
        <stp>0</stp>
        <stp>BND</stp>
        <stp>KR103502GA67</stp>
        <stp>인포맥스 중분류</stp>
        <stp>46307</stp>
        <stp/>
        <tr r="N286" s="1"/>
        <tr r="DV176" s="1"/>
        <tr r="AB45" s="1"/>
        <tr r="CF11" s="1"/>
      </tp>
      <tp t="s">
        <v>국고채권</v>
        <stp/>
        <stp>P</stp>
        <stp>0</stp>
        <stp>BND</stp>
        <stp>KR103503GA66</stp>
        <stp>인포맥스 중분류</stp>
        <stp>46307</stp>
        <stp/>
        <tr r="DV272" s="1"/>
        <tr r="N379" s="1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>기타금융채</v>
        <stp/>
        <stp>P</stp>
        <stp>0</stp>
        <stp>BND</stp>
        <stp>KR6033667G77</stp>
        <stp>인포맥스 중분류</stp>
        <stp>46307</stp>
        <stp/>
        <tr r="CF30" s="1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기타금융채</v>
        <stp/>
        <stp>P</stp>
        <stp>0</stp>
        <stp>BND</stp>
        <stp>KR6082971F92</stp>
        <stp>인포맥스 중분류</stp>
        <stp>46307</stp>
        <stp/>
        <tr r="N136" s="1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카드</v>
        <stp/>
        <stp>P</stp>
        <stp>0</stp>
        <stp>BND</stp>
        <stp>KR6032714F73</stp>
        <stp>인포맥스 중분류</stp>
        <stp>46307</stp>
        <stp/>
        <tr r="N182" s="1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카드</v>
        <stp/>
        <stp>P</stp>
        <stp>0</stp>
        <stp>BND</stp>
        <stp>KR6032715F72</stp>
        <stp>인포맥스 중분류</stp>
        <stp>46307</stp>
        <stp/>
        <tr r="N197" s="1"/>
      </tp>
      <tp t="s">
        <v>기타금융채</v>
        <stp/>
        <stp>P</stp>
        <stp>0</stp>
        <stp>BND</stp>
        <stp>KR6023769G75</stp>
        <stp>인포맥스 중분류</stp>
        <stp>46307</stp>
        <stp/>
        <tr r="DH10" s="1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일반</v>
        <stp/>
        <stp>P</stp>
        <stp>0</stp>
        <stp>BND</stp>
        <stp>KR354602GB23</stp>
        <stp>인포맥스 중분류</stp>
        <stp>46307</stp>
        <stp/>
        <tr r="N326" s="1"/>
      </tp>
      <tp t="s">
        <v>기타금융채</v>
        <stp/>
        <stp>P</stp>
        <stp>0</stp>
        <stp>BND</stp>
        <stp>KR6033664G13</stp>
        <stp>인포맥스 중분류</stp>
        <stp>46307</stp>
        <stp/>
        <tr r="DV96" s="1"/>
      </tp>
      <tp t="s">
        <v>일반</v>
        <stp/>
        <stp>P</stp>
        <stp>0</stp>
        <stp>BND</stp>
        <stp>KR352302GG25</stp>
        <stp>인포맥스 중분류</stp>
        <stp>46307</stp>
        <stp/>
        <tr r="DV145" s="1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공사공단채 기타</v>
        <stp/>
        <stp>P</stp>
        <stp>0</stp>
        <stp>BND</stp>
        <stp>KR381101GE29</stp>
        <stp>인포맥스 중분류</stp>
        <stp>46307</stp>
        <stp/>
        <tr r="N85" s="1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지방공기업</v>
        <stp/>
        <stp>P</stp>
        <stp>0</stp>
        <stp>BND</stp>
        <stp>KR355201GF39</stp>
        <stp>인포맥스 중분류</stp>
        <stp>46307</stp>
        <stp/>
        <tr r="EX26" s="1"/>
      </tp>
      <tp t="s">
        <v>일반</v>
        <stp/>
        <stp>P</stp>
        <stp>0</stp>
        <stp>BND</stp>
        <stp>KR354601GB32</stp>
        <stp>인포맥스 중분류</stp>
        <stp>46307</stp>
        <stp/>
        <tr r="DV269" s="1"/>
        <tr r="N298" s="1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옵션부사채</v>
        <stp/>
        <stp>P</stp>
        <stp>0</stp>
        <stp>BND</stp>
        <stp>KR6002551F31</stp>
        <stp>인포맥스 중분류</stp>
        <stp>46307</stp>
        <stp/>
        <tr r="EX43" s="1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회사채(일반)</v>
        <stp/>
        <stp>P</stp>
        <stp>0</stp>
        <stp>BND</stp>
        <stp>KR6008562E36</stp>
        <stp>인포맥스 중분류</stp>
        <stp>46297</stp>
        <stp/>
        <tr r="N4200" s="5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KR6068172E40</stp>
        <stp>인포맥스 중분류</stp>
        <stp>46297</stp>
        <stp/>
        <tr r="N6175" s="5"/>
      </tp>
      <tp t="s">
        <v>회사채(일반)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카드</v>
        <stp/>
        <stp>P</stp>
        <stp>0</stp>
        <stp>BND</stp>
        <stp>KR6140173D47</stp>
        <stp>인포맥스 중분류</stp>
        <stp>46307</stp>
        <stp/>
        <tr r="CF150" s="1"/>
        <tr r="CT119" s="1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회사채(일반)</v>
        <stp/>
        <stp>P</stp>
        <stp>0</stp>
        <stp>BND</stp>
        <stp>KR6011762E38</stp>
        <stp>인포맥스 중분류</stp>
        <stp>46307</stp>
        <stp/>
        <tr r="DH56" s="1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카드</v>
        <stp/>
        <stp>P</stp>
        <stp>0</stp>
        <stp>BND</stp>
        <stp>KR6032718F38</stp>
        <stp>인포맥스 중분류</stp>
        <stp>46307</stp>
        <stp/>
        <tr r="EX49" s="1"/>
      </tp>
      <tp t="s">
        <v>국고채권</v>
        <stp/>
        <stp>P</stp>
        <stp>0</stp>
        <stp>BND</stp>
        <stp>KR103502GA34</stp>
        <stp>인포맥스 중분류</stp>
        <stp>46307</stp>
        <stp/>
        <tr r="DV171" s="1"/>
        <tr r="CF226" s="1"/>
        <tr r="AP18" s="1"/>
        <tr r="N18" s="1"/>
      </tp>
      <tp t="s">
        <v>회사채(일반)</v>
        <stp/>
        <stp>P</stp>
        <stp>0</stp>
        <stp>BND</stp>
        <stp>KR6003342G73</stp>
        <stp>인포맥스 중분류</stp>
        <stp>46307</stp>
        <stp/>
        <tr r="DH21" s="1"/>
      </tp>
      <tp t="s">
        <v>일반</v>
        <stp/>
        <stp>P</stp>
        <stp>0</stp>
        <stp>BND</stp>
        <stp>KR356102GE12</stp>
        <stp>인포맥스 중분류</stp>
        <stp>46307</stp>
        <stp/>
        <tr r="N121" s="1"/>
      </tp>
      <tp t="s">
        <v>회사채(일반)</v>
        <stp/>
        <stp>P</stp>
        <stp>0</stp>
        <stp>BND</stp>
        <stp>KR6000664D23</stp>
        <stp>인포맥스 중분류</stp>
        <stp>46307</stp>
        <stp/>
        <tr r="N66" s="1"/>
      </tp>
      <tp t="s">
        <v>공사공단채 기타</v>
        <stp/>
        <stp>P</stp>
        <stp>0</stp>
        <stp>BND</stp>
        <stp>KR381103GE19</stp>
        <stp>인포맥스 중분류</stp>
        <stp>46307</stp>
        <stp/>
        <tr r="CT44" s="1"/>
      </tp>
      <tp t="s">
        <v>회사채(일반)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회사채(일반)</v>
        <stp/>
        <stp>P</stp>
        <stp>0</stp>
        <stp>BND</stp>
        <stp>KR6000662D25</stp>
        <stp>인포맥스 중분류</stp>
        <stp>46307</stp>
        <stp/>
        <tr r="N79" s="1"/>
        <tr r="CF197" s="1"/>
      </tp>
      <tp t="s">
        <v>기타금융채</v>
        <stp/>
        <stp>P</stp>
        <stp>0</stp>
        <stp>BND</stp>
        <stp>KR6008278E64</stp>
        <stp>인포맥스 중분류</stp>
        <stp>46297</stp>
        <stp/>
        <tr r="N4180" s="5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>
        <v>4.0279999999999996</v>
        <stp/>
        <stp>P</stp>
        <stp>0</stp>
        <stp>BND</stp>
        <stp>KR6004941EA3</stp>
        <stp>민평3사 수익률(산출일)</stp>
        <stp>46307</stp>
        <stp/>
        <tr r="DT117" s="1"/>
      </tp>
      <tp>
        <v>3.7069999999999999</v>
        <stp/>
        <stp>P</stp>
        <stp>0</stp>
        <stp>BND</stp>
        <stp>KR6195941EA2</stp>
        <stp>민평3사 수익률(산출일)</stp>
        <stp>46307</stp>
        <stp/>
        <tr r="CR141" s="1"/>
      </tp>
      <tp>
        <v>4.51</v>
        <stp/>
        <stp>P</stp>
        <stp>0</stp>
        <stp>BND</stp>
        <stp>KR6065905FA1</stp>
        <stp>민평3사 수익률(산출일)</stp>
        <stp>46307</stp>
        <stp/>
        <tr r="L171" s="1"/>
      </tp>
      <tp>
        <v>4.5869999999999997</v>
        <stp/>
        <stp>P</stp>
        <stp>0</stp>
        <stp>BND</stp>
        <stp>KR6065909FA3</stp>
        <stp>민평3사 수익률(산출일)</stp>
        <stp>46307</stp>
        <stp/>
        <tr r="EV54" s="1"/>
      </tp>
      <tp>
        <v>4.6420000000000003</v>
        <stp/>
        <stp>P</stp>
        <stp>0</stp>
        <stp>BND</stp>
        <stp>KR6095929EA8</stp>
        <stp>민평3사 수익률(산출일)</stp>
        <stp>46307</stp>
        <stp/>
        <tr r="L159" s="1"/>
      </tp>
      <tp t="s">
        <v>기타금융채</v>
        <stp/>
        <stp>P</stp>
        <stp>0</stp>
        <stp>BND</stp>
        <stp>KR6019803EC4</stp>
        <stp>인포맥스 중분류</stp>
        <stp>46297</stp>
        <stp/>
        <tr r="N4469" s="5"/>
      </tp>
      <tp t="s">
        <v>기타금융채</v>
        <stp/>
        <stp>P</stp>
        <stp>0</stp>
        <stp>BND</stp>
        <stp>KR6019804EC2</stp>
        <stp>인포맥스 중분류</stp>
        <stp>46297</stp>
        <stp/>
        <tr r="N4478" s="5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기타금융채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기타금융채</v>
        <stp/>
        <stp>P</stp>
        <stp>0</stp>
        <stp>BND</stp>
        <stp>KR6019809EB3</stp>
        <stp>인포맥스 중분류</stp>
        <stp>46297</stp>
        <stp/>
        <tr r="N4527" s="5"/>
      </tp>
      <tp t="s">
        <v>기타금융채</v>
        <stp/>
        <stp>P</stp>
        <stp>0</stp>
        <stp>BND</stp>
        <stp>KR601980CEB0</stp>
        <stp>인포맥스 중분류</stp>
        <stp>46297</stp>
        <stp/>
        <tr r="N4548" s="5"/>
      </tp>
      <tp t="s">
        <v>기타금융채</v>
        <stp/>
        <stp>P</stp>
        <stp>0</stp>
        <stp>BND</stp>
        <stp>KR6029882EB8</stp>
        <stp>인포맥스 중분류</stp>
        <stp>46297</stp>
        <stp/>
        <tr r="N4951" s="5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기타금융채</v>
        <stp/>
        <stp>P</stp>
        <stp>0</stp>
        <stp>BND</stp>
        <stp>KR6019804EA6</stp>
        <stp>인포맥스 중분류</stp>
        <stp>46297</stp>
        <stp/>
        <tr r="N4477" s="5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기타금융채</v>
        <stp/>
        <stp>P</stp>
        <stp>0</stp>
        <stp>BND</stp>
        <stp>KR6019806EA1</stp>
        <stp>인포맥스 중분류</stp>
        <stp>46297</stp>
        <stp/>
        <tr r="N4505" s="5"/>
      </tp>
      <tp t="s">
        <v>기타금융채</v>
        <stp/>
        <stp>P</stp>
        <stp>0</stp>
        <stp>BND</stp>
        <stp>KR6079312EA7</stp>
        <stp>인포맥스 중분류</stp>
        <stp>46297</stp>
        <stp/>
        <tr r="N6204" s="5"/>
      </tp>
      <tp t="s">
        <v>기타금융채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기타금융채</v>
        <stp/>
        <stp>P</stp>
        <stp>0</stp>
        <stp>BND</stp>
        <stp>KR6079314EB1</stp>
        <stp>인포맥스 중분류</stp>
        <stp>46297</stp>
        <stp/>
        <tr r="N6226" s="5"/>
      </tp>
      <tp t="s">
        <v>기타금융채</v>
        <stp/>
        <stp>P</stp>
        <stp>0</stp>
        <stp>BND</stp>
        <stp>KR6079319EB0</stp>
        <stp>인포맥스 중분류</stp>
        <stp>46297</stp>
        <stp/>
        <tr r="N6268" s="5"/>
      </tp>
      <tp t="s">
        <v>기타금융채</v>
        <stp/>
        <stp>P</stp>
        <stp>0</stp>
        <stp>BND</stp>
        <stp>KR6079316EC4</stp>
        <stp>인포맥스 중분류</stp>
        <stp>46297</stp>
        <stp/>
        <tr r="N6249" s="5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회사채(일반)</v>
        <stp/>
        <stp>P</stp>
        <stp>0</stp>
        <stp>BND</stp>
        <stp>KR6063622FA4</stp>
        <stp>인포맥스 중분류</stp>
        <stp>46307</stp>
        <stp/>
        <tr r="EX69" s="1"/>
      </tp>
      <tp t="s">
        <v>일반</v>
        <stp/>
        <stp>P</stp>
        <stp>0</stp>
        <stp>BND</stp>
        <stp>KR356108GDB8</stp>
        <stp>인포맥스 중분류</stp>
        <stp>46307</stp>
        <stp/>
        <tr r="CF144" s="1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일반</v>
        <stp/>
        <stp>P</stp>
        <stp>0</stp>
        <stp>BND</stp>
        <stp>KR351604GCB3</stp>
        <stp>인포맥스 중분류</stp>
        <stp>46307</stp>
        <stp/>
        <tr r="DV284" s="1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KR351602GCB7</stp>
        <stp>인포맥스 중분류</stp>
        <stp>46307</stp>
        <stp/>
        <tr r="N231" s="1"/>
        <tr r="DV283" s="1"/>
      </tp>
      <tp t="s">
        <v>회사채(일반)</v>
        <stp/>
        <stp>P</stp>
        <stp>0</stp>
        <stp>BND</stp>
        <stp>KR6131793DA6</stp>
        <stp>인포맥스 중분류</stp>
        <stp>46307</stp>
        <stp/>
        <tr r="N261" s="1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기타금융채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카드</v>
        <stp/>
        <stp>P</stp>
        <stp>0</stp>
        <stp>BND</stp>
        <stp>KR6029784EA8</stp>
        <stp>인포맥스 중분류</stp>
        <stp>46297</stp>
        <stp/>
        <tr r="N4872" s="5"/>
      </tp>
      <tp t="s">
        <v>회사채(일반)</v>
        <stp/>
        <stp>P</stp>
        <stp>0</stp>
        <stp>BND</stp>
        <stp>KR6030492EA5</stp>
        <stp>인포맥스 중분류</stp>
        <stp>46307</stp>
        <stp/>
        <tr r="N103" s="1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기타금융채</v>
        <stp/>
        <stp>P</stp>
        <stp>0</stp>
        <stp>BND</stp>
        <stp>KR6019453EA2</stp>
        <stp>인포맥스 중분류</stp>
        <stp>46297</stp>
        <stp/>
        <tr r="N4388" s="5"/>
      </tp>
      <tp t="s">
        <v>기타금융채</v>
        <stp/>
        <stp>P</stp>
        <stp>0</stp>
        <stp>BND</stp>
        <stp>KR6019454EA0</stp>
        <stp>인포맥스 중분류</stp>
        <stp>46297</stp>
        <stp/>
        <tr r="N4400" s="5"/>
      </tp>
      <tp t="s">
        <v>기타금융채</v>
        <stp/>
        <stp>P</stp>
        <stp>0</stp>
        <stp>BND</stp>
        <stp>KR6019455EA7</stp>
        <stp>인포맥스 중분류</stp>
        <stp>46297</stp>
        <stp/>
        <tr r="N4416" s="5"/>
      </tp>
      <tp t="s">
        <v>카드</v>
        <stp/>
        <stp>P</stp>
        <stp>0</stp>
        <stp>BND</stp>
        <stp>KR6029787EB9</stp>
        <stp>인포맥스 중분류</stp>
        <stp>46297</stp>
        <stp/>
        <tr r="N4910" s="5"/>
      </tp>
      <tp t="s">
        <v>카드</v>
        <stp/>
        <stp>P</stp>
        <stp>0</stp>
        <stp>BND</stp>
        <stp>KR6029784EC4</stp>
        <stp>인포맥스 중분류</stp>
        <stp>46297</stp>
        <stp/>
        <tr r="N4873" s="5"/>
      </tp>
      <tp t="s">
        <v>카드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카드</v>
        <stp/>
        <stp>P</stp>
        <stp>0</stp>
        <stp>BND</stp>
        <stp>KR602978GEC2</stp>
        <stp>인포맥스 중분류</stp>
        <stp>46297</stp>
        <stp/>
        <tr r="N4938" s="5"/>
      </tp>
      <tp t="s">
        <v>카드</v>
        <stp/>
        <stp>P</stp>
        <stp>0</stp>
        <stp>BND</stp>
        <stp>KR6029781EC0</stp>
        <stp>인포맥스 중분류</stp>
        <stp>46297</stp>
        <stp/>
        <tr r="N4815" s="5"/>
      </tp>
      <tp t="s">
        <v>카드</v>
        <stp/>
        <stp>P</stp>
        <stp>0</stp>
        <stp>BND</stp>
        <stp>KR6029785EC1</stp>
        <stp>인포맥스 중분류</stp>
        <stp>46297</stp>
        <stp/>
        <tr r="N4887" s="5"/>
      </tp>
      <tp t="s">
        <v>기타금융채</v>
        <stp/>
        <stp>P</stp>
        <stp>0</stp>
        <stp>BND</stp>
        <stp>KR6023763FC1</stp>
        <stp>인포맥스 중분류</stp>
        <stp>46307</stp>
        <stp/>
        <tr r="EX31" s="1"/>
      </tp>
      <tp t="s">
        <v>은행채</v>
        <stp/>
        <stp>P</stp>
        <stp>0</stp>
        <stp>BND</stp>
        <stp>KR381004GEA8</stp>
        <stp>인포맥스 중분류</stp>
        <stp>46307</stp>
        <stp/>
        <tr r="N87" s="1"/>
      </tp>
      <tp t="s">
        <v>카드</v>
        <stp/>
        <stp>P</stp>
        <stp>0</stp>
        <stp>BND</stp>
        <stp>KR6030621EB7</stp>
        <stp>인포맥스 중분류</stp>
        <stp>46307</stp>
        <stp/>
        <tr r="CT127" s="1"/>
        <tr r="CF158" s="1"/>
      </tp>
      <tp t="s">
        <v>일반</v>
        <stp/>
        <stp>P</stp>
        <stp>0</stp>
        <stp>BND</stp>
        <stp>KR355901GEA7</stp>
        <stp>인포맥스 중분류</stp>
        <stp>46297</stp>
        <stp/>
        <tr r="N2754" s="5"/>
      </tp>
      <tp t="s">
        <v>카드</v>
        <stp/>
        <stp>P</stp>
        <stp>0</stp>
        <stp>BND</stp>
        <stp>KR6030624EB1</stp>
        <stp>인포맥스 중분류</stp>
        <stp>46307</stp>
        <stp/>
        <tr r="DH23" s="1"/>
      </tp>
      <tp t="s">
        <v>지방공기업</v>
        <stp/>
        <stp>P</stp>
        <stp>0</stp>
        <stp>BND</stp>
        <stp>KR358301GFA4</stp>
        <stp>인포맥스 중분류</stp>
        <stp>46307</stp>
        <stp/>
        <tr r="CF99" s="1"/>
        <tr r="EX55" s="1"/>
      </tp>
      <tp t="s">
        <v>회사채</v>
        <stp/>
        <stp>P</stp>
        <stp>0</stp>
        <stp>BND</stp>
        <stp>KR63161419C1</stp>
        <stp>인포맥스 대분류</stp>
        <stp>46307</stp>
        <stp/>
        <tr r="EW57" s="1"/>
      </tp>
      <tp t="s">
        <v>회사채</v>
        <stp/>
        <stp>P</stp>
        <stp>0</stp>
        <stp>BND</stp>
        <stp>KR60665629C2</stp>
        <stp>인포맥스 대분류</stp>
        <stp>46307</stp>
        <stp/>
        <tr r="DU161" s="1"/>
      </tp>
      <tp t="s">
        <v/>
        <stp/>
        <stp>P</stp>
        <stp>0</stp>
        <stp>BND</stp>
        <stp>KRZE02301G9E</stp>
        <stp>인포맥스 중분류</stp>
        <stp>46307</stp>
        <stp/>
        <tr r="DV109" s="1"/>
      </tp>
      <tp t="s">
        <v>공사공단채</v>
        <stp/>
        <stp>P</stp>
        <stp>0</stp>
        <stp>BND</stp>
        <stp>KR354601G9A1</stp>
        <stp>인포맥스 대분류</stp>
        <stp>46307</stp>
        <stp/>
        <tr r="M296" s="1"/>
      </tp>
      <tp t="s">
        <v>회사채</v>
        <stp/>
        <stp>P</stp>
        <stp>0</stp>
        <stp>BND</stp>
        <stp>KR6316141995</stp>
        <stp>인포맥스 대분류</stp>
        <stp>46307</stp>
        <stp/>
        <tr r="EW39" s="1"/>
      </tp>
      <tp t="s">
        <v/>
        <stp/>
        <stp>P</stp>
        <stp>0</stp>
        <stp>BND</stp>
        <stp>KRZFA0354EG7</stp>
        <stp>인포맥스 중분류</stp>
        <stp>46307</stp>
        <stp/>
        <tr r="DV244" s="1"/>
      </tp>
      <tp t="s">
        <v/>
        <stp/>
        <stp>P</stp>
        <stp>0</stp>
        <stp>BND</stp>
        <stp>KRZFA0354EGM</stp>
        <stp>인포맥스 중분류</stp>
        <stp>46307</stp>
        <stp/>
        <tr r="DV226" s="1"/>
      </tp>
      <tp t="s">
        <v/>
        <stp/>
        <stp>P</stp>
        <stp>0</stp>
        <stp>BND</stp>
        <stp>KRZF02508GG9</stp>
        <stp>인포맥스 중분류</stp>
        <stp>46307</stp>
        <stp/>
        <tr r="CT154" s="1"/>
      </tp>
      <tp t="s">
        <v>공사공단채</v>
        <stp/>
        <stp>P</stp>
        <stp>0</stp>
        <stp>BND</stp>
        <stp>KR350902G687</stp>
        <stp>인포맥스 대분류</stp>
        <stp>46307</stp>
        <stp/>
        <tr r="M52" s="1"/>
      </tp>
      <tp t="s">
        <v/>
        <stp/>
        <stp>P</stp>
        <stp>0</stp>
        <stp>BND</stp>
        <stp>KRZF02978GG9</stp>
        <stp>인포맥스 중분류</stp>
        <stp>46307</stp>
        <stp/>
        <tr r="CT156" s="1"/>
      </tp>
      <tp t="s">
        <v/>
        <stp/>
        <stp>P</stp>
        <stp>0</stp>
        <stp>BND</stp>
        <stp>KRZE03901FC2</stp>
        <stp>인포맥스 중분류</stp>
        <stp>46307</stp>
        <stp/>
        <tr r="DV98" s="1"/>
      </tp>
      <tp t="s">
        <v>회사채</v>
        <stp/>
        <stp>P</stp>
        <stp>0</stp>
        <stp>BND</stp>
        <stp>KR6017673825</stp>
        <stp>인포맥스 대분류</stp>
        <stp>46307</stp>
        <stp/>
        <tr r="M332" s="1"/>
      </tp>
      <tp t="s">
        <v>회사채</v>
        <stp/>
        <stp>P</stp>
        <stp>0</stp>
        <stp>BND</stp>
        <stp>KR6068173741</stp>
        <stp>인포맥스 대분류</stp>
        <stp>46307</stp>
        <stp/>
        <tr r="CS72" s="1"/>
      </tp>
      <tp t="s">
        <v/>
        <stp/>
        <stp>P</stp>
        <stp>0</stp>
        <stp>BND</stp>
        <stp>KRZE03901FAG</stp>
        <stp>인포맥스 중분류</stp>
        <stp>46307</stp>
        <stp/>
        <tr r="DV179" s="1"/>
      </tp>
      <tp t="s">
        <v>기타금융채</v>
        <stp/>
        <stp>P</stp>
        <stp>0</stp>
        <stp>BND</stp>
        <stp>KR6019806E39</stp>
        <stp>인포맥스 중분류</stp>
        <stp>46297</stp>
        <stp/>
        <tr r="N4504" s="5"/>
      </tp>
      <tp t="s">
        <v>기타금융채</v>
        <stp/>
        <stp>P</stp>
        <stp>0</stp>
        <stp>BND</stp>
        <stp>KR6008277D90</stp>
        <stp>인포맥스 중분류</stp>
        <stp>46297</stp>
        <stp/>
        <tr r="N4173" s="5"/>
      </tp>
      <tp t="s">
        <v>회사채(일반)</v>
        <stp/>
        <stp>P</stp>
        <stp>0</stp>
        <stp>BND</stp>
        <stp>KR6103342F80</stp>
        <stp>인포맥스 중분류</stp>
        <stp>46307</stp>
        <stp/>
        <tr r="DH35" s="1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은행채</v>
        <stp/>
        <stp>P</stp>
        <stp>0</stp>
        <stp>BND</stp>
        <stp>KR6004941A31</stp>
        <stp>인포맥스 중분류</stp>
        <stp>46307</stp>
        <stp/>
        <tr r="EX59" s="1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기타금융채</v>
        <stp/>
        <stp>P</stp>
        <stp>0</stp>
        <stp>BND</stp>
        <stp>KR6079318E91</stp>
        <stp>인포맥스 중분류</stp>
        <stp>46297</stp>
        <stp/>
        <tr r="N6262" s="5"/>
      </tp>
      <tp t="s">
        <v>기타금융채</v>
        <stp/>
        <stp>P</stp>
        <stp>0</stp>
        <stp>BND</stp>
        <stp>KR6079319E90</stp>
        <stp>인포맥스 중분류</stp>
        <stp>46297</stp>
        <stp/>
        <tr r="N6267" s="5"/>
      </tp>
      <tp t="s">
        <v>회사채(일반)</v>
        <stp/>
        <stp>P</stp>
        <stp>0</stp>
        <stp>BND</stp>
        <stp>KR6039092E97</stp>
        <stp>인포맥스 중분류</stp>
        <stp>46297</stp>
        <stp/>
        <tr r="N5546" s="5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회사채(일반)</v>
        <stp/>
        <stp>P</stp>
        <stp>0</stp>
        <stp>BND</stp>
        <stp>KR6006802C16</stp>
        <stp>인포맥스 중분류</stp>
        <stp>46307</stp>
        <stp/>
        <tr r="CT59" s="1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은행채</v>
        <stp/>
        <stp>P</stp>
        <stp>0</stp>
        <stp>BND</stp>
        <stp>KR6000017E83</stp>
        <stp>인포맥스 중분류</stp>
        <stp>46307</stp>
        <stp/>
        <tr r="N105" s="1"/>
      </tp>
      <tp t="s">
        <v>카드</v>
        <stp/>
        <stp>P</stp>
        <stp>0</stp>
        <stp>BND</stp>
        <stp>KR6029781E86</stp>
        <stp>인포맥스 중분류</stp>
        <stp>46297</stp>
        <stp/>
        <tr r="N4813" s="5"/>
      </tp>
      <tp t="s">
        <v>기타금융채</v>
        <stp/>
        <stp>P</stp>
        <stp>0</stp>
        <stp>BND</stp>
        <stp>KR6033662F99</stp>
        <stp>인포맥스 중분류</stp>
        <stp>46307</stp>
        <stp/>
        <tr r="DV123" s="1"/>
      </tp>
      <tp t="s">
        <v>카드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기타금융채</v>
        <stp/>
        <stp>P</stp>
        <stp>0</stp>
        <stp>BND</stp>
        <stp>KR602988AE71</stp>
        <stp>인포맥스 중분류</stp>
        <stp>46297</stp>
        <stp/>
        <tr r="N5022" s="5"/>
      </tp>
      <tp t="s">
        <v>회사채(일반)</v>
        <stp/>
        <stp>P</stp>
        <stp>0</stp>
        <stp>BND</stp>
        <stp>KR6063622F95</stp>
        <stp>인포맥스 중분류</stp>
        <stp>46307</stp>
        <stp/>
        <tr r="N42" s="1"/>
      </tp>
      <tp t="s">
        <v>회사채(일반)</v>
        <stp/>
        <stp>P</stp>
        <stp>0</stp>
        <stp>BND</stp>
        <stp>KR6063621F96</stp>
        <stp>인포맥스 중분류</stp>
        <stp>46307</stp>
        <stp/>
        <tr r="N207" s="1"/>
      </tp>
      <tp t="s">
        <v>카드</v>
        <stp/>
        <stp>P</stp>
        <stp>0</stp>
        <stp>BND</stp>
        <stp>KR6030627E90</stp>
        <stp>인포맥스 중분류</stp>
        <stp>46307</stp>
        <stp/>
        <tr r="DH51" s="1"/>
        <tr r="CF120" s="1"/>
      </tp>
      <tp t="s">
        <v>기타금융채</v>
        <stp/>
        <stp>P</stp>
        <stp>0</stp>
        <stp>BND</stp>
        <stp>KR601980BE70</stp>
        <stp>인포맥스 중분류</stp>
        <stp>46297</stp>
        <stp/>
        <tr r="N4544" s="5"/>
      </tp>
      <tp t="s">
        <v>기타금융채</v>
        <stp/>
        <stp>P</stp>
        <stp>0</stp>
        <stp>BND</stp>
        <stp>KR601980AE71</stp>
        <stp>인포맥스 중분류</stp>
        <stp>46297</stp>
        <stp/>
        <tr r="N4536" s="5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기타금융채</v>
        <stp/>
        <stp>P</stp>
        <stp>0</stp>
        <stp>BND</stp>
        <stp>KR601980AE63</stp>
        <stp>인포맥스 중분류</stp>
        <stp>46297</stp>
        <stp/>
        <tr r="N4535" s="5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기타금융채</v>
        <stp/>
        <stp>P</stp>
        <stp>0</stp>
        <stp>BND</stp>
        <stp>KR6033667F86</stp>
        <stp>인포맥스 중분류</stp>
        <stp>46307</stp>
        <stp/>
        <tr r="DV140" s="1"/>
      </tp>
      <tp t="s">
        <v>카드</v>
        <stp/>
        <stp>P</stp>
        <stp>0</stp>
        <stp>BND</stp>
        <stp>KR6032712G90</stp>
        <stp>인포맥스 중분류</stp>
        <stp>46307</stp>
        <stp/>
        <tr r="DV84" s="1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회사채(일반)</v>
        <stp/>
        <stp>P</stp>
        <stp>0</stp>
        <stp>BND</stp>
        <stp>KR6003493F97</stp>
        <stp>인포맥스 중분류</stp>
        <stp>46307</stp>
        <stp/>
        <tr r="EX16" s="1"/>
      </tp>
      <tp t="s">
        <v>회사채(일반)</v>
        <stp/>
        <stp>P</stp>
        <stp>0</stp>
        <stp>BND</stp>
        <stp>KR6039492E93</stp>
        <stp>인포맥스 중분류</stp>
        <stp>46297</stp>
        <stp/>
        <tr r="N5566" s="5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일반</v>
        <stp/>
        <stp>P</stp>
        <stp>0</stp>
        <stp>BND</stp>
        <stp>KR350803GD83</stp>
        <stp>인포맥스 중분류</stp>
        <stp>46297</stp>
        <stp/>
        <tr r="N1689" s="5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기타금융채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은행채</v>
        <stp/>
        <stp>P</stp>
        <stp>0</stp>
        <stp>BND</stp>
        <stp>KR381004GE92</stp>
        <stp>인포맥스 중분류</stp>
        <stp>46307</stp>
        <stp/>
        <tr r="N178" s="1"/>
      </tp>
      <tp t="s">
        <v>회사채(일반)</v>
        <stp/>
        <stp>P</stp>
        <stp>0</stp>
        <stp>BND</stp>
        <stp>KR6018882D47</stp>
        <stp>인포맥스 중분류</stp>
        <stp>46297</stp>
        <stp/>
        <tr r="N4364" s="5"/>
      </tp>
      <tp t="s">
        <v>은행채</v>
        <stp/>
        <stp>P</stp>
        <stp>0</stp>
        <stp>BND</stp>
        <stp>KR310219GG82</stp>
        <stp>인포맥스 중분류</stp>
        <stp>46307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46307</stp>
        <stp/>
        <tr r="CF213" s="1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은행채</v>
        <stp/>
        <stp>P</stp>
        <stp>0</stp>
        <stp>BND</stp>
        <stp>KR310202AG95</stp>
        <stp>인포맥스 중분류</stp>
        <stp>46307</stp>
        <stp/>
        <tr r="CT78" s="1"/>
      </tp>
      <tp t="s">
        <v>기타금융채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기타금융채</v>
        <stp/>
        <stp>P</stp>
        <stp>0</stp>
        <stp>BND</stp>
        <stp>KR6019803E40</stp>
        <stp>인포맥스 중분류</stp>
        <stp>46297</stp>
        <stp/>
        <tr r="N4468" s="5"/>
      </tp>
      <tp t="s">
        <v>기타금융채</v>
        <stp/>
        <stp>P</stp>
        <stp>0</stp>
        <stp>BND</stp>
        <stp>KR6023763F49</stp>
        <stp>인포맥스 중분류</stp>
        <stp>46307</stp>
        <stp/>
        <tr r="DH12" s="1"/>
      </tp>
      <tp t="s">
        <v>일반</v>
        <stp/>
        <stp>P</stp>
        <stp>0</stp>
        <stp>BND</stp>
        <stp>KR352201GG68</stp>
        <stp>인포맥스 중분류</stp>
        <stp>46307</stp>
        <stp/>
        <tr r="DV172" s="1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회사채(일반)</v>
        <stp/>
        <stp>P</stp>
        <stp>0</stp>
        <stp>BND</stp>
        <stp>KR6086792C44</stp>
        <stp>인포맥스 중분류</stp>
        <stp>46307</stp>
        <stp/>
        <tr r="CF145" s="1"/>
      </tp>
      <tp t="s">
        <v>은행채</v>
        <stp/>
        <stp>P</stp>
        <stp>0</stp>
        <stp>BND</stp>
        <stp>KR381005GE67</stp>
        <stp>인포맥스 중분류</stp>
        <stp>46307</stp>
        <stp/>
        <tr r="N352" s="1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도시철도채권</v>
        <stp/>
        <stp>P</stp>
        <stp>0</stp>
        <stp>BND</stp>
        <stp>KR2001024D79</stp>
        <stp>인포맥스 중분류</stp>
        <stp>46307</stp>
        <stp/>
        <tr r="CF185" s="1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일반</v>
        <stp/>
        <stp>P</stp>
        <stp>0</stp>
        <stp>BND</stp>
        <stp>KR356102GD62</stp>
        <stp>인포맥스 중분류</stp>
        <stp>46307</stp>
        <stp/>
        <tr r="N210" s="1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카드</v>
        <stp/>
        <stp>P</stp>
        <stp>0</stp>
        <stp>BND</stp>
        <stp>KR603062AE52</stp>
        <stp>인포맥스 중분류</stp>
        <stp>46307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46307</stp>
        <stp/>
        <tr r="CF216" s="1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은행채</v>
        <stp/>
        <stp>P</stp>
        <stp>0</stp>
        <stp>BND</stp>
        <stp>KR310207GG78</stp>
        <stp>인포맥스 중분류</stp>
        <stp>46307</stp>
        <stp/>
        <tr r="N82" s="1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회사채(일반)</v>
        <stp/>
        <stp>P</stp>
        <stp>0</stp>
        <stp>BND</stp>
        <stp>KR6000663E49</stp>
        <stp>인포맥스 중분류</stp>
        <stp>46307</stp>
        <stp/>
        <tr r="N172" s="1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카드</v>
        <stp/>
        <stp>P</stp>
        <stp>0</stp>
        <stp>BND</stp>
        <stp>KR6029781E52</stp>
        <stp>인포맥스 중분류</stp>
        <stp>46297</stp>
        <stp/>
        <tr r="N4811" s="5"/>
      </tp>
      <tp t="s">
        <v>카드</v>
        <stp/>
        <stp>P</stp>
        <stp>0</stp>
        <stp>BND</stp>
        <stp>KR6029783E50</stp>
        <stp>인포맥스 중분류</stp>
        <stp>46297</stp>
        <stp/>
        <tr r="N4855" s="5"/>
      </tp>
      <tp t="s">
        <v>카드</v>
        <stp/>
        <stp>P</stp>
        <stp>0</stp>
        <stp>BND</stp>
        <stp>KR6029782E51</stp>
        <stp>인포맥스 중분류</stp>
        <stp>46297</stp>
        <stp/>
        <tr r="N4835" s="5"/>
      </tp>
      <tp t="s">
        <v>지방공기업</v>
        <stp/>
        <stp>P</stp>
        <stp>0</stp>
        <stp>BND</stp>
        <stp>KR354301GF72</stp>
        <stp>인포맥스 중분류</stp>
        <stp>46307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46307</stp>
        <stp/>
        <tr r="N143" s="1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도시철도채권</v>
        <stp/>
        <stp>P</stp>
        <stp>0</stp>
        <stp>BND</stp>
        <stp>KR2001024D61</stp>
        <stp>인포맥스 중분류</stp>
        <stp>46307</stp>
        <stp/>
        <tr r="CF102" s="1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기타금융채</v>
        <stp/>
        <stp>P</stp>
        <stp>0</stp>
        <stp>BND</stp>
        <stp>KR6023787F58</stp>
        <stp>인포맥스 중분류</stp>
        <stp>46307</stp>
        <stp/>
        <tr r="EX53" s="1"/>
      </tp>
      <tp t="s">
        <v>회사채(일반)</v>
        <stp/>
        <stp>P</stp>
        <stp>0</stp>
        <stp>BND</stp>
        <stp>KR6086794C59</stp>
        <stp>인포맥스 중분류</stp>
        <stp>46307</stp>
        <stp/>
        <tr r="N86" s="1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회사채(일반)</v>
        <stp/>
        <stp>P</stp>
        <stp>0</stp>
        <stp>BND</stp>
        <stp>KR6003492F56</stp>
        <stp>인포맥스 중분류</stp>
        <stp>46307</stp>
        <stp/>
        <tr r="DH9" s="1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은행채</v>
        <stp/>
        <stp>P</stp>
        <stp>0</stp>
        <stp>BND</stp>
        <stp>KR6004942A89</stp>
        <stp>인포맥스 중분류</stp>
        <stp>46307</stp>
        <stp/>
        <tr r="EX66" s="1"/>
      </tp>
      <tp t="s">
        <v>기타금융채</v>
        <stp/>
        <stp>P</stp>
        <stp>0</stp>
        <stp>BND</stp>
        <stp>KR6019455E58</stp>
        <stp>인포맥스 중분류</stp>
        <stp>46297</stp>
        <stp/>
        <tr r="N4413" s="5"/>
      </tp>
      <tp t="s">
        <v>카드</v>
        <stp/>
        <stp>P</stp>
        <stp>0</stp>
        <stp>BND</stp>
        <stp>KR603062AE78</stp>
        <stp>인포맥스 중분류</stp>
        <stp>46307</stp>
        <stp/>
        <tr r="CF43" s="1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회사채(일반)</v>
        <stp/>
        <stp>P</stp>
        <stp>0</stp>
        <stp>BND</stp>
        <stp>KR6039492E51</stp>
        <stp>인포맥스 중분류</stp>
        <stp>46297</stp>
        <stp/>
        <tr r="N5565" s="5"/>
      </tp>
      <tp t="s">
        <v>회사채(일반)</v>
        <stp/>
        <stp>P</stp>
        <stp>0</stp>
        <stp>BND</stp>
        <stp>KR6421093D14</stp>
        <stp>인포맥스 중분류</stp>
        <stp>46307</stp>
        <stp/>
        <tr r="N54" s="1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기타금융채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일반</v>
        <stp/>
        <stp>P</stp>
        <stp>0</stp>
        <stp>BND</stp>
        <stp>KR350803GD42</stp>
        <stp>인포맥스 중분류</stp>
        <stp>46297</stp>
        <stp/>
        <tr r="N1687" s="5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회사채(일반)</v>
        <stp/>
        <stp>P</stp>
        <stp>0</stp>
        <stp>BND</stp>
        <stp>KR6063624F77</stp>
        <stp>인포맥스 중분류</stp>
        <stp>46307</stp>
        <stp/>
        <tr r="EX51" s="1"/>
      </tp>
      <tp t="s">
        <v>기타금융채</v>
        <stp/>
        <stp>P</stp>
        <stp>0</stp>
        <stp>BND</stp>
        <stp>KR6033661F74</stp>
        <stp>인포맥스 중분류</stp>
        <stp>46307</stp>
        <stp/>
        <tr r="DV138" s="1"/>
      </tp>
      <tp t="s">
        <v>회사채(일반)</v>
        <stp/>
        <stp>P</stp>
        <stp>0</stp>
        <stp>BND</stp>
        <stp>KR6280361E26</stp>
        <stp>인포맥스 중분류</stp>
        <stp>46307</stp>
        <stp/>
        <tr r="CT54" s="1"/>
      </tp>
      <tp t="s">
        <v>지방공기업</v>
        <stp/>
        <stp>P</stp>
        <stp>0</stp>
        <stp>BND</stp>
        <stp>KR350201GG47</stp>
        <stp>인포맥스 중분류</stp>
        <stp>46307</stp>
        <stp/>
        <tr r="DV126" s="1"/>
      </tp>
      <tp t="s">
        <v>일반</v>
        <stp/>
        <stp>P</stp>
        <stp>0</stp>
        <stp>BND</stp>
        <stp>KR356103GD46</stp>
        <stp>인포맥스 중분류</stp>
        <stp>46307</stp>
        <stp/>
        <tr r="AB19" s="1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회사채(일반)</v>
        <stp/>
        <stp>P</stp>
        <stp>0</stp>
        <stp>BND</stp>
        <stp>KR6003343F24</stp>
        <stp>인포맥스 중분류</stp>
        <stp>46307</stp>
        <stp/>
        <tr r="DH47" s="1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회사채(일반)</v>
        <stp/>
        <stp>P</stp>
        <stp>0</stp>
        <stp>BND</stp>
        <stp>KR6003452F54</stp>
        <stp>인포맥스 중분류</stp>
        <stp>46307</stp>
        <stp/>
        <tr r="DH32" s="1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기타금융채</v>
        <stp/>
        <stp>P</stp>
        <stp>0</stp>
        <stp>BND</stp>
        <stp>KR6082973G99</stp>
        <stp>인포맥스 중분류</stp>
        <stp>46307</stp>
        <stp/>
        <tr r="DV85" s="1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카드</v>
        <stp/>
        <stp>P</stp>
        <stp>0</stp>
        <stp>BND</stp>
        <stp>KR6029785E74</stp>
        <stp>인포맥스 중분류</stp>
        <stp>46297</stp>
        <stp/>
        <tr r="N4883" s="5"/>
      </tp>
      <tp t="s">
        <v>회사채(일반)</v>
        <stp/>
        <stp>P</stp>
        <stp>0</stp>
        <stp>BND</stp>
        <stp>KR6010951E98</stp>
        <stp>인포맥스 중분류</stp>
        <stp>46307</stp>
        <stp/>
        <tr r="N168" s="1"/>
      </tp>
      <tp t="s">
        <v>회사채(일반)</v>
        <stp/>
        <stp>P</stp>
        <stp>0</stp>
        <stp>BND</stp>
        <stp>KR6039492E44</stp>
        <stp>인포맥스 중분류</stp>
        <stp>46297</stp>
        <stp/>
        <tr r="N5564" s="5"/>
      </tp>
      <tp t="s">
        <v>카드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회사채(일반)</v>
        <stp/>
        <stp>P</stp>
        <stp>0</stp>
        <stp>BND</stp>
        <stp>KR6373221F28</stp>
        <stp>인포맥스 중분류</stp>
        <stp>46307</stp>
        <stp/>
        <tr r="N26" s="1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은행채</v>
        <stp/>
        <stp>P</stp>
        <stp>0</stp>
        <stp>BND</stp>
        <stp>KR310213GG47</stp>
        <stp>인포맥스 중분류</stp>
        <stp>46307</stp>
        <stp/>
        <tr r="CF60" s="1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회사채(일반)</v>
        <stp/>
        <stp>P</stp>
        <stp>0</stp>
        <stp>BND</stp>
        <stp>KR6039492E36</stp>
        <stp>인포맥스 중분류</stp>
        <stp>46297</stp>
        <stp/>
        <tr r="N5563" s="5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지방공기업</v>
        <stp/>
        <stp>P</stp>
        <stp>0</stp>
        <stp>BND</stp>
        <stp>KR350202GG20</stp>
        <stp>인포맥스 중분류</stp>
        <stp>46307</stp>
        <stp/>
        <tr r="DV144" s="1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은행채</v>
        <stp/>
        <stp>P</stp>
        <stp>0</stp>
        <stp>BND</stp>
        <stp>KR310211GG31</stp>
        <stp>인포맥스 중분류</stp>
        <stp>46307</stp>
        <stp/>
        <tr r="CF63" s="1"/>
      </tp>
      <tp t="s">
        <v>카드</v>
        <stp/>
        <stp>P</stp>
        <stp>0</stp>
        <stp>BND</stp>
        <stp>KR6032712G17</stp>
        <stp>인포맥스 중분류</stp>
        <stp>46307</stp>
        <stp/>
        <tr r="N108" s="1"/>
      </tp>
      <tp t="s">
        <v>회사채(일반)</v>
        <stp/>
        <stp>P</stp>
        <stp>0</stp>
        <stp>BND</stp>
        <stp>KR6003452F21</stp>
        <stp>인포맥스 중분류</stp>
        <stp>46307</stp>
        <stp/>
        <tr r="N134" s="1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일반</v>
        <stp/>
        <stp>P</stp>
        <stp>0</stp>
        <stp>BND</stp>
        <stp>KR350901GE34</stp>
        <stp>인포맥스 중분류</stp>
        <stp>46297</stp>
        <stp/>
        <tr r="N1753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회사채(일반)</v>
        <stp/>
        <stp>P</stp>
        <stp>0</stp>
        <stp>BND</stp>
        <stp>KR6139482E28</stp>
        <stp>인포맥스 중분류</stp>
        <stp>46297</stp>
        <stp/>
        <tr r="N6634" s="5"/>
      </tp>
      <tp t="s">
        <v>회사채(일반)</v>
        <stp/>
        <stp>P</stp>
        <stp>0</stp>
        <stp>BND</stp>
        <stp>KR6003491F16</stp>
        <stp>인포맥스 중분류</stp>
        <stp>46307</stp>
        <stp/>
        <tr r="DH46" s="1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회사채(일반)</v>
        <stp/>
        <stp>P</stp>
        <stp>0</stp>
        <stp>BND</stp>
        <stp>KR6012452G13</stp>
        <stp>인포맥스 중분류</stp>
        <stp>46307</stp>
        <stp/>
        <tr r="DH25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기타금융채</v>
        <stp/>
        <stp>P</stp>
        <stp>0</stp>
        <stp>BND</stp>
        <stp>KR6079314E61</stp>
        <stp>인포맥스 중분류</stp>
        <stp>46297</stp>
        <stp/>
        <tr r="N6224" s="5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회사채(일반)</v>
        <stp/>
        <stp>P</stp>
        <stp>0</stp>
        <stp>BND</stp>
        <stp>KR6002382G76</stp>
        <stp>인포맥스 중분류</stp>
        <stp>46307</stp>
        <stp/>
        <tr r="DV175" s="1"/>
      </tp>
      <tp t="s">
        <v>회사채(일반)</v>
        <stp/>
        <stp>P</stp>
        <stp>0</stp>
        <stp>BND</stp>
        <stp>KR6002381G77</stp>
        <stp>인포맥스 중분류</stp>
        <stp>46307</stp>
        <stp/>
        <tr r="DV174" s="1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회사채(일반)</v>
        <stp/>
        <stp>P</stp>
        <stp>0</stp>
        <stp>BND</stp>
        <stp>KR6063622F20</stp>
        <stp>인포맥스 중분류</stp>
        <stp>46307</stp>
        <stp/>
        <tr r="N137" s="1"/>
      </tp>
      <tp t="s">
        <v>일반</v>
        <stp/>
        <stp>P</stp>
        <stp>0</stp>
        <stp>BND</stp>
        <stp>KR356101GD14</stp>
        <stp>인포맥스 중분류</stp>
        <stp>46307</stp>
        <stp/>
        <tr r="CF93" s="1"/>
      </tp>
      <tp>
        <v>3.371</v>
        <stp/>
        <stp>P</stp>
        <stp>0</stp>
        <stp>BND</stp>
        <stp>KR356108GDB8</stp>
        <stp>민평3사 수익률(산출일)</stp>
        <stp>46307</stp>
        <stp/>
        <tr r="CD144" s="1"/>
      </tp>
      <tp>
        <v>4.3129999999999997</v>
        <stp/>
        <stp>P</stp>
        <stp>0</stp>
        <stp>BND</stp>
        <stp>KR354201GEB1</stp>
        <stp>민평3사 수익률(산출일)</stp>
        <stp>46307</stp>
        <stp/>
        <tr r="L185" s="1"/>
      </tp>
      <tp>
        <v>4.3620000000000001</v>
        <stp/>
        <stp>P</stp>
        <stp>0</stp>
        <stp>BND</stp>
        <stp>KR352702G4B2</stp>
        <stp>민평3사 수익률(산출일)</stp>
        <stp>46307</stp>
        <stp/>
        <tr r="L180" s="1"/>
      </tp>
      <tp>
        <v>4.24</v>
        <stp/>
        <stp>P</stp>
        <stp>0</stp>
        <stp>BND</stp>
        <stp>KR350802GDB2</stp>
        <stp>민평3사 수익률(산출일)</stp>
        <stp>46307</stp>
        <stp/>
        <tr r="L84" s="1"/>
      </tp>
      <tp>
        <v>4.6269999999999998</v>
        <stp/>
        <stp>P</stp>
        <stp>0</stp>
        <stp>BND</stp>
        <stp>KR350702GEB2</stp>
        <stp>민평3사 수익률(산출일)</stp>
        <stp>46307</stp>
        <stp/>
        <tr r="L222" s="1"/>
      </tp>
      <tp>
        <v>4.2809999999999997</v>
        <stp/>
        <stp>P</stp>
        <stp>0</stp>
        <stp>BND</stp>
        <stp>KR350108GBB8</stp>
        <stp>민평3사 수익률(산출일)</stp>
        <stp>46307</stp>
        <stp/>
        <tr r="L160" s="1"/>
      </tp>
      <tp>
        <v>3.5649999999999999</v>
        <stp/>
        <stp>P</stp>
        <stp>0</stp>
        <stp>BND</stp>
        <stp>KR6008563DB1</stp>
        <stp>민평3사 수익률(산출일)</stp>
        <stp>46307</stp>
        <stp/>
        <tr r="CR46" s="1"/>
      </tp>
      <tp>
        <v>3.3849999999999998</v>
        <stp/>
        <stp>P</stp>
        <stp>0</stp>
        <stp>BND</stp>
        <stp>KR350103G9B0</stp>
        <stp>민평3사 수익률(산출일)</stp>
        <stp>46307</stp>
        <stp/>
        <tr r="CD188" s="1"/>
      </tp>
      <tp>
        <v>4.6139999999999999</v>
        <stp/>
        <stp>P</stp>
        <stp>0</stp>
        <stp>BND</stp>
        <stp>KR350701G6B2</stp>
        <stp>민평3사 수익률(산출일)</stp>
        <stp>46307</stp>
        <stp/>
        <tr r="L245" s="1"/>
      </tp>
      <tp>
        <v>4.5720000000000001</v>
        <stp/>
        <stp>P</stp>
        <stp>0</stp>
        <stp>BND</stp>
        <stp>KR60665626B0</stp>
        <stp>민평3사 수익률(산출일)</stp>
        <stp>46307</stp>
        <stp/>
        <tr r="L220" s="1"/>
      </tp>
      <tp>
        <v>4.8239999999999998</v>
        <stp/>
        <stp>P</stp>
        <stp>0</stp>
        <stp>BND</stp>
        <stp>KR6063622FA4</stp>
        <stp>민평3사 수익률(산출일)</stp>
        <stp>46307</stp>
        <stp/>
        <tr r="EV69" s="1"/>
      </tp>
      <tp>
        <v>3.5710000000000002</v>
        <stp/>
        <stp>P</stp>
        <stp>0</stp>
        <stp>BND</stp>
        <stp>KR6008564EB7</stp>
        <stp>민평3사 수익률(산출일)</stp>
        <stp>46307</stp>
        <stp/>
        <tr r="CR58" s="1"/>
      </tp>
      <tp>
        <v>3.855</v>
        <stp/>
        <stp>P</stp>
        <stp>0</stp>
        <stp>BND</stp>
        <stp>KR2044022CC3</stp>
        <stp>민평3사 수익률(산출일)</stp>
        <stp>46307</stp>
        <stp/>
        <tr r="CD189" s="1"/>
      </tp>
      <tp>
        <v>4.335</v>
        <stp/>
        <stp>P</stp>
        <stp>0</stp>
        <stp>BND</stp>
        <stp>KR350701GEB4</stp>
        <stp>민평3사 수익률(산출일)</stp>
        <stp>46307</stp>
        <stp/>
        <tr r="L147" s="1"/>
      </tp>
      <tp>
        <v>3.9870000000000001</v>
        <stp/>
        <stp>P</stp>
        <stp>0</stp>
        <stp>BND</stp>
        <stp>KR351602GCB7</stp>
        <stp>민평3사 수익률(산출일)</stp>
        <stp>46307</stp>
        <stp/>
        <tr r="L231" s="1"/>
        <tr r="DT283" s="1"/>
      </tp>
      <tp>
        <v>4.0369999999999999</v>
        <stp/>
        <stp>P</stp>
        <stp>0</stp>
        <stp>BND</stp>
        <stp>KR2001051BC5</stp>
        <stp>민평3사 수익률(산출일)</stp>
        <stp>46307</stp>
        <stp/>
        <tr r="L217" s="1"/>
      </tp>
      <tp>
        <v>4.5869999999999997</v>
        <stp/>
        <stp>P</stp>
        <stp>0</stp>
        <stp>BND</stp>
        <stp>KR350901G8B6</stp>
        <stp>민평3사 수익률(산출일)</stp>
        <stp>46307</stp>
        <stp/>
        <tr r="L50" s="1"/>
      </tp>
      <tp>
        <v>4.0860000000000003</v>
        <stp/>
        <stp>P</stp>
        <stp>0</stp>
        <stp>BND</stp>
        <stp>KR350101G7B6</stp>
        <stp>민평3사 수익률(산출일)</stp>
        <stp>46307</stp>
        <stp/>
        <tr r="L313" s="1"/>
      </tp>
      <tp>
        <v>3.992</v>
        <stp/>
        <stp>P</stp>
        <stp>0</stp>
        <stp>BND</stp>
        <stp>KR351604GCB3</stp>
        <stp>민평3사 수익률(산출일)</stp>
        <stp>46307</stp>
        <stp/>
        <tr r="DT284" s="1"/>
      </tp>
      <tp>
        <v>4.2969999999999997</v>
        <stp/>
        <stp>P</stp>
        <stp>0</stp>
        <stp>BND</stp>
        <stp>KR6008565EB4</stp>
        <stp>민평3사 수익률(산출일)</stp>
        <stp>46307</stp>
        <stp/>
        <tr r="CD53" s="1"/>
      </tp>
      <tp>
        <v>3.6110000000000002</v>
        <stp/>
        <stp>P</stp>
        <stp>0</stp>
        <stp>BND</stp>
        <stp>KR6028671EA8</stp>
        <stp>민평3사 수익률(산출일)</stp>
        <stp>46307</stp>
        <stp/>
        <tr r="DF11" s="1"/>
      </tp>
      <tp>
        <v>4.444</v>
        <stp/>
        <stp>P</stp>
        <stp>0</stp>
        <stp>BND</stp>
        <stp>KR6017673DA9</stp>
        <stp>민평3사 수익률(산출일)</stp>
        <stp>46307</stp>
        <stp/>
        <tr r="CD29" s="1"/>
      </tp>
      <tp>
        <v>4.0359999999999996</v>
        <stp/>
        <stp>P</stp>
        <stp>0</stp>
        <stp>BND</stp>
        <stp>KR2001011BC9</stp>
        <stp>민평3사 수익률(산출일)</stp>
        <stp>46307</stp>
        <stp/>
        <tr r="DT290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카드</v>
        <stp/>
        <stp>P</stp>
        <stp>0</stp>
        <stp>BND</stp>
        <stp>KR6065908FB3</stp>
        <stp>인포맥스 중분류</stp>
        <stp>46297</stp>
        <stp/>
        <tr r="N6067" s="5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/>
        <stp/>
        <stp>P</stp>
        <stp>0</stp>
        <stp>BND</stp>
        <stp>KRZS0078P041</stp>
        <stp>인포맥스 대분류</stp>
        <stp>46307</stp>
        <stp/>
        <tr r="CS13" s="1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은행채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>은행채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은행채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일반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일반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일반</v>
        <stp/>
        <stp>P</stp>
        <stp>0</stp>
        <stp>BND</stp>
        <stp>KR352502GFB1</stp>
        <stp>인포맥스 중분류</stp>
        <stp>46297</stp>
        <stp/>
        <tr r="N2115" s="5"/>
      </tp>
      <tp t="s">
        <v>일반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일반</v>
        <stp/>
        <stp>P</stp>
        <stp>0</stp>
        <stp>BND</stp>
        <stp>KR352501GFB3</stp>
        <stp>인포맥스 중분류</stp>
        <stp>46297</stp>
        <stp/>
        <tr r="N2082" s="5"/>
      </tp>
      <tp t="s">
        <v>일반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은행채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회사채(일반)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일반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은행채</v>
        <stp/>
        <stp>P</stp>
        <stp>0</stp>
        <stp>BND</stp>
        <stp>KR310505GFB5</stp>
        <stp>인포맥스 중분류</stp>
        <stp>46297</stp>
        <stp/>
        <tr r="N760" s="5"/>
      </tp>
      <tp t="s">
        <v>일반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일반</v>
        <stp/>
        <stp>P</stp>
        <stp>0</stp>
        <stp>BND</stp>
        <stp>KR352502GFC9</stp>
        <stp>인포맥스 중분류</stp>
        <stp>46297</stp>
        <stp/>
        <tr r="N2116" s="5"/>
      </tp>
      <tp t="s">
        <v>일반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일반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기타금융채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은행채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은행채</v>
        <stp/>
        <stp>P</stp>
        <stp>0</stp>
        <stp>BND</stp>
        <stp>KR310511GFB3</stp>
        <stp>인포맥스 중분류</stp>
        <stp>46297</stp>
        <stp/>
        <tr r="N839" s="5"/>
      </tp>
      <tp t="s">
        <v>일반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일반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일반</v>
        <stp/>
        <stp>P</stp>
        <stp>0</stp>
        <stp>BND</stp>
        <stp>KR350108GBA0</stp>
        <stp>인포맥스 중분류</stp>
        <stp>46297</stp>
        <stp/>
        <tr r="N1155" s="5"/>
      </tp>
      <tp t="s">
        <v>일반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일반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은행채</v>
        <stp/>
        <stp>P</stp>
        <stp>0</stp>
        <stp>BND</stp>
        <stp>KR310505GFA7</stp>
        <stp>인포맥스 중분류</stp>
        <stp>46297</stp>
        <stp/>
        <tr r="N759" s="5"/>
      </tp>
      <tp t="s">
        <v>회사채(일반)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일반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회사채</v>
        <stp/>
        <stp>P</stp>
        <stp>0</stp>
        <stp>BND</stp>
        <stp>KR60649814C1</stp>
        <stp>인포맥스 대분류</stp>
        <stp>46307</stp>
        <stp/>
        <tr r="EW71" s="1"/>
      </tp>
      <tp t="s">
        <v>국채</v>
        <stp/>
        <stp>P</stp>
        <stp>0</stp>
        <stp>BND</stp>
        <stp>KRC0350C3593</stp>
        <stp>인포맥스 대분류</stp>
        <stp>46307</stp>
        <stp/>
        <tr r="DU304" s="1"/>
      </tp>
      <tp t="s">
        <v>회사채</v>
        <stp/>
        <stp>P</stp>
        <stp>0</stp>
        <stp>BND</stp>
        <stp>KR61380938A3</stp>
        <stp>인포맥스 대분류</stp>
        <stp>46307</stp>
        <stp/>
        <tr r="M192" s="1"/>
      </tp>
      <tp t="s">
        <v>국채</v>
        <stp/>
        <stp>P</stp>
        <stp>0</stp>
        <stp>BND</stp>
        <stp>KRC0350C4534</stp>
        <stp>인포맥스 대분류</stp>
        <stp>46307</stp>
        <stp/>
        <tr r="DU300" s="1"/>
      </tp>
      <tp t="s">
        <v>회사채</v>
        <stp/>
        <stp>P</stp>
        <stp>0</stp>
        <stp>BND</stp>
        <stp>KR60665626B0</stp>
        <stp>인포맥스 대분류</stp>
        <stp>46307</stp>
        <stp/>
        <tr r="M220" s="1"/>
      </tp>
      <tp t="s">
        <v>회사채</v>
        <stp/>
        <stp>P</stp>
        <stp>0</stp>
        <stp>BND</stp>
        <stp>KR60176737B7</stp>
        <stp>인포맥스 대분류</stp>
        <stp>46307</stp>
        <stp/>
        <tr r="CE206" s="1"/>
      </tp>
      <tp t="s">
        <v/>
        <stp/>
        <stp>P</stp>
        <stp>0</stp>
        <stp>BND</stp>
        <stp>KRZFA0354JG7</stp>
        <stp>인포맥스 중분류</stp>
        <stp>46307</stp>
        <stp/>
        <tr r="DV243" s="1"/>
      </tp>
      <tp t="s">
        <v>국채</v>
        <stp/>
        <stp>P</stp>
        <stp>0</stp>
        <stp>BND</stp>
        <stp>KR103502G594</stp>
        <stp>인포맥스 대분류</stp>
        <stp>46307</stp>
        <stp/>
        <tr r="DU306" s="1"/>
        <tr r="M329" s="1"/>
      </tp>
      <tp t="s">
        <v>공사공단채</v>
        <stp/>
        <stp>P</stp>
        <stp>0</stp>
        <stp>BND</stp>
        <stp>KR350701G782</stp>
        <stp>인포맥스 대분류</stp>
        <stp>46307</stp>
        <stp/>
        <tr r="M224" s="1"/>
      </tp>
      <tp t="s">
        <v>지방채</v>
        <stp/>
        <stp>P</stp>
        <stp>0</stp>
        <stp>BND</stp>
        <stp>KR2005041562</stp>
        <stp>인포맥스 대분류</stp>
        <stp>46307</stp>
        <stp/>
        <tr r="M297" s="1"/>
      </tp>
      <tp t="s">
        <v>회사채</v>
        <stp/>
        <stp>P</stp>
        <stp>0</stp>
        <stp>BND</stp>
        <stp>KR6017673742</stp>
        <stp>인포맥스 대분류</stp>
        <stp>46307</stp>
        <stp/>
        <tr r="M259" s="1"/>
      </tp>
      <tp t="s">
        <v/>
        <stp/>
        <stp>P</stp>
        <stp>0</stp>
        <stp>BND</stp>
        <stp>KR70000Y0004</stp>
        <stp>인포맥스 대분류</stp>
        <stp>46307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46307</stp>
        <stp/>
        <tr r="M253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은행채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회사채(일반)</v>
        <stp/>
        <stp>P</stp>
        <stp>0</stp>
        <stp>BND</stp>
        <stp>KR6175332F80</stp>
        <stp>인포맥스 중분류</stp>
        <stp>46297</stp>
        <stp/>
        <tr r="N6944" s="5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은행채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/>
        <stp/>
        <stp>P</stp>
        <stp>0</stp>
        <stp>BND</stp>
        <stp>KRZF071057FQ</stp>
        <stp>인포맥스 대분류</stp>
        <stp>46307</stp>
        <stp/>
        <tr r="DU210" s="1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회사채(일반)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/>
        <stp/>
        <stp>P</stp>
        <stp>0</stp>
        <stp>BND</stp>
        <stp>KRZF0133P1G8</stp>
        <stp>인포맥스 대분류</stp>
        <stp>46307</stp>
        <stp/>
        <tr r="DU184" s="1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KR6089862C19</stp>
        <stp>인포맥스 중분류</stp>
        <stp>46307</stp>
        <stp/>
        <tr r="CT21" s="1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/>
        <stp/>
        <stp>P</stp>
        <stp>0</stp>
        <stp>BND</stp>
        <stp>KRZF025082G9</stp>
        <stp>인포맥스 대분류</stp>
        <stp>46307</stp>
        <stp/>
        <tr r="CS92" s="1"/>
      </tp>
      <tp t="s">
        <v/>
        <stp/>
        <stp>P</stp>
        <stp>0</stp>
        <stp>BND</stp>
        <stp>KRZF095239G9</stp>
        <stp>인포맥스 대분류</stp>
        <stp>46307</stp>
        <stp/>
        <tr r="CS109" s="1"/>
      </tp>
      <tp t="s">
        <v>기타금융채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기타금융채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>회사채(일반)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회사채(일반)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일반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일반</v>
        <stp/>
        <stp>P</stp>
        <stp>0</stp>
        <stp>BND</stp>
        <stp>KR352501GF82</stp>
        <stp>인포맥스 중분류</stp>
        <stp>46297</stp>
        <stp/>
        <tr r="N2080" s="5"/>
      </tp>
      <tp t="s">
        <v>일반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은행채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일반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일반</v>
        <stp/>
        <stp>P</stp>
        <stp>0</stp>
        <stp>BND</stp>
        <stp>KR351610GE91</stp>
        <stp>인포맥스 중분류</stp>
        <stp>46297</stp>
        <stp/>
        <tr r="N1972" s="5"/>
      </tp>
      <tp t="s">
        <v>일반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은행채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KR350801GB87</stp>
        <stp>인포맥스 중분류</stp>
        <stp>46307</stp>
        <stp/>
        <tr r="CF179" s="1"/>
        <tr r="N219" s="1"/>
        <tr r="DV312" s="1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>일반</v>
        <stp/>
        <stp>P</stp>
        <stp>0</stp>
        <stp>BND</stp>
        <stp>KR352502GF99</stp>
        <stp>인포맥스 중분류</stp>
        <stp>46297</stp>
        <stp/>
        <tr r="N2114" s="5"/>
      </tp>
      <tp t="s">
        <v>일반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일반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은행채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일반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은행채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일반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일반</v>
        <stp/>
        <stp>P</stp>
        <stp>0</stp>
        <stp>BND</stp>
        <stp>KR356401GG91</stp>
        <stp>인포맥스 중분류</stp>
        <stp>46297</stp>
        <stp/>
        <tr r="N3244" s="5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일반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회사채(일반)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기타금융채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회사채(일반)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일반</v>
        <stp/>
        <stp>P</stp>
        <stp>0</stp>
        <stp>BND</stp>
        <stp>KR354427GG47</stp>
        <stp>인포맥스 중분류</stp>
        <stp>46297</stp>
        <stp/>
        <tr r="N2593" s="5"/>
      </tp>
      <tp t="s">
        <v>일반</v>
        <stp/>
        <stp>P</stp>
        <stp>0</stp>
        <stp>BND</stp>
        <stp>KR350801GB61</stp>
        <stp>인포맥스 중분류</stp>
        <stp>46307</stp>
        <stp/>
        <tr r="N188" s="1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일반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회사채(일반)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회사채(일반)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일반</v>
        <stp/>
        <stp>P</stp>
        <stp>0</stp>
        <stp>BND</stp>
        <stp>KR352502GF73</stp>
        <stp>인포맥스 중분류</stp>
        <stp>46297</stp>
        <stp/>
        <tr r="N2112" s="5"/>
      </tp>
      <tp t="s">
        <v>일반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회사채(일반)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일반</v>
        <stp/>
        <stp>P</stp>
        <stp>0</stp>
        <stp>BND</stp>
        <stp>KR352501GF74</stp>
        <stp>인포맥스 중분류</stp>
        <stp>46297</stp>
        <stp/>
        <tr r="N2079" s="5"/>
      </tp>
      <tp t="s">
        <v>일반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KR6139132C32</stp>
        <stp>인포맥스 중분류</stp>
        <stp>46307</stp>
        <stp/>
        <tr r="EX23" s="1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일반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일반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회사채(일반)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일반</v>
        <stp/>
        <stp>P</stp>
        <stp>0</stp>
        <stp>BND</stp>
        <stp>KR350701GD45</stp>
        <stp>인포맥스 중분류</stp>
        <stp>46297</stp>
        <stp/>
        <tr r="N1339" s="5"/>
      </tp>
      <tp t="s">
        <v>일반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은행채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지방공기업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일반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일반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일반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일반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회사채(일반)</v>
        <stp/>
        <stp>P</stp>
        <stp>0</stp>
        <stp>BND</stp>
        <stp>KR6004172G68</stp>
        <stp>인포맥스 중분류</stp>
        <stp>46297</stp>
        <stp/>
        <tr r="N3896" s="5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일반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일반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지역개발채권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카드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은행채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카드</v>
        <stp/>
        <stp>P</stp>
        <stp>0</stp>
        <stp>BND</stp>
        <stp>KR617414AG71</stp>
        <stp>인포맥스 중분류</stp>
        <stp>46297</stp>
        <stp/>
        <tr r="N6932" s="5"/>
      </tp>
      <tp t="s">
        <v>기타금융채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일반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일반</v>
        <stp/>
        <stp>P</stp>
        <stp>0</stp>
        <stp>BND</stp>
        <stp>KR350705GD33</stp>
        <stp>인포맥스 중분류</stp>
        <stp>46297</stp>
        <stp/>
        <tr r="N1527" s="5"/>
      </tp>
      <tp t="s">
        <v>공모지방채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카드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일반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>회사채(일반)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회사채(일반)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지역개발채권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기타금융채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일반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은행채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 t="s">
        <v>회사채(일반)</v>
        <stp/>
        <stp>P</stp>
        <stp>0</stp>
        <stp>BND</stp>
        <stp>KR6138094B49</stp>
        <stp>인포맥스 중분류</stp>
        <stp>46307</stp>
        <stp/>
        <tr r="EX65" s="1"/>
      </tp>
      <tp>
        <v>4.5449999999999999</v>
        <stp/>
        <stp>P</stp>
        <stp>0</stp>
        <stp>BND</stp>
        <stp>KR356113GFB3</stp>
        <stp>민평3사 수익률(산출일)</stp>
        <stp>46307</stp>
        <stp/>
        <tr r="CD95" s="1"/>
      </tp>
      <tp>
        <v>4.2850000000000001</v>
        <stp/>
        <stp>P</stp>
        <stp>0</stp>
        <stp>BND</stp>
        <stp>KR350104GBC5</stp>
        <stp>민평3사 수익률(산출일)</stp>
        <stp>46307</stp>
        <stp/>
        <tr r="L175" s="1"/>
      </tp>
      <tp>
        <v>4.5090000000000003</v>
        <stp/>
        <stp>P</stp>
        <stp>0</stp>
        <stp>BND</stp>
        <stp>KR60665629C2</stp>
        <stp>민평3사 수익률(산출일)</stp>
        <stp>46307</stp>
        <stp/>
        <tr r="DT161" s="1"/>
      </tp>
      <tp>
        <v>4.2469999999999999</v>
        <stp/>
        <stp>P</stp>
        <stp>0</stp>
        <stp>BND</stp>
        <stp>KR352201GDC3</stp>
        <stp>민평3사 수익률(산출일)</stp>
        <stp>46307</stp>
        <stp/>
        <tr r="L348" s="1"/>
      </tp>
      <tp>
        <v>4.29</v>
        <stp/>
        <stp>P</stp>
        <stp>0</stp>
        <stp>BND</stp>
        <stp>KR353601GDC3</stp>
        <stp>민평3사 수익률(산출일)</stp>
        <stp>46307</stp>
        <stp/>
        <tr r="CD193" s="1"/>
      </tp>
      <tp>
        <v>4.282</v>
        <stp/>
        <stp>P</stp>
        <stp>0</stp>
        <stp>BND</stp>
        <stp>KR350112GBB0</stp>
        <stp>민평3사 수익률(산출일)</stp>
        <stp>46307</stp>
        <stp/>
        <tr r="L36" s="1"/>
      </tp>
      <tp>
        <v>4.2839999999999998</v>
        <stp/>
        <stp>P</stp>
        <stp>0</stp>
        <stp>BND</stp>
        <stp>KR350114GBB6</stp>
        <stp>민평3사 수익률(산출일)</stp>
        <stp>46307</stp>
        <stp/>
        <tr r="L165" s="1"/>
      </tp>
      <tp>
        <v>4.556</v>
        <stp/>
        <stp>P</stp>
        <stp>0</stp>
        <stp>BND</stp>
        <stp>KR6068402EB7</stp>
        <stp>민평3사 수익률(산출일)</stp>
        <stp>46307</stp>
        <stp/>
        <tr r="DF45" s="1"/>
      </tp>
      <tp>
        <v>4.2359999999999998</v>
        <stp/>
        <stp>P</stp>
        <stp>0</stp>
        <stp>BND</stp>
        <stp>KR354601GDC2</stp>
        <stp>민평3사 수익률(산출일)</stp>
        <stp>46307</stp>
        <stp/>
        <tr r="DT68" s="1"/>
      </tp>
      <tp>
        <v>4.4080000000000004</v>
        <stp/>
        <stp>P</stp>
        <stp>0</stp>
        <stp>BND</stp>
        <stp>KR350105G9C6</stp>
        <stp>민평3사 수익률(산출일)</stp>
        <stp>46307</stp>
        <stp/>
        <tr r="L300" s="1"/>
      </tp>
      <tp>
        <v>4.38</v>
        <stp/>
        <stp>P</stp>
        <stp>0</stp>
        <stp>BND</stp>
        <stp>KR350702G5C1</stp>
        <stp>민평3사 수익률(산출일)</stp>
        <stp>46307</stp>
        <stp/>
        <tr r="DT146" s="1"/>
      </tp>
      <tp>
        <v>4.6260000000000003</v>
        <stp/>
        <stp>P</stp>
        <stp>0</stp>
        <stp>BND</stp>
        <stp>KR6145766FA1</stp>
        <stp>민평3사 수익률(산출일)</stp>
        <stp>46307</stp>
        <stp/>
        <tr r="DF41" s="1"/>
      </tp>
      <tp>
        <v>4.21</v>
        <stp/>
        <stp>P</stp>
        <stp>0</stp>
        <stp>BND</stp>
        <stp>KR350901GFC5</stp>
        <stp>민평3사 수익률(산출일)</stp>
        <stp>46307</stp>
        <stp/>
        <tr r="DT295" s="1"/>
      </tp>
      <tp>
        <v>4.3150000000000004</v>
        <stp/>
        <stp>P</stp>
        <stp>0</stp>
        <stp>BND</stp>
        <stp>KR354202GEC7</stp>
        <stp>민평3사 수익률(산출일)</stp>
        <stp>46307</stp>
        <stp/>
        <tr r="L194" s="1"/>
      </tp>
      <tp>
        <v>3.9359999999999999</v>
        <stp/>
        <stp>P</stp>
        <stp>0</stp>
        <stp>BND</stp>
        <stp>KR101501DDA1</stp>
        <stp>민평3사 수익률(산출일)</stp>
        <stp>46307</stp>
        <stp/>
        <tr r="CD235" s="1"/>
      </tp>
      <tp>
        <v>4.4889999999999999</v>
        <stp/>
        <stp>P</stp>
        <stp>0</stp>
        <stp>BND</stp>
        <stp>KR350701GDC4</stp>
        <stp>민평3사 수익률(산출일)</stp>
        <stp>46307</stp>
        <stp/>
        <tr r="L158" s="1"/>
      </tp>
      <tp>
        <v>3.2530000000000001</v>
        <stp/>
        <stp>P</stp>
        <stp>0</stp>
        <stp>BND</stp>
        <stp>KR2001011BB1</stp>
        <stp>민평3사 수익률(산출일)</stp>
        <stp>46307</stp>
        <stp/>
        <tr r="L74" s="1"/>
      </tp>
      <tp>
        <v>4.266</v>
        <stp/>
        <stp>P</stp>
        <stp>0</stp>
        <stp>BND</stp>
        <stp>KR6131791EA8</stp>
        <stp>민평3사 수익률(산출일)</stp>
        <stp>46307</stp>
        <stp/>
        <tr r="L288" s="1"/>
      </tp>
      <tp>
        <v>4.2649999999999997</v>
        <stp/>
        <stp>P</stp>
        <stp>0</stp>
        <stp>BND</stp>
        <stp>KR6019455EB5</stp>
        <stp>민평3사 수익률(산출일)</stp>
        <stp>46307</stp>
        <stp/>
        <tr r="CD201" s="1"/>
      </tp>
      <tp>
        <v>4.2009999999999996</v>
        <stp/>
        <stp>P</stp>
        <stp>0</stp>
        <stp>BND</stp>
        <stp>KR354202GFC4</stp>
        <stp>민평3사 수익률(산출일)</stp>
        <stp>46307</stp>
        <stp/>
        <tr r="L148" s="1"/>
      </tp>
      <tp>
        <v>4.2869999999999999</v>
        <stp/>
        <stp>P</stp>
        <stp>0</stp>
        <stp>BND</stp>
        <stp>KR350105GBC2</stp>
        <stp>민평3사 수익률(산출일)</stp>
        <stp>46307</stp>
        <stp/>
        <tr r="L39" s="1"/>
      </tp>
      <tp>
        <v>4.5599999999999996</v>
        <stp/>
        <stp>P</stp>
        <stp>0</stp>
        <stp>BND</stp>
        <stp>KR352701G5C8</stp>
        <stp>민평3사 수익률(산출일)</stp>
        <stp>46307</stp>
        <stp/>
        <tr r="DT154" s="1"/>
      </tp>
      <tp>
        <v>4.3680000000000003</v>
        <stp/>
        <stp>P</stp>
        <stp>0</stp>
        <stp>BND</stp>
        <stp>KR6086793FA6</stp>
        <stp>민평3사 수익률(산출일)</stp>
        <stp>46307</stp>
        <stp/>
        <tr r="L295" s="1"/>
      </tp>
      <tp>
        <v>3.4049999999999998</v>
        <stp/>
        <stp>P</stp>
        <stp>0</stp>
        <stp>BND</stp>
        <stp>KR356103DBC8</stp>
        <stp>민평3사 수익률(산출일)</stp>
        <stp>46307</stp>
        <stp/>
        <tr r="L372" s="1"/>
      </tp>
      <tp>
        <v>4.2679999999999998</v>
        <stp/>
        <stp>P</stp>
        <stp>0</stp>
        <stp>BND</stp>
        <stp>KR6023783EA6</stp>
        <stp>민평3사 수익률(산출일)</stp>
        <stp>46307</stp>
        <stp/>
        <tr r="L101" s="1"/>
      </tp>
      <tp>
        <v>4.0979999999999999</v>
        <stp/>
        <stp>P</stp>
        <stp>0</stp>
        <stp>BND</stp>
        <stp>KR6033782EA6</stp>
        <stp>민평3사 수익률(산출일)</stp>
        <stp>46307</stp>
        <stp/>
        <tr r="L126" s="1"/>
      </tp>
      <tp>
        <v>4.484</v>
        <stp/>
        <stp>P</stp>
        <stp>0</stp>
        <stp>BND</stp>
        <stp>KR6131793DA6</stp>
        <stp>민평3사 수익률(산출일)</stp>
        <stp>46307</stp>
        <stp/>
        <tr r="L261" s="1"/>
      </tp>
      <tp>
        <v>4.3810000000000002</v>
        <stp/>
        <stp>P</stp>
        <stp>0</stp>
        <stp>BND</stp>
        <stp>KR356115GFB8</stp>
        <stp>민평3사 수익률(산출일)</stp>
        <stp>46307</stp>
        <stp/>
        <tr r="CD76" s="1"/>
        <tr r="Z11" s="1"/>
      </tp>
      <tp>
        <v>3.556</v>
        <stp/>
        <stp>P</stp>
        <stp>0</stp>
        <stp>BND</stp>
        <stp>KRC0350C2736</stp>
        <stp>민평3사 수익률(산출일)</stp>
        <stp>46307</stp>
        <stp/>
        <tr r="L238" s="1"/>
      </tp>
      <tp>
        <v>4.3860000000000001</v>
        <stp/>
        <stp>P</stp>
        <stp>0</stp>
        <stp>BND</stp>
        <stp>KRC0350C3437</stp>
        <stp>민평3사 수익률(산출일)</stp>
        <stp>46307</stp>
        <stp/>
        <tr r="L237" s="1"/>
        <tr r="DT303" s="1"/>
        <tr r="CD146" s="1"/>
      </tp>
      <tp>
        <v>4.0049999999999999</v>
        <stp/>
        <stp>P</stp>
        <stp>0</stp>
        <stp>BND</stp>
        <stp>KRC0350C2934</stp>
        <stp>민평3사 수익률(산출일)</stp>
        <stp>46307</stp>
        <stp/>
        <tr r="L294" s="1"/>
      </tp>
      <tp>
        <v>4.4710000000000001</v>
        <stp/>
        <stp>P</stp>
        <stp>0</stp>
        <stp>BND</stp>
        <stp>KRC0350C3734</stp>
        <stp>민평3사 수익률(산출일)</stp>
        <stp>46307</stp>
        <stp/>
        <tr r="L248" s="1"/>
      </tp>
      <tp>
        <v>4.5880000000000001</v>
        <stp/>
        <stp>P</stp>
        <stp>0</stp>
        <stp>BND</stp>
        <stp>KRC0350C4534</stp>
        <stp>민평3사 수익률(산출일)</stp>
        <stp>46307</stp>
        <stp/>
        <tr r="DT300" s="1"/>
      </tp>
      <tp>
        <v>3.8769999999999998</v>
        <stp/>
        <stp>P</stp>
        <stp>0</stp>
        <stp>BND</stp>
        <stp>KRC0350C2835</stp>
        <stp>민평3사 수익률(산출일)</stp>
        <stp>46307</stp>
        <stp/>
        <tr r="L49" s="1"/>
        <tr r="Z47" s="1"/>
        <tr r="DT39" s="1"/>
      </tp>
      <tp>
        <v>4.492</v>
        <stp/>
        <stp>P</stp>
        <stp>0</stp>
        <stp>BND</stp>
        <stp>KRC0350C3635</stp>
        <stp>민평3사 수익률(산출일)</stp>
        <stp>46307</stp>
        <stp/>
        <tr r="L244" s="1"/>
      </tp>
      <tp>
        <v>4.4589999999999996</v>
        <stp/>
        <stp>P</stp>
        <stp>0</stp>
        <stp>BND</stp>
        <stp>KRC0350C3932</stp>
        <stp>민평3사 수익률(산출일)</stp>
        <stp>46307</stp>
        <stp/>
        <tr r="L255" s="1"/>
      </tp>
      <tp>
        <v>4.2290000000000001</v>
        <stp/>
        <stp>P</stp>
        <stp>0</stp>
        <stp>BND</stp>
        <stp>KRC0350C3130</stp>
        <stp>민평3사 수익률(산출일)</stp>
        <stp>46307</stp>
        <stp/>
        <tr r="L46" s="1"/>
      </tp>
      <tp>
        <v>4.12</v>
        <stp/>
        <stp>P</stp>
        <stp>0</stp>
        <stp>BND</stp>
        <stp>KRC0350C3031</stp>
        <stp>민평3사 수익률(산출일)</stp>
        <stp>46307</stp>
        <stp/>
        <tr r="L60" s="1"/>
      </tp>
      <tp>
        <v>4.298</v>
        <stp/>
        <stp>P</stp>
        <stp>0</stp>
        <stp>BND</stp>
        <stp>KRC0350C3338</stp>
        <stp>민평3사 수익률(산출일)</stp>
        <stp>46307</stp>
        <stp/>
        <tr r="L232" s="1"/>
      </tp>
      <tp>
        <v>4.5170000000000003</v>
        <stp/>
        <stp>P</stp>
        <stp>0</stp>
        <stp>BND</stp>
        <stp>KRC0350C4138</stp>
        <stp>민평3사 수익률(산출일)</stp>
        <stp>46307</stp>
        <stp/>
        <tr r="L64" s="1"/>
      </tp>
      <tp>
        <v>4.2430000000000003</v>
        <stp/>
        <stp>P</stp>
        <stp>0</stp>
        <stp>BND</stp>
        <stp>KRC0350C3239</stp>
        <stp>민평3사 수익률(산출일)</stp>
        <stp>46307</stp>
        <stp/>
        <tr r="L226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회사채(일반)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국채</v>
        <stp/>
        <stp>P</stp>
        <stp>0</stp>
        <stp>BND</stp>
        <stp>KRC0350C3494</stp>
        <stp>인포맥스 대분류</stp>
        <stp>46307</stp>
        <stp/>
        <tr r="M235" s="1"/>
      </tp>
      <tp t="s">
        <v>국채</v>
        <stp/>
        <stp>P</stp>
        <stp>0</stp>
        <stp>BND</stp>
        <stp>KRC0350C3437</stp>
        <stp>인포맥스 대분류</stp>
        <stp>46307</stp>
        <stp/>
        <tr r="DU303" s="1"/>
        <tr r="CE146" s="1"/>
        <tr r="M237" s="1"/>
      </tp>
      <tp t="s">
        <v>공사공단채</v>
        <stp/>
        <stp>P</stp>
        <stp>0</stp>
        <stp>BND</stp>
        <stp>KR350701G6B2</stp>
        <stp>인포맥스 대분류</stp>
        <stp>46307</stp>
        <stp/>
        <tr r="M245" s="1"/>
      </tp>
      <tp t="s">
        <v>공사공단채</v>
        <stp/>
        <stp>P</stp>
        <stp>0</stp>
        <stp>BND</stp>
        <stp>KR350901G8B6</stp>
        <stp>인포맥스 대분류</stp>
        <stp>46307</stp>
        <stp/>
        <tr r="M50" s="1"/>
      </tp>
      <tp t="s">
        <v>회사채</v>
        <stp/>
        <stp>P</stp>
        <stp>0</stp>
        <stp>BND</stp>
        <stp>KR60867937C5</stp>
        <stp>인포맥스 대분류</stp>
        <stp>46307</stp>
        <stp/>
        <tr r="DU291" s="1"/>
        <tr r="M228" s="1"/>
      </tp>
      <tp t="s">
        <v>국채</v>
        <stp/>
        <stp>P</stp>
        <stp>0</stp>
        <stp>BND</stp>
        <stp>KR103502G4C9</stp>
        <stp>인포맥스 대분류</stp>
        <stp>46307</stp>
        <stp/>
        <tr r="M304" s="1"/>
        <tr r="DU42" s="1"/>
        <tr r="AO27" s="1"/>
      </tp>
      <tp t="s">
        <v/>
        <stp/>
        <stp>P</stp>
        <stp>0</stp>
        <stp>BND</stp>
        <stp>KRZFA0354KG7</stp>
        <stp>인포맥스 중분류</stp>
        <stp>46307</stp>
        <stp/>
        <tr r="DV242" s="1"/>
      </tp>
      <tp t="s">
        <v/>
        <stp/>
        <stp>P</stp>
        <stp>0</stp>
        <stp>BND</stp>
        <stp>KRZF03132HBC</stp>
        <stp>인포맥스 중분류</stp>
        <stp>46307</stp>
        <stp/>
        <tr r="DV203" s="1"/>
      </tp>
      <tp t="s">
        <v/>
        <stp/>
        <stp>P</stp>
        <stp>0</stp>
        <stp>BND</stp>
        <stp>KRZFA0594KG5</stp>
        <stp>인포맥스 중분류</stp>
        <stp>46307</stp>
        <stp/>
        <tr r="DV191" s="1"/>
      </tp>
      <tp t="s">
        <v>회사채</v>
        <stp/>
        <stp>P</stp>
        <stp>0</stp>
        <stp>BND</stp>
        <stp>KR6063323234</stp>
        <stp>인포맥스 대분류</stp>
        <stp>46307</stp>
        <stp/>
        <tr r="M113" s="1"/>
      </tp>
      <tp t="s">
        <v>회사채</v>
        <stp/>
        <stp>P</stp>
        <stp>0</stp>
        <stp>BND</stp>
        <stp>KR6066563752</stp>
        <stp>인포맥스 대분류</stp>
        <stp>46307</stp>
        <stp/>
        <tr r="M41" s="1"/>
      </tp>
      <tp t="s">
        <v>공사공단채</v>
        <stp/>
        <stp>P</stp>
        <stp>0</stp>
        <stp>BND</stp>
        <stp>KR350801G947</stp>
        <stp>인포맥스 대분류</stp>
        <stp>46307</stp>
        <stp/>
        <tr r="DU328" s="1"/>
        <tr r="M362" s="1"/>
      </tp>
      <tp t="s">
        <v>지방채</v>
        <stp/>
        <stp>P</stp>
        <stp>0</stp>
        <stp>BND</stp>
        <stp>KR2004131539</stp>
        <stp>인포맥스 대분류</stp>
        <stp>46307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46307</stp>
        <stp/>
        <tr r="M355" s="1"/>
        <tr r="DU251" s="1"/>
      </tp>
      <tp t="s">
        <v>회사채</v>
        <stp/>
        <stp>P</stp>
        <stp>0</stp>
        <stp>BND</stp>
        <stp>KR6063321253</stp>
        <stp>인포맥스 대분류</stp>
        <stp>46307</stp>
        <stp/>
        <tr r="M34" s="1"/>
      </tp>
      <tp t="s">
        <v>회사채</v>
        <stp/>
        <stp>P</stp>
        <stp>0</stp>
        <stp>BND</stp>
        <stp>KR6063323242</stp>
        <stp>인포맥스 대분류</stp>
        <stp>46307</stp>
        <stp/>
        <tr r="DU112" s="1"/>
        <tr r="M124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/>
        <stp/>
        <stp>P</stp>
        <stp>0</stp>
        <stp>BND</stp>
        <stp>KRZF071056FQ</stp>
        <stp>인포맥스 대분류</stp>
        <stp>46307</stp>
        <stp/>
        <tr r="DU209" s="1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은행채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/>
        <stp/>
        <stp>P</stp>
        <stp>0</stp>
        <stp>BND</stp>
        <stp>KRZF103341G9</stp>
        <stp>인포맥스 대분류</stp>
        <stp>46307</stp>
        <stp/>
        <tr r="CS100" s="1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/>
        <stp/>
        <stp>P</stp>
        <stp>0</stp>
        <stp>BND</stp>
        <stp>KRZF002381G8</stp>
        <stp>인포맥스 대분류</stp>
        <stp>46307</stp>
        <stp/>
        <tr r="CE117" s="1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기타금융채</v>
        <stp/>
        <stp>P</stp>
        <stp>0</stp>
        <stp>BND</stp>
        <stp>KR6095922G10</stp>
        <stp>인포맥스 중분류</stp>
        <stp>46297</stp>
        <stp/>
        <tr r="N6377" s="5"/>
      </tp>
      <tp t="s">
        <v/>
        <stp/>
        <stp>P</stp>
        <stp>0</stp>
        <stp>BND</stp>
        <stp>KRZF025083G9</stp>
        <stp>인포맥스 대분류</stp>
        <stp>46307</stp>
        <stp/>
        <tr r="CS94" s="1"/>
      </tp>
      <tp t="s">
        <v/>
        <stp/>
        <stp>P</stp>
        <stp>0</stp>
        <stp>BND</stp>
        <stp>KRZF095238G9</stp>
        <stp>인포맥스 대분류</stp>
        <stp>46307</stp>
        <stp/>
        <tr r="CS110" s="1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국민주택채권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회사채(일반)</v>
        <stp/>
        <stp>P</stp>
        <stp>0</stp>
        <stp>BND</stp>
        <stp>KR6005941G65</stp>
        <stp>인포맥스 중분류</stp>
        <stp>46297</stp>
        <stp/>
        <tr r="N4061" s="5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/>
        <stp/>
        <stp>P</stp>
        <stp>0</stp>
        <stp>BND</stp>
        <stp>KRZFE05941FB</stp>
        <stp>인포맥스 대분류</stp>
        <stp>46307</stp>
        <stp/>
        <tr r="CE111" s="1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은행채</v>
        <stp/>
        <stp>P</stp>
        <stp>0</stp>
        <stp>BND</stp>
        <stp>KR6004949F79</stp>
        <stp>인포맥스 중분류</stp>
        <stp>46297</stp>
        <stp/>
        <tr r="N3987" s="5"/>
      </tp>
      <tp t="s">
        <v>은행채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은행채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카드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은행채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일반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은행채</v>
        <stp/>
        <stp>P</stp>
        <stp>0</stp>
        <stp>BND</stp>
        <stp>KR310507GG83</stp>
        <stp>인포맥스 중분류</stp>
        <stp>46297</stp>
        <stp/>
        <tr r="N797" s="5"/>
      </tp>
      <tp t="s">
        <v>일반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은행채</v>
        <stp/>
        <stp>P</stp>
        <stp>0</stp>
        <stp>BND</stp>
        <stp>KR310504GG86</stp>
        <stp>인포맥스 중분류</stp>
        <stp>46297</stp>
        <stp/>
        <tr r="N745" s="5"/>
      </tp>
      <tp t="s">
        <v>은행채</v>
        <stp/>
        <stp>P</stp>
        <stp>0</stp>
        <stp>BND</stp>
        <stp>KR310506GG84</stp>
        <stp>인포맥스 중분류</stp>
        <stp>46297</stp>
        <stp/>
        <tr r="N782" s="5"/>
      </tp>
      <tp t="s">
        <v>일반</v>
        <stp/>
        <stp>P</stp>
        <stp>0</stp>
        <stp>BND</stp>
        <stp>KR350702GE84</stp>
        <stp>인포맥스 중분류</stp>
        <stp>46297</stp>
        <stp/>
        <tr r="N1421" s="5"/>
      </tp>
      <tp t="s">
        <v>일반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은행채</v>
        <stp/>
        <stp>P</stp>
        <stp>0</stp>
        <stp>BND</stp>
        <stp>KR310505GG85</stp>
        <stp>인포맥스 중분류</stp>
        <stp>46297</stp>
        <stp/>
        <tr r="N767" s="5"/>
      </tp>
      <tp t="s">
        <v>일반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은행채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은행채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일반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은행채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일반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은행채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일반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은행채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국민주택채권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회사채(일반)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일반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지방공기업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은행채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일반</v>
        <stp/>
        <stp>P</stp>
        <stp>0</stp>
        <stp>BND</stp>
        <stp>KR350701GE77</stp>
        <stp>인포맥스 중분류</stp>
        <stp>46297</stp>
        <stp/>
        <tr r="N1346" s="5"/>
      </tp>
      <tp t="s">
        <v>지역개발채권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일반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>카드</v>
        <stp/>
        <stp>P</stp>
        <stp>0</stp>
        <stp>BND</stp>
        <stp>KR6029787B59</stp>
        <stp>인포맥스 중분류</stp>
        <stp>46307</stp>
        <stp/>
        <tr r="CF241" s="1"/>
        <tr r="DV332" s="1"/>
        <tr r="N385" s="1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일반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회사채(일반)</v>
        <stp/>
        <stp>P</stp>
        <stp>0</stp>
        <stp>BND</stp>
        <stp>KR6037712E67</stp>
        <stp>인포맥스 중분류</stp>
        <stp>46297</stp>
        <stp/>
        <tr r="N5541" s="5"/>
      </tp>
      <tp t="s">
        <v>도시철도채권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은행채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은행채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지방공기업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은행채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지역개발채권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일반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카드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일반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회사채(일반)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회사채(일반)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일반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>
        <v>4.5860000000000003</v>
        <stp/>
        <stp>P</stp>
        <stp>0</stp>
        <stp>BND</stp>
        <stp>KR6017673EC3</stp>
        <stp>민평3사 수익률(산출일)</stp>
        <stp>46307</stp>
        <stp/>
        <tr r="DT298" s="1"/>
      </tp>
      <tp>
        <v>4.0179999999999998</v>
        <stp/>
        <stp>P</stp>
        <stp>0</stp>
        <stp>BND</stp>
        <stp>KR2001024BA6</stp>
        <stp>민평3사 수익률(산출일)</stp>
        <stp>46307</stp>
        <stp/>
        <tr r="L316" s="1"/>
      </tp>
      <tp>
        <v>3.714</v>
        <stp/>
        <stp>P</stp>
        <stp>0</stp>
        <stp>BND</stp>
        <stp>KR6145767EB0</stp>
        <stp>민평3사 수익률(산출일)</stp>
        <stp>46307</stp>
        <stp/>
        <tr r="CR62" s="1"/>
      </tp>
      <tp>
        <v>4.07</v>
        <stp/>
        <stp>P</stp>
        <stp>0</stp>
        <stp>BND</stp>
        <stp>KR101501DEB7</stp>
        <stp>민평3사 수익률(산출일)</stp>
        <stp>46307</stp>
        <stp/>
        <tr r="L208" s="1"/>
      </tp>
      <tp>
        <v>3.472</v>
        <stp/>
        <stp>P</stp>
        <stp>0</stp>
        <stp>BND</stp>
        <stp>KR6032715DB7</stp>
        <stp>민평3사 수익률(산출일)</stp>
        <stp>46307</stp>
        <stp/>
        <tr r="CD186" s="1"/>
      </tp>
      <tp>
        <v>4.5549999999999997</v>
        <stp/>
        <stp>P</stp>
        <stp>0</stp>
        <stp>BND</stp>
        <stp>KR350710GFA4</stp>
        <stp>민평3사 수익률(산출일)</stp>
        <stp>46307</stp>
        <stp/>
        <tr r="L212" s="1"/>
      </tp>
      <tp>
        <v>4.5060000000000002</v>
        <stp/>
        <stp>P</stp>
        <stp>0</stp>
        <stp>BND</stp>
        <stp>KR6032714DB0</stp>
        <stp>민평3사 수익률(산출일)</stp>
        <stp>46307</stp>
        <stp/>
        <tr r="L67" s="1"/>
      </tp>
      <tp>
        <v>3.915</v>
        <stp/>
        <stp>P</stp>
        <stp>0</stp>
        <stp>BND</stp>
        <stp>KR6029693DC9</stp>
        <stp>민평3사 수익률(산출일)</stp>
        <stp>46307</stp>
        <stp/>
        <tr r="CR31" s="1"/>
      </tp>
      <tp>
        <v>4.3090000000000002</v>
        <stp/>
        <stp>P</stp>
        <stp>0</stp>
        <stp>BND</stp>
        <stp>KR6033663EC4</stp>
        <stp>민평3사 수익률(산출일)</stp>
        <stp>46307</stp>
        <stp/>
        <tr r="DT120" s="1"/>
      </tp>
      <tp>
        <v>3.9279999999999999</v>
        <stp/>
        <stp>P</stp>
        <stp>0</stp>
        <stp>BND</stp>
        <stp>KR6029695DC4</stp>
        <stp>민평3사 수익률(산출일)</stp>
        <stp>46307</stp>
        <stp/>
        <tr r="CR55" s="1"/>
      </tp>
      <tp>
        <v>4.2830000000000004</v>
        <stp/>
        <stp>P</stp>
        <stp>0</stp>
        <stp>BND</stp>
        <stp>KR6030492EA5</stp>
        <stp>민평3사 수익률(산출일)</stp>
        <stp>46307</stp>
        <stp/>
        <tr r="L103" s="1"/>
      </tp>
      <tp>
        <v>4.2329999999999997</v>
        <stp/>
        <stp>P</stp>
        <stp>0</stp>
        <stp>BND</stp>
        <stp>KR6023762EB8</stp>
        <stp>민평3사 수익률(산출일)</stp>
        <stp>46307</stp>
        <stp/>
        <tr r="CR139" s="1"/>
      </tp>
      <tp>
        <v>4.2770000000000001</v>
        <stp/>
        <stp>P</stp>
        <stp>0</stp>
        <stp>BND</stp>
        <stp>KR6023782EB6</stp>
        <stp>민평3사 수익률(산출일)</stp>
        <stp>46307</stp>
        <stp/>
        <tr r="L107" s="1"/>
      </tp>
      <tp>
        <v>3.944</v>
        <stp/>
        <stp>P</stp>
        <stp>0</stp>
        <stp>BND</stp>
        <stp>KR101501DDB9</stp>
        <stp>민평3사 수익률(산출일)</stp>
        <stp>46307</stp>
        <stp/>
        <tr r="EV40" s="1"/>
      </tp>
      <tp>
        <v>4.5739999999999998</v>
        <stp/>
        <stp>P</stp>
        <stp>0</stp>
        <stp>BND</stp>
        <stp>KR6034732EB8</stp>
        <stp>민평3사 수익률(산출일)</stp>
        <stp>46307</stp>
        <stp/>
        <tr r="L243" s="1"/>
      </tp>
      <tp>
        <v>4.5599999999999996</v>
        <stp/>
        <stp>P</stp>
        <stp>0</stp>
        <stp>BND</stp>
        <stp>KR6205491GA1</stp>
        <stp>민평3사 수익률(산출일)</stp>
        <stp>46307</stp>
        <stp/>
        <tr r="DT18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은행채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/>
        <stp/>
        <stp>P</stp>
        <stp>0</stp>
        <stp>BND</stp>
        <stp>KRZS02508021</stp>
        <stp>인포맥스 대분류</stp>
        <stp>46307</stp>
        <stp/>
        <tr r="CS27" s="1"/>
      </tp>
      <tp t="s">
        <v>은행채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기타금융채</v>
        <stp/>
        <stp>P</stp>
        <stp>0</stp>
        <stp>BND</stp>
        <stp>KR602988JAA7</stp>
        <stp>인포맥스 중분류</stp>
        <stp>46307</stp>
        <stp/>
        <tr r="EX60" s="1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은행채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은행채</v>
        <stp/>
        <stp>P</stp>
        <stp>0</stp>
        <stp>BND</stp>
        <stp>KR6004944EA7</stp>
        <stp>인포맥스 중분류</stp>
        <stp>46297</stp>
        <stp/>
        <tr r="N3946" s="5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공사공단채 기타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지방공기업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일반</v>
        <stp/>
        <stp>P</stp>
        <stp>0</stp>
        <stp>BND</stp>
        <stp>KR354403GEA5</stp>
        <stp>인포맥스 중분류</stp>
        <stp>46297</stp>
        <stp/>
        <tr r="N2491" s="5"/>
      </tp>
      <tp t="s">
        <v>일반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KRC0350C3791</stp>
        <stp>인포맥스 대분류</stp>
        <stp>46307</stp>
        <stp/>
        <tr r="M249" s="1"/>
      </tp>
      <tp t="s">
        <v>국채</v>
        <stp/>
        <stp>P</stp>
        <stp>0</stp>
        <stp>BND</stp>
        <stp>KRC0350C2793</stp>
        <stp>인포맥스 대분류</stp>
        <stp>46307</stp>
        <stp/>
        <tr r="M190" s="1"/>
      </tp>
      <tp t="s">
        <v>국채</v>
        <stp/>
        <stp>P</stp>
        <stp>0</stp>
        <stp>BND</stp>
        <stp>KRC0350C3734</stp>
        <stp>인포맥스 대분류</stp>
        <stp>46307</stp>
        <stp/>
        <tr r="M248" s="1"/>
      </tp>
      <tp t="s">
        <v>국채</v>
        <stp/>
        <stp>P</stp>
        <stp>0</stp>
        <stp>BND</stp>
        <stp>KRC0350C2736</stp>
        <stp>인포맥스 대분류</stp>
        <stp>46307</stp>
        <stp/>
        <tr r="M238" s="1"/>
      </tp>
      <tp t="s">
        <v>공사공단채</v>
        <stp/>
        <stp>P</stp>
        <stp>0</stp>
        <stp>BND</stp>
        <stp>KR352701G5C8</stp>
        <stp>인포맥스 대분류</stp>
        <stp>46307</stp>
        <stp/>
        <tr r="DU154" s="1"/>
      </tp>
      <tp t="s">
        <v>공사공단채</v>
        <stp/>
        <stp>P</stp>
        <stp>0</stp>
        <stp>BND</stp>
        <stp>KR350702G5C1</stp>
        <stp>인포맥스 대분류</stp>
        <stp>46307</stp>
        <stp/>
        <tr r="DU146" s="1"/>
      </tp>
      <tp t="s">
        <v>국채</v>
        <stp/>
        <stp>P</stp>
        <stp>0</stp>
        <stp>BND</stp>
        <stp>KR103502G7C2</stp>
        <stp>인포맥스 대분류</stp>
        <stp>46307</stp>
        <stp/>
        <tr r="M383" s="1"/>
        <tr r="DU316" s="1"/>
      </tp>
      <tp t="s">
        <v/>
        <stp/>
        <stp>P</stp>
        <stp>0</stp>
        <stp>BND</stp>
        <stp>KRZFA0354HG7</stp>
        <stp>인포맥스 중분류</stp>
        <stp>46307</stp>
        <stp/>
        <tr r="DV247" s="1"/>
      </tp>
      <tp t="s">
        <v>국채</v>
        <stp/>
        <stp>P</stp>
        <stp>0</stp>
        <stp>BND</stp>
        <stp>KR103502G792</stp>
        <stp>인포맥스 대분류</stp>
        <stp>46307</stp>
        <stp/>
        <tr r="CE218" s="1"/>
        <tr r="DU255" s="1"/>
        <tr r="M14" s="1"/>
      </tp>
      <tp t="s">
        <v/>
        <stp/>
        <stp>P</stp>
        <stp>0</stp>
        <stp>BND</stp>
        <stp>KRZF09523AG9</stp>
        <stp>인포맥스 중분류</stp>
        <stp>46307</stp>
        <stp/>
        <tr r="CT159" s="1"/>
      </tp>
      <tp t="s">
        <v>공사공단채</v>
        <stp/>
        <stp>P</stp>
        <stp>0</stp>
        <stp>BND</stp>
        <stp>KR352701G582</stp>
        <stp>인포맥스 대분류</stp>
        <stp>46307</stp>
        <stp/>
        <tr r="M278" s="1"/>
      </tp>
      <tp t="s">
        <v>회사채</v>
        <stp/>
        <stp>P</stp>
        <stp>0</stp>
        <stp>BND</stp>
        <stp>KR6105564753</stp>
        <stp>인포맥스 대분류</stp>
        <stp>46307</stp>
        <stp/>
        <tr r="M119" s="1"/>
      </tp>
      <tp t="s">
        <v>국채</v>
        <stp/>
        <stp>P</stp>
        <stp>0</stp>
        <stp>BND</stp>
        <stp>KR103502G768</stp>
        <stp>인포맥스 대분류</stp>
        <stp>46307</stp>
        <stp/>
        <tr r="DU320" s="1"/>
        <tr r="CE224" s="1"/>
        <tr r="M57" s="1"/>
      </tp>
      <tp t="s">
        <v>공사공단채</v>
        <stp/>
        <stp>P</stp>
        <stp>0</stp>
        <stp>BND</stp>
        <stp>KR350702G525</stp>
        <stp>인포맥스 대분류</stp>
        <stp>46307</stp>
        <stp/>
        <tr r="M204" s="1"/>
      </tp>
      <tp t="s">
        <v>국채</v>
        <stp/>
        <stp>P</stp>
        <stp>0</stp>
        <stp>BND</stp>
        <stp>KR103502G735</stp>
        <stp>인포맥스 대분류</stp>
        <stp>46307</stp>
        <stp/>
        <tr r="CE245" s="1"/>
        <tr r="DU313" s="1"/>
        <tr r="AO25" s="1"/>
        <tr r="M339" s="1"/>
      </tp>
      <tp t="s">
        <v>공사공단채</v>
        <stp/>
        <stp>P</stp>
        <stp>0</stp>
        <stp>BND</stp>
        <stp>KR3561067314</stp>
        <stp>인포맥스 대분류</stp>
        <stp>46307</stp>
        <stp/>
        <tr r="DU314" s="1"/>
        <tr r="CE251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회사채(일반)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/>
        <stp/>
        <stp>P</stp>
        <stp>0</stp>
        <stp>BND</stp>
        <stp>KRZFJ30491FC</stp>
        <stp>인포맥스 대분류</stp>
        <stp>46307</stp>
        <stp/>
        <tr r="DU218" s="1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/>
        <stp/>
        <stp>P</stp>
        <stp>0</stp>
        <stp>BND</stp>
        <stp>KRZF030611G5</stp>
        <stp>인포맥스 대분류</stp>
        <stp>46307</stp>
        <stp/>
        <tr r="DU221" s="1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회사채(일반)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/>
        <stp/>
        <stp>P</stp>
        <stp>0</stp>
        <stp>BND</stp>
        <stp>KRZF103342G9</stp>
        <stp>인포맥스 대분류</stp>
        <stp>46307</stp>
        <stp/>
        <tr r="CS97" s="1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/>
        <stp/>
        <stp>P</stp>
        <stp>0</stp>
        <stp>BND</stp>
        <stp>KRZF103342GA</stp>
        <stp>인포맥스 대분류</stp>
        <stp>46307</stp>
        <stp/>
        <tr r="CS107" s="1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카드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/>
        <stp/>
        <stp>P</stp>
        <stp>0</stp>
        <stp>BND</stp>
        <stp>KRZF002382G8</stp>
        <stp>인포맥스 대분류</stp>
        <stp>46307</stp>
        <stp/>
        <tr r="CE115" s="1"/>
      </tp>
      <tp t="s">
        <v>카드</v>
        <stp/>
        <stp>P</stp>
        <stp>0</stp>
        <stp>BND</stp>
        <stp>KR6174146E98</stp>
        <stp>인포맥스 중분류</stp>
        <stp>46297</stp>
        <stp/>
        <tr r="N6909" s="5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회사채(일반)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/>
        <stp/>
        <stp>P</stp>
        <stp>0</stp>
        <stp>BND</stp>
        <stp>KRZFE05942FB</stp>
        <stp>인포맥스 대분류</stp>
        <stp>46307</stp>
        <stp/>
        <tr r="CE112" s="1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회사채(일반)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카드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은행채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지방공기업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일반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회사채(일반)</v>
        <stp/>
        <stp>P</stp>
        <stp>0</stp>
        <stp>BND</stp>
        <stp>KR6097951F45</stp>
        <stp>인포맥스 중분류</stp>
        <stp>46297</stp>
        <stp/>
        <tr r="N6494" s="5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일반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회사채(일반)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지방공기업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회사채(일반)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/>
        <stp/>
        <stp>P</stp>
        <stp>0</stp>
        <stp>BND</stp>
        <stp>KRZF019453G9</stp>
        <stp>인포맥스 대분류</stp>
        <stp>46307</stp>
        <stp/>
        <tr r="DU235" s="1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일반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회사채(일반)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회사채(일반)</v>
        <stp/>
        <stp>P</stp>
        <stp>0</stp>
        <stp>BND</stp>
        <stp>KR6166263G16</stp>
        <stp>인포맥스 중분류</stp>
        <stp>46297</stp>
        <stp/>
        <tr r="N6871" s="5"/>
      </tp>
      <tp t="s">
        <v/>
        <stp/>
        <stp>P</stp>
        <stp>0</stp>
        <stp>BND</stp>
        <stp>KRZF078925G8</stp>
        <stp>인포맥스 대분류</stp>
        <stp>46307</stp>
        <stp/>
        <tr r="CS108" s="1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지방공기업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카드</v>
        <stp/>
        <stp>P</stp>
        <stp>0</stp>
        <stp>BND</stp>
        <stp>KR6174144E33</stp>
        <stp>인포맥스 중분류</stp>
        <stp>46297</stp>
        <stp/>
        <tr r="N6898" s="5"/>
      </tp>
      <tp t="s">
        <v>회사채(일반)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카드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일반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회사채(일반)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은행채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은행채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은행채</v>
        <stp/>
        <stp>P</stp>
        <stp>0</stp>
        <stp>BND</stp>
        <stp>KR6004949E96</stp>
        <stp>인포맥스 중분류</stp>
        <stp>46297</stp>
        <stp/>
        <tr r="N3985" s="5"/>
      </tp>
      <tp t="s">
        <v>은행채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은행채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회사채(일반)</v>
        <stp/>
        <stp>P</stp>
        <stp>0</stp>
        <stp>BND</stp>
        <stp>KR6066571G56</stp>
        <stp>인포맥스 중분류</stp>
        <stp>46297</stp>
        <stp/>
        <tr r="N6149" s="5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지방공기업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회사채(일반)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카드</v>
        <stp/>
        <stp>P</stp>
        <stp>0</stp>
        <stp>BND</stp>
        <stp>KR6174149E79</stp>
        <stp>인포맥스 중분류</stp>
        <stp>46297</stp>
        <stp/>
        <tr r="N6925" s="5"/>
      </tp>
      <tp t="s">
        <v>카드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회사채(일반)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카드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지방공기업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일반</v>
        <stp/>
        <stp>P</stp>
        <stp>0</stp>
        <stp>BND</stp>
        <stp>KR354413GE11</stp>
        <stp>인포맥스 중분류</stp>
        <stp>46297</stp>
        <stp/>
        <tr r="N2544" s="5"/>
      </tp>
      <tp t="s">
        <v>회사채(일반)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카드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회사채(일반)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회사채(일반)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4.3540000000000001</v>
        <stp/>
        <stp>P</stp>
        <stp>0</stp>
        <stp>BND</stp>
        <stp>KR354601G9A1</stp>
        <stp>민평3사 수익률(산출일)</stp>
        <stp>46307</stp>
        <stp/>
        <tr r="L296" s="1"/>
      </tp>
      <tp>
        <v>4.1390000000000002</v>
        <stp/>
        <stp>P</stp>
        <stp>0</stp>
        <stp>BND</stp>
        <stp>KR352401GEA1</stp>
        <stp>민평3사 수익률(산출일)</stp>
        <stp>46307</stp>
        <stp/>
        <tr r="L102" s="1"/>
      </tp>
      <tp>
        <v>4.5540000000000003</v>
        <stp/>
        <stp>P</stp>
        <stp>0</stp>
        <stp>BND</stp>
        <stp>KR350708GFA8</stp>
        <stp>민평3사 수익률(산출일)</stp>
        <stp>46307</stp>
        <stp/>
        <tr r="CD80" s="1"/>
      </tp>
      <tp>
        <v>3.54</v>
        <stp/>
        <stp>P</stp>
        <stp>0</stp>
        <stp>BND</stp>
        <stp>KR6008671DB2</stp>
        <stp>민평3사 수익률(산출일)</stp>
        <stp>46307</stp>
        <stp/>
        <tr r="DT309" s="1"/>
      </tp>
      <tp>
        <v>4.0940000000000003</v>
        <stp/>
        <stp>P</stp>
        <stp>0</stp>
        <stp>BND</stp>
        <stp>KR6030621EB7</stp>
        <stp>민평3사 수익률(산출일)</stp>
        <stp>46307</stp>
        <stp/>
        <tr r="CD158" s="1"/>
        <tr r="CR127" s="1"/>
      </tp>
      <tp>
        <v>4.0380000000000003</v>
        <stp/>
        <stp>P</stp>
        <stp>0</stp>
        <stp>BND</stp>
        <stp>KR356101DEA0</stp>
        <stp>민평3사 수익률(산출일)</stp>
        <stp>46307</stp>
        <stp/>
        <tr r="L370" s="1"/>
      </tp>
      <tp>
        <v>4.306</v>
        <stp/>
        <stp>P</stp>
        <stp>0</stp>
        <stp>BND</stp>
        <stp>KR103502GDC6</stp>
        <stp>민평3사 수익률(산출일)</stp>
        <stp>46307</stp>
        <stp/>
        <tr r="Z36" s="1"/>
        <tr r="CD196" s="1"/>
        <tr r="DT324" s="1"/>
        <tr r="BB12" s="1"/>
        <tr r="L240" s="1"/>
      </tp>
      <tp>
        <v>4.4859999999999998</v>
        <stp/>
        <stp>P</stp>
        <stp>0</stp>
        <stp>BND</stp>
        <stp>KR350706GDA7</stp>
        <stp>민평3사 수익률(산출일)</stp>
        <stp>46307</stp>
        <stp/>
        <tr r="L284" s="1"/>
      </tp>
      <tp>
        <v>3.7839999999999998</v>
        <stp/>
        <stp>P</stp>
        <stp>0</stp>
        <stp>BND</stp>
        <stp>KR381004GEA8</stp>
        <stp>민평3사 수익률(산출일)</stp>
        <stp>46307</stp>
        <stp/>
        <tr r="L87" s="1"/>
      </tp>
      <tp>
        <v>4.633</v>
        <stp/>
        <stp>P</stp>
        <stp>0</stp>
        <stp>BND</stp>
        <stp>KR6145768FC3</stp>
        <stp>민평3사 수익률(산출일)</stp>
        <stp>46307</stp>
        <stp/>
        <tr r="EH12" s="1"/>
        <tr r="CD90" s="1"/>
      </tp>
      <tp>
        <v>3.766</v>
        <stp/>
        <stp>P</stp>
        <stp>0</stp>
        <stp>BND</stp>
        <stp>KR103501GEC6</stp>
        <stp>민평3사 수익률(산출일)</stp>
        <stp>46307</stp>
        <stp/>
        <tr r="BP12" s="1"/>
        <tr r="CD250" s="1"/>
        <tr r="L350" s="1"/>
      </tp>
      <tp>
        <v>4.2779999999999996</v>
        <stp/>
        <stp>P</stp>
        <stp>0</stp>
        <stp>BND</stp>
        <stp>KR353602GFA0</stp>
        <stp>민평3사 수익률(산출일)</stp>
        <stp>46307</stp>
        <stp/>
        <tr r="DT37" s="1"/>
      </tp>
      <tp>
        <v>4.1989999999999998</v>
        <stp/>
        <stp>P</stp>
        <stp>0</stp>
        <stp>BND</stp>
        <stp>KR350705GEA7</stp>
        <stp>민평3사 수익률(산출일)</stp>
        <stp>46307</stp>
        <stp/>
        <tr r="L280" s="1"/>
      </tp>
      <tp>
        <v>4.5380000000000003</v>
        <stp/>
        <stp>P</stp>
        <stp>0</stp>
        <stp>BND</stp>
        <stp>KR350106GBA4</stp>
        <stp>민평3사 수익률(산출일)</stp>
        <stp>46307</stp>
        <stp/>
        <tr r="CD94" s="1"/>
      </tp>
      <tp>
        <v>4.2699999999999996</v>
        <stp/>
        <stp>P</stp>
        <stp>0</stp>
        <stp>BND</stp>
        <stp>KR350105GFA7</stp>
        <stp>민평3사 수익률(산출일)</stp>
        <stp>46307</stp>
        <stp/>
        <tr r="DT132" s="1"/>
      </tp>
      <tp>
        <v>3.4820000000000002</v>
        <stp/>
        <stp>P</stp>
        <stp>0</stp>
        <stp>BND</stp>
        <stp>KR6032642DB3</stp>
        <stp>민평3사 수익률(산출일)</stp>
        <stp>46307</stp>
        <stp/>
        <tr r="L77" s="1"/>
      </tp>
      <tp>
        <v>5.1100000000000003</v>
        <stp/>
        <stp>P</stp>
        <stp>0</stp>
        <stp>BND</stp>
        <stp>KR6023763FC1</stp>
        <stp>민평3사 수익률(산출일)</stp>
        <stp>46307</stp>
        <stp/>
        <tr r="EV31" s="1"/>
      </tp>
      <tp>
        <v>4.4710000000000001</v>
        <stp/>
        <stp>P</stp>
        <stp>0</stp>
        <stp>BND</stp>
        <stp>KR6105562GA0</stp>
        <stp>민평3사 수익률(산출일)</stp>
        <stp>46307</stp>
        <stp/>
        <tr r="CD46" s="1"/>
      </tp>
      <tp>
        <v>3.19</v>
        <stp/>
        <stp>P</stp>
        <stp>0</stp>
        <stp>BND</stp>
        <stp>KR103502G6C4</stp>
        <stp>민평3사 수익률(산출일)</stp>
        <stp>46307</stp>
        <stp/>
        <tr r="L285" s="1"/>
        <tr r="DT308" s="1"/>
        <tr r="CD184" s="1"/>
      </tp>
      <tp>
        <v>4.3550000000000004</v>
        <stp/>
        <stp>P</stp>
        <stp>0</stp>
        <stp>BND</stp>
        <stp>KR103502GEC4</stp>
        <stp>민평3사 수익률(산출일)</stp>
        <stp>46307</stp>
        <stp/>
        <tr r="BB17" s="1"/>
        <tr r="L359" s="1"/>
        <tr r="CD254" s="1"/>
        <tr r="Z15" s="1"/>
        <tr r="DT153" s="1"/>
      </tp>
      <tp>
        <v>4.3639999999999999</v>
        <stp/>
        <stp>P</stp>
        <stp>0</stp>
        <stp>BND</stp>
        <stp>KR350704GFA7</stp>
        <stp>민평3사 수익률(산출일)</stp>
        <stp>46307</stp>
        <stp/>
        <tr r="L196" s="1"/>
      </tp>
      <tp>
        <v>4.4850000000000003</v>
        <stp/>
        <stp>P</stp>
        <stp>0</stp>
        <stp>BND</stp>
        <stp>KR350702GDA6</stp>
        <stp>민평3사 수익률(산출일)</stp>
        <stp>46307</stp>
        <stp/>
        <tr r="CD234" s="1"/>
      </tp>
      <tp>
        <v>4.6390000000000002</v>
        <stp/>
        <stp>P</stp>
        <stp>0</stp>
        <stp>BND</stp>
        <stp>KR350706GFA2</stp>
        <stp>민평3사 수익률(산출일)</stp>
        <stp>46307</stp>
        <stp/>
        <tr r="L53" s="1"/>
      </tp>
      <tp>
        <v>4.2510000000000003</v>
        <stp/>
        <stp>P</stp>
        <stp>0</stp>
        <stp>BND</stp>
        <stp>KR6032713DC0</stp>
        <stp>민평3사 수익률(산출일)</stp>
        <stp>46307</stp>
        <stp/>
        <tr r="DT76" s="1"/>
      </tp>
      <tp>
        <v>4.0519999999999996</v>
        <stp/>
        <stp>P</stp>
        <stp>0</stp>
        <stp>BND</stp>
        <stp>KR1035027WC3</stp>
        <stp>민평3사 수익률(산출일)</stp>
        <stp>46307</stp>
        <stp/>
        <tr r="CD23" s="1"/>
        <tr r="DT50" s="1"/>
      </tp>
      <tp>
        <v>3.766</v>
        <stp/>
        <stp>P</stp>
        <stp>0</stp>
        <stp>BND</stp>
        <stp>KR103502G7C2</stp>
        <stp>민평3사 수익률(산출일)</stp>
        <stp>46307</stp>
        <stp/>
        <tr r="DT316" s="1"/>
        <tr r="L383" s="1"/>
      </tp>
      <tp>
        <v>4.1589999999999998</v>
        <stp/>
        <stp>P</stp>
        <stp>0</stp>
        <stp>BND</stp>
        <stp>KR103502GAC2</stp>
        <stp>민평3사 수익률(산출일)</stp>
        <stp>46307</stp>
        <stp/>
        <tr r="L327" s="1"/>
        <tr r="DT27" s="1"/>
        <tr r="CD124" s="1"/>
      </tp>
      <tp>
        <v>4.5220000000000002</v>
        <stp/>
        <stp>P</stp>
        <stp>0</stp>
        <stp>BND</stp>
        <stp>KR358301GFA4</stp>
        <stp>민평3사 수익률(산출일)</stp>
        <stp>46307</stp>
        <stp/>
        <tr r="CD99" s="1"/>
        <tr r="EV55" s="1"/>
      </tp>
      <tp>
        <v>4.1349999999999998</v>
        <stp/>
        <stp>P</stp>
        <stp>0</stp>
        <stp>BND</stp>
        <stp>KR60176737B7</stp>
        <stp>민평3사 수익률(산출일)</stp>
        <stp>46307</stp>
        <stp/>
        <tr r="CD206" s="1"/>
      </tp>
      <tp>
        <v>3.89</v>
        <stp/>
        <stp>P</stp>
        <stp>0</stp>
        <stp>BND</stp>
        <stp>KR6029694DB9</stp>
        <stp>민평3사 수익률(산출일)</stp>
        <stp>46307</stp>
        <stp/>
        <tr r="CR25" s="1"/>
      </tp>
      <tp>
        <v>4.2990000000000004</v>
        <stp/>
        <stp>P</stp>
        <stp>0</stp>
        <stp>BND</stp>
        <stp>KR103502G3C1</stp>
        <stp>민평3사 수익률(산출일)</stp>
        <stp>46307</stp>
        <stp/>
        <tr r="L289" s="1"/>
        <tr r="CD183" s="1"/>
        <tr r="DT289" s="1"/>
      </tp>
      <tp>
        <v>4.4160000000000004</v>
        <stp/>
        <stp>P</stp>
        <stp>0</stp>
        <stp>BND</stp>
        <stp>KR103502GFC1</stp>
        <stp>민평3사 수익률(산출일)</stp>
        <stp>46307</stp>
        <stp/>
        <tr r="DT254" s="1"/>
        <tr r="CD22" s="1"/>
        <tr r="BB10" s="1"/>
        <tr r="Z10" s="1"/>
      </tp>
      <tp>
        <v>3.512</v>
        <stp/>
        <stp>P</stp>
        <stp>0</stp>
        <stp>BND</stp>
        <stp>KR6008561EA5</stp>
        <stp>민평3사 수익률(산출일)</stp>
        <stp>46307</stp>
        <stp/>
        <tr r="CR122" s="1"/>
        <tr r="CD153" s="1"/>
      </tp>
      <tp>
        <v>4.6719999999999997</v>
        <stp/>
        <stp>P</stp>
        <stp>0</stp>
        <stp>BND</stp>
        <stp>KR6030624EB1</stp>
        <stp>민평3사 수익률(산출일)</stp>
        <stp>46307</stp>
        <stp/>
        <tr r="DF23" s="1"/>
      </tp>
      <tp>
        <v>3.9380000000000002</v>
        <stp/>
        <stp>P</stp>
        <stp>0</stp>
        <stp>BND</stp>
        <stp>KR103502G8C0</stp>
        <stp>민평3사 수익률(산출일)</stp>
        <stp>46307</stp>
        <stp/>
        <tr r="L325" s="1"/>
        <tr r="CD177" s="1"/>
      </tp>
      <tp>
        <v>3.9249999999999998</v>
        <stp/>
        <stp>P</stp>
        <stp>0</stp>
        <stp>BND</stp>
        <stp>KR103501GFC3</stp>
        <stp>민평3사 수익률(산출일)</stp>
        <stp>46307</stp>
        <stp/>
        <tr r="BP11" s="1"/>
        <tr r="EH9" s="1"/>
        <tr r="CD130" s="1"/>
      </tp>
      <tp>
        <v>4.181</v>
        <stp/>
        <stp>P</stp>
        <stp>0</stp>
        <stp>BND</stp>
        <stp>KR103502GBC0</stp>
        <stp>민평3사 수익률(산출일)</stp>
        <stp>46307</stp>
        <stp/>
        <tr r="CD26" s="1"/>
        <tr r="L241" s="1"/>
        <tr r="Z44" s="1"/>
        <tr r="DT49" s="1"/>
      </tp>
      <tp>
        <v>4.7309999999999999</v>
        <stp/>
        <stp>P</stp>
        <stp>0</stp>
        <stp>BND</stp>
        <stp>KR381002GBA8</stp>
        <stp>민평3사 수익률(산출일)</stp>
        <stp>46307</stp>
        <stp/>
        <tr r="EV61" s="1"/>
      </tp>
      <tp>
        <v>4.2519999999999998</v>
        <stp/>
        <stp>P</stp>
        <stp>0</stp>
        <stp>BND</stp>
        <stp>KR355901GDA9</stp>
        <stp>민평3사 수익률(산출일)</stp>
        <stp>46307</stp>
        <stp/>
        <tr r="CD240" s="1"/>
      </tp>
      <tp>
        <v>3.581</v>
        <stp/>
        <stp>P</stp>
        <stp>0</stp>
        <stp>BND</stp>
        <stp>KR6029782FC5</stp>
        <stp>민평3사 수익률(산출일)</stp>
        <stp>46307</stp>
        <stp/>
        <tr r="CR147" s="1"/>
      </tp>
      <tp>
        <v>4.1319999999999997</v>
        <stp/>
        <stp>P</stp>
        <stp>0</stp>
        <stp>BND</stp>
        <stp>KR60867937C5</stp>
        <stp>민평3사 수익률(산출일)</stp>
        <stp>46307</stp>
        <stp/>
        <tr r="DT291" s="1"/>
        <tr r="L228" s="1"/>
      </tp>
      <tp>
        <v>4.3860000000000001</v>
        <stp/>
        <stp>P</stp>
        <stp>0</stp>
        <stp>BND</stp>
        <stp>KR381102GGA5</stp>
        <stp>민평3사 수익률(산출일)</stp>
        <stp>46307</stp>
        <stp/>
        <tr r="CD42" s="1"/>
      </tp>
      <tp>
        <v>4.4020000000000001</v>
        <stp/>
        <stp>P</stp>
        <stp>0</stp>
        <stp>BND</stp>
        <stp>KR350109GEA2</stp>
        <stp>민평3사 수익률(산출일)</stp>
        <stp>46307</stp>
        <stp/>
        <tr r="L144" s="1"/>
      </tp>
      <tp>
        <v>3.2309999999999999</v>
        <stp/>
        <stp>P</stp>
        <stp>0</stp>
        <stp>BND</stp>
        <stp>KR103501GDC8</stp>
        <stp>민평3사 수익률(산출일)</stp>
        <stp>46307</stp>
        <stp/>
        <tr r="L266" s="1"/>
      </tp>
      <tp>
        <v>4.1989999999999998</v>
        <stp/>
        <stp>P</stp>
        <stp>0</stp>
        <stp>BND</stp>
        <stp>KR350705GDA9</stp>
        <stp>민평3사 수익률(산출일)</stp>
        <stp>46307</stp>
        <stp/>
        <tr r="L344" s="1"/>
      </tp>
      <tp>
        <v>4.5049999999999999</v>
        <stp/>
        <stp>P</stp>
        <stp>0</stp>
        <stp>BND</stp>
        <stp>KR10350172C8</stp>
        <stp>민평3사 수익률(산출일)</stp>
        <stp>46307</stp>
        <stp/>
        <tr r="L320" s="1"/>
        <tr r="DT148" s="1"/>
      </tp>
      <tp>
        <v>4.51</v>
        <stp/>
        <stp>P</stp>
        <stp>0</stp>
        <stp>BND</stp>
        <stp>KR103502G4C9</stp>
        <stp>민평3사 수익률(산출일)</stp>
        <stp>46307</stp>
        <stp/>
        <tr r="DT42" s="1"/>
        <tr r="L304" s="1"/>
        <tr r="AN27" s="1"/>
      </tp>
      <tp>
        <v>4.0529999999999999</v>
        <stp/>
        <stp>P</stp>
        <stp>0</stp>
        <stp>BND</stp>
        <stp>KR103502G9C8</stp>
        <stp>민평3사 수익률(산출일)</stp>
        <stp>46307</stp>
        <stp/>
        <tr r="L276" s="1"/>
        <tr r="CD141" s="1"/>
        <tr r="DT331" s="1"/>
      </tp>
      <tp>
        <v>4.22</v>
        <stp/>
        <stp>P</stp>
        <stp>0</stp>
        <stp>BND</stp>
        <stp>KR103502GCC8</stp>
        <stp>민평3사 수익률(산출일)</stp>
        <stp>46307</stp>
        <stp/>
        <tr r="DT165" s="1"/>
        <tr r="L319" s="1"/>
        <tr r="CD134" s="1"/>
        <tr r="BB14" s="1"/>
      </tp>
      <tp>
        <v>4.181</v>
        <stp/>
        <stp>P</stp>
        <stp>0</stp>
        <stp>BND</stp>
        <stp>KR10350271C8</stp>
        <stp>민평3사 수익률(산출일)</stp>
        <stp>46307</stp>
        <stp/>
        <tr r="CD219" s="1"/>
        <tr r="L312" s="1"/>
        <tr r="DT262" s="1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/>
        <stp/>
        <stp>P</stp>
        <stp>0</stp>
        <stp>BND</stp>
        <stp>KRZS42059175</stp>
        <stp>인포맥스 대분류</stp>
        <stp>46307</stp>
        <stp/>
        <tr r="CS34" s="1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/>
        <stp/>
        <stp>P</stp>
        <stp>0</stp>
        <stp>BND</stp>
        <stp>KRZS42059143</stp>
        <stp>인포맥스 대분류</stp>
        <stp>46307</stp>
        <stp/>
        <tr r="CS148" s="1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/>
        <stp/>
        <stp>P</stp>
        <stp>0</stp>
        <stp>BND</stp>
        <stp>KRZS42059159</stp>
        <stp>인포맥스 대분류</stp>
        <stp>46307</stp>
        <stp/>
        <tr r="CS23" s="1"/>
      </tp>
      <tp t="s">
        <v/>
        <stp/>
        <stp>P</stp>
        <stp>0</stp>
        <stp>BND</stp>
        <stp>KRZS42059150</stp>
        <stp>인포맥스 대분류</stp>
        <stp>46307</stp>
        <stp/>
        <tr r="CS28" s="1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회사채(일반)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일반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일반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지방공기업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일반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일반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일반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>일반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회사채(일반)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일반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기타금융채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KRC0350C4690</stp>
        <stp>인포맥스 대분류</stp>
        <stp>46307</stp>
        <stp/>
        <tr r="CE246" s="1"/>
      </tp>
      <tp t="s">
        <v>국채</v>
        <stp/>
        <stp>P</stp>
        <stp>0</stp>
        <stp>BND</stp>
        <stp>KRC0350C3692</stp>
        <stp>인포맥스 대분류</stp>
        <stp>46307</stp>
        <stp/>
        <tr r="M247" s="1"/>
      </tp>
      <tp t="s">
        <v>국채</v>
        <stp/>
        <stp>P</stp>
        <stp>0</stp>
        <stp>BND</stp>
        <stp>KRC0350C3635</stp>
        <stp>인포맥스 대분류</stp>
        <stp>46307</stp>
        <stp/>
        <tr r="M244" s="1"/>
      </tp>
      <tp t="s">
        <v>공사공단채</v>
        <stp/>
        <stp>P</stp>
        <stp>0</stp>
        <stp>BND</stp>
        <stp>KR352702G4B2</stp>
        <stp>인포맥스 대분류</stp>
        <stp>46307</stp>
        <stp/>
        <tr r="M180" s="1"/>
      </tp>
      <tp t="s">
        <v>국채</v>
        <stp/>
        <stp>P</stp>
        <stp>0</stp>
        <stp>BND</stp>
        <stp>KR103502G6C4</stp>
        <stp>인포맥스 대분류</stp>
        <stp>46307</stp>
        <stp/>
        <tr r="M285" s="1"/>
        <tr r="DU308" s="1"/>
        <tr r="CE184" s="1"/>
      </tp>
      <tp t="s">
        <v>국채</v>
        <stp/>
        <stp>P</stp>
        <stp>0</stp>
        <stp>BND</stp>
        <stp>KR103502G693</stp>
        <stp>인포맥스 대분류</stp>
        <stp>46307</stp>
        <stp/>
        <tr r="M331" s="1"/>
      </tp>
      <tp t="s">
        <v>공사공단채</v>
        <stp/>
        <stp>P</stp>
        <stp>0</stp>
        <stp>BND</stp>
        <stp>KR3561037291</stp>
        <stp>인포맥스 대분류</stp>
        <stp>46307</stp>
        <stp/>
        <tr r="DU307" s="1"/>
      </tp>
      <tp t="s">
        <v>공사공단채</v>
        <stp/>
        <stp>P</stp>
        <stp>0</stp>
        <stp>BND</stp>
        <stp>KR3561047290</stp>
        <stp>인포맥스 대분류</stp>
        <stp>46307</stp>
        <stp/>
        <tr r="CE135" s="1"/>
        <tr r="M328" s="1"/>
      </tp>
      <tp t="s">
        <v>공사공단채</v>
        <stp/>
        <stp>P</stp>
        <stp>0</stp>
        <stp>BND</stp>
        <stp>KR3561037283</stp>
        <stp>인포맥스 대분류</stp>
        <stp>46307</stp>
        <stp/>
        <tr r="M373" s="1"/>
        <tr r="CE236" s="1"/>
        <tr r="DU296" s="1"/>
      </tp>
      <tp t="s">
        <v>공사공단채</v>
        <stp/>
        <stp>P</stp>
        <stp>0</stp>
        <stp>BND</stp>
        <stp>KR3561027284</stp>
        <stp>인포맥스 대분류</stp>
        <stp>46307</stp>
        <stp/>
        <tr r="DU287" s="1"/>
      </tp>
      <tp t="s">
        <v>공사공단채</v>
        <stp/>
        <stp>P</stp>
        <stp>0</stp>
        <stp>BND</stp>
        <stp>KR3561057273</stp>
        <stp>인포맥스 대분류</stp>
        <stp>46307</stp>
        <stp/>
        <tr r="DU317" s="1"/>
      </tp>
      <tp t="s">
        <v>공사공단채</v>
        <stp/>
        <stp>P</stp>
        <stp>0</stp>
        <stp>BND</stp>
        <stp>KR3561027243</stp>
        <stp>인포맥스 대분류</stp>
        <stp>46307</stp>
        <stp/>
        <tr r="CE232" s="1"/>
        <tr r="M384" s="1"/>
      </tp>
      <tp t="s">
        <v>공사공단채</v>
        <stp/>
        <stp>P</stp>
        <stp>0</stp>
        <stp>BND</stp>
        <stp>KR3561027235</stp>
        <stp>인포맥스 대분류</stp>
        <stp>46307</stp>
        <stp/>
        <tr r="DU319" s="1"/>
      </tp>
      <tp t="s">
        <v>공사공단채</v>
        <stp/>
        <stp>P</stp>
        <stp>0</stp>
        <stp>BND</stp>
        <stp>KR3561127225</stp>
        <stp>인포맥스 대분류</stp>
        <stp>46307</stp>
        <stp/>
        <tr r="DU278" s="1"/>
        <tr r="CE239" s="1"/>
      </tp>
      <tp t="s">
        <v>공사공단채</v>
        <stp/>
        <stp>P</stp>
        <stp>0</stp>
        <stp>BND</stp>
        <stp>KR3561087221</stp>
        <stp>인포맥스 대분류</stp>
        <stp>46307</stp>
        <stp/>
        <tr r="DU81" s="1"/>
      </tp>
      <tp t="s">
        <v>공사공단채</v>
        <stp/>
        <stp>P</stp>
        <stp>0</stp>
        <stp>BND</stp>
        <stp>KR3561097220</stp>
        <stp>인포맥스 대분류</stp>
        <stp>46307</stp>
        <stp/>
        <tr r="M351" s="1"/>
      </tp>
      <tp t="s">
        <v>공사공단채</v>
        <stp/>
        <stp>P</stp>
        <stp>0</stp>
        <stp>BND</stp>
        <stp>KR3561027227</stp>
        <stp>인포맥스 대분류</stp>
        <stp>46307</stp>
        <stp/>
        <tr r="DU280" s="1"/>
      </tp>
      <tp t="s">
        <v>공사공단채</v>
        <stp/>
        <stp>P</stp>
        <stp>0</stp>
        <stp>BND</stp>
        <stp>KR3561097212</stp>
        <stp>인포맥스 대분류</stp>
        <stp>46307</stp>
        <stp/>
        <tr r="CE190" s="1"/>
      </tp>
      <tp t="s">
        <v>공사공단채</v>
        <stp/>
        <stp>P</stp>
        <stp>0</stp>
        <stp>BND</stp>
        <stp>KR3561057216</stp>
        <stp>인포맥스 대분류</stp>
        <stp>46307</stp>
        <stp/>
        <tr r="DU322" s="1"/>
      </tp>
      <tp t="s">
        <v>국채</v>
        <stp/>
        <stp>P</stp>
        <stp>0</stp>
        <stp>BND</stp>
        <stp>KR103502G636</stp>
        <stp>인포맥스 대분류</stp>
        <stp>46307</stp>
        <stp/>
        <tr r="DU292" s="1"/>
        <tr r="M356" s="1"/>
      </tp>
      <tp t="s">
        <v/>
        <stp/>
        <stp>P</stp>
        <stp>0</stp>
        <stp>BND</stp>
        <stp>KRZFJ71054G2</stp>
        <stp>인포맥스 대분류</stp>
        <stp>46307</stp>
        <stp/>
        <tr r="DU186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회사채(일반)</v>
        <stp/>
        <stp>P</stp>
        <stp>0</stp>
        <stp>BND</stp>
        <stp>KR6076951F23</stp>
        <stp>인포맥스 중분류</stp>
        <stp>46297</stp>
        <stp/>
        <tr r="N6196" s="5"/>
      </tp>
      <tp t="s">
        <v>회사채(일반)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기타금융채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/>
        <stp/>
        <stp>P</stp>
        <stp>0</stp>
        <stp>BND</stp>
        <stp>KRZFJ30490FC</stp>
        <stp>인포맥스 대분류</stp>
        <stp>46307</stp>
        <stp/>
        <tr r="DU219" s="1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/>
        <stp/>
        <stp>P</stp>
        <stp>0</stp>
        <stp>BND</stp>
        <stp>KRZFA70424GL</stp>
        <stp>인포맥스 대분류</stp>
        <stp>46307</stp>
        <stp/>
        <tr r="DU196" s="1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기타금융채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/>
        <stp/>
        <stp>P</stp>
        <stp>0</stp>
        <stp>BND</stp>
        <stp>KRZF103343G9</stp>
        <stp>인포맥스 대분류</stp>
        <stp>46307</stp>
        <stp/>
        <tr r="CS96" s="1"/>
      </tp>
      <tp t="s">
        <v/>
        <stp/>
        <stp>P</stp>
        <stp>0</stp>
        <stp>BND</stp>
        <stp>KRZF0133P2G8</stp>
        <stp>인포맥스 대분류</stp>
        <stp>46307</stp>
        <stp/>
        <tr r="DU183" s="1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/>
        <stp/>
        <stp>P</stp>
        <stp>0</stp>
        <stp>BND</stp>
        <stp>KRZF103343GA</stp>
        <stp>인포맥스 대분류</stp>
        <stp>46307</stp>
        <stp/>
        <tr r="CS106" s="1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/>
        <stp/>
        <stp>P</stp>
        <stp>0</stp>
        <stp>BND</stp>
        <stp>KRZF002383G8</stp>
        <stp>인포맥스 대분류</stp>
        <stp>46307</stp>
        <stp/>
        <tr r="CE118" s="1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/>
        <stp/>
        <stp>P</stp>
        <stp>0</stp>
        <stp>BND</stp>
        <stp>KRZF025081G9</stp>
        <stp>인포맥스 대분류</stp>
        <stp>46307</stp>
        <stp/>
        <tr r="CS93" s="1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46297</stp>
        <stp/>
        <tr r="N6348" s="5"/>
      </tp>
      <tp t="s">
        <v>회사채(일반)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지방공기업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공사공단채 기타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일반</v>
        <stp/>
        <stp>P</stp>
        <stp>0</stp>
        <stp>BND</stp>
        <stp>KR356103GA64</stp>
        <stp>인포맥스 중분류</stp>
        <stp>46297</stp>
        <stp/>
        <tr r="N3057" s="5"/>
      </tp>
      <tp t="s">
        <v>회사채(일반)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일반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회사채(일반)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회사채(일반)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일반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카드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기타금융채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회사채(일반)</v>
        <stp/>
        <stp>P</stp>
        <stp>0</stp>
        <stp>BND</stp>
        <stp>KR6018883A98</stp>
        <stp>인포맥스 중분류</stp>
        <stp>46307</stp>
        <stp/>
        <tr r="EX38" s="1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카드</v>
        <stp/>
        <stp>P</stp>
        <stp>0</stp>
        <stp>BND</stp>
        <stp>KR6174142D69</stp>
        <stp>인포맥스 중분류</stp>
        <stp>46297</stp>
        <stp/>
        <tr r="N6884" s="5"/>
      </tp>
      <tp t="s">
        <v>기타금융채</v>
        <stp/>
        <stp>P</stp>
        <stp>0</stp>
        <stp>BND</stp>
        <stp>KR6097244G58</stp>
        <stp>인포맥스 중분류</stp>
        <stp>46297</stp>
        <stp/>
        <tr r="N6453" s="5"/>
      </tp>
      <tp t="s">
        <v>기타금융채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일반</v>
        <stp/>
        <stp>P</stp>
        <stp>0</stp>
        <stp>BND</stp>
        <stp>KR350706GG21</stp>
        <stp>인포맥스 중분류</stp>
        <stp>46297</stp>
        <stp/>
        <tr r="N1559" s="5"/>
      </tp>
      <tp t="s">
        <v>일반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일반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회사채(일반)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공사공단채 기타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일반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일반</v>
        <stp/>
        <stp>P</stp>
        <stp>0</stp>
        <stp>BND</stp>
        <stp>KR350105GA32</stp>
        <stp>인포맥스 중분류</stp>
        <stp>46297</stp>
        <stp/>
        <tr r="N1065" s="5"/>
      </tp>
      <tp t="s">
        <v>일반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카드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카드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회사채(일반)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카드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4.5460000000000003</v>
        <stp/>
        <stp>P</stp>
        <stp>0</stp>
        <stp>BND</stp>
        <stp>KR6097247FA0</stp>
        <stp>민평3사 수익률(산출일)</stp>
        <stp>46307</stp>
        <stp/>
        <tr r="L166" s="1"/>
      </tp>
      <tp>
        <v>3.5790000000000002</v>
        <stp/>
        <stp>P</stp>
        <stp>0</stp>
        <stp>BND</stp>
        <stp>KR6029271EA6</stp>
        <stp>민평3사 수익률(산출일)</stp>
        <stp>46307</stp>
        <stp/>
        <tr r="CR48" s="1"/>
      </tp>
      <tp>
        <v>4.3769999999999998</v>
        <stp/>
        <stp>P</stp>
        <stp>0</stp>
        <stp>BND</stp>
        <stp>KR6046296FA9</stp>
        <stp>민평3사 수익률(산출일)</stp>
        <stp>46307</stp>
        <stp/>
        <tr r="CR49" s="1"/>
      </tp>
      <tp>
        <v>4.2149999999999999</v>
        <stp/>
        <stp>P</stp>
        <stp>0</stp>
        <stp>BND</stp>
        <stp>KR6272211FA3</stp>
        <stp>민평3사 수익률(산출일)</stp>
        <stp>46307</stp>
        <stp/>
        <tr r="CD28" s="1"/>
      </tp>
      <tp>
        <v>4.3259999999999996</v>
        <stp/>
        <stp>P</stp>
        <stp>0</stp>
        <stp>BND</stp>
        <stp>KR6034231FA0</stp>
        <stp>민평3사 수익률(산출일)</stp>
        <stp>46307</stp>
        <stp/>
        <tr r="DF50" s="1"/>
      </tp>
      <tp>
        <v>4.1500000000000004</v>
        <stp/>
        <stp>P</stp>
        <stp>0</stp>
        <stp>BND</stp>
        <stp>KR6152251EA7</stp>
        <stp>민평3사 수익률(산출일)</stp>
        <stp>46307</stp>
        <stp/>
        <tr r="CD207" s="1"/>
      </tp>
      <tp>
        <v>4.508</v>
        <stp/>
        <stp>P</stp>
        <stp>0</stp>
        <stp>BND</stp>
        <stp>KR6140179BB9</stp>
        <stp>민평3사 수익률(산출일)</stp>
        <stp>46307</stp>
        <stp/>
        <tr r="L58" s="1"/>
      </tp>
      <tp>
        <v>4.71</v>
        <stp/>
        <stp>P</stp>
        <stp>0</stp>
        <stp>BND</stp>
        <stp>KR6095081FC1</stp>
        <stp>민평3사 수익률(산출일)</stp>
        <stp>46307</stp>
        <stp/>
        <tr r="EV35" s="1"/>
      </tp>
      <tp>
        <v>3.4969999999999999</v>
        <stp/>
        <stp>P</stp>
        <stp>0</stp>
        <stp>BND</stp>
        <stp>KR6104232DA8</stp>
        <stp>민평3사 수익률(산출일)</stp>
        <stp>46307</stp>
        <stp/>
        <tr r="CR36" s="1"/>
      </tp>
      <tp>
        <v>4.1420000000000003</v>
        <stp/>
        <stp>P</stp>
        <stp>0</stp>
        <stp>BND</stp>
        <stp>KRC0350C3064</stp>
        <stp>민평3사 수익률(산출일)</stp>
        <stp>46307</stp>
        <stp/>
        <tr r="L277" s="1"/>
      </tp>
      <tp>
        <v>4.4950000000000001</v>
        <stp/>
        <stp>P</stp>
        <stp>0</stp>
        <stp>BND</stp>
        <stp>KRC0350C4062</stp>
        <stp>민평3사 수익률(산출일)</stp>
        <stp>46307</stp>
        <stp/>
        <tr r="DT325" s="1"/>
      </tp>
      <tp>
        <v>4.2320000000000002</v>
        <stp/>
        <stp>P</stp>
        <stp>0</stp>
        <stp>BND</stp>
        <stp>KRC0350C3163</stp>
        <stp>민평3사 수익률(산출일)</stp>
        <stp>46307</stp>
        <stp/>
        <tr r="L223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회사채(일반)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기타금융채</v>
        <stp/>
        <stp>P</stp>
        <stp>0</stp>
        <stp>BND</stp>
        <stp>KR6008279FB9</stp>
        <stp>인포맥스 중분류</stp>
        <stp>46307</stp>
        <stp/>
        <tr r="CF203" s="1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일반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회사채(일반)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일반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통안증권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KRC0350C4195</stp>
        <stp>인포맥스 대분류</stp>
        <stp>46307</stp>
        <stp/>
        <tr r="M265" s="1"/>
      </tp>
      <tp t="s">
        <v>국채</v>
        <stp/>
        <stp>P</stp>
        <stp>0</stp>
        <stp>BND</stp>
        <stp>KRC0350C3197</stp>
        <stp>인포맥스 대분류</stp>
        <stp>46307</stp>
        <stp/>
        <tr r="DU288" s="1"/>
        <tr r="CE244" s="1"/>
      </tp>
      <tp t="s">
        <v>국채</v>
        <stp/>
        <stp>P</stp>
        <stp>0</stp>
        <stp>BND</stp>
        <stp>KRC0350C3163</stp>
        <stp>인포맥스 대분류</stp>
        <stp>46307</stp>
        <stp/>
        <tr r="M223" s="1"/>
      </tp>
      <tp t="s">
        <v>국채</v>
        <stp/>
        <stp>P</stp>
        <stp>0</stp>
        <stp>BND</stp>
        <stp>KRC0350C4138</stp>
        <stp>인포맥스 대분류</stp>
        <stp>46307</stp>
        <stp/>
        <tr r="M64" s="1"/>
      </tp>
      <tp t="s">
        <v>국채</v>
        <stp/>
        <stp>P</stp>
        <stp>0</stp>
        <stp>BND</stp>
        <stp>KRC0350C3130</stp>
        <stp>인포맥스 대분류</stp>
        <stp>46307</stp>
        <stp/>
        <tr r="M46" s="1"/>
      </tp>
      <tp t="s">
        <v>국채</v>
        <stp/>
        <stp>P</stp>
        <stp>0</stp>
        <stp>BND</stp>
        <stp>KR10350271C8</stp>
        <stp>인포맥스 대분류</stp>
        <stp>46307</stp>
        <stp/>
        <tr r="DU262" s="1"/>
        <tr r="M312" s="1"/>
        <tr r="CE219" s="1"/>
      </tp>
      <tp t="s">
        <v/>
        <stp/>
        <stp>P</stp>
        <stp>0</stp>
        <stp>BND</stp>
        <stp>KRZFA8019FGA</stp>
        <stp>인포맥스 중분류</stp>
        <stp>46307</stp>
        <stp/>
        <tr r="CT101" s="1"/>
      </tp>
      <tp t="s">
        <v/>
        <stp/>
        <stp>P</stp>
        <stp>0</stp>
        <stp>BND</stp>
        <stp>KRZE08401FAW</stp>
        <stp>인포맥스 중분류</stp>
        <stp>46307</stp>
        <stp/>
        <tr r="DV89" s="1"/>
      </tp>
      <tp t="s">
        <v/>
        <stp/>
        <stp>P</stp>
        <stp>0</stp>
        <stp>BND</stp>
        <stp>KRZE08402FAF</stp>
        <stp>인포맥스 중분류</stp>
        <stp>46307</stp>
        <stp/>
        <tr r="CT135" s="1"/>
        <tr r="CF167" s="1"/>
      </tp>
      <tp t="s">
        <v/>
        <stp/>
        <stp>P</stp>
        <stp>0</stp>
        <stp>BND</stp>
        <stp>KRZFA0354NG7</stp>
        <stp>인포맥스 중분류</stp>
        <stp>46307</stp>
        <stp/>
        <tr r="DV238" s="1"/>
      </tp>
      <tp t="s">
        <v/>
        <stp/>
        <stp>P</stp>
        <stp>0</stp>
        <stp>BND</stp>
        <stp>KRZE08101FB4</stp>
        <stp>인포맥스 중분류</stp>
        <stp>46307</stp>
        <stp/>
        <tr r="CF178" s="1"/>
        <tr r="CT136" s="1"/>
      </tp>
      <tp t="s">
        <v/>
        <stp/>
        <stp>P</stp>
        <stp>0</stp>
        <stp>BND</stp>
        <stp>KRZE08101FBV</stp>
        <stp>인포맥스 중분류</stp>
        <stp>46307</stp>
        <stp/>
        <tr r="DV182" s="1"/>
      </tp>
      <tp t="s">
        <v/>
        <stp/>
        <stp>P</stp>
        <stp>0</stp>
        <stp>BND</stp>
        <stp>KRZE08101FBK</stp>
        <stp>인포맥스 중분류</stp>
        <stp>46307</stp>
        <stp/>
        <tr r="DV92" s="1"/>
      </tp>
      <tp t="s">
        <v/>
        <stp/>
        <stp>P</stp>
        <stp>0</stp>
        <stp>BND</stp>
        <stp>KRZE08101FC2</stp>
        <stp>인포맥스 중분류</stp>
        <stp>46307</stp>
        <stp/>
        <tr r="DV97" s="1"/>
        <tr r="CF119" s="1"/>
      </tp>
      <tp t="s">
        <v/>
        <stp/>
        <stp>P</stp>
        <stp>0</stp>
        <stp>BND</stp>
        <stp>KRZE08101FCP</stp>
        <stp>인포맥스 중분류</stp>
        <stp>46307</stp>
        <stp/>
        <tr r="DV180" s="1"/>
      </tp>
      <tp t="s">
        <v/>
        <stp/>
        <stp>P</stp>
        <stp>0</stp>
        <stp>BND</stp>
        <stp>KRZE08101FCG</stp>
        <stp>인포맥스 중분류</stp>
        <stp>46307</stp>
        <stp/>
        <tr r="DV104" s="1"/>
      </tp>
      <tp t="s">
        <v>공사공단채</v>
        <stp/>
        <stp>P</stp>
        <stp>0</stp>
        <stp>BND</stp>
        <stp>KR3546017236</stp>
        <stp>인포맥스 대분류</stp>
        <stp>46307</stp>
        <stp/>
        <tr r="M271" s="1"/>
      </tp>
      <tp t="s">
        <v/>
        <stp/>
        <stp>P</stp>
        <stp>0</stp>
        <stp>BND</stp>
        <stp>KRZE08801FBM</stp>
        <stp>인포맥스 중분류</stp>
        <stp>46307</stp>
        <stp/>
        <tr r="DV93" s="1"/>
      </tp>
      <tp t="s">
        <v>공사공단채</v>
        <stp/>
        <stp>P</stp>
        <stp>0</stp>
        <stp>BND</stp>
        <stp>KR3507037322</stp>
        <stp>인포맥스 대분류</stp>
        <stp>46307</stp>
        <stp/>
        <tr r="M129" s="1"/>
      </tp>
      <tp t="s">
        <v>공사공단채</v>
        <stp/>
        <stp>P</stp>
        <stp>0</stp>
        <stp>BND</stp>
        <stp>KR356102G522</stp>
        <stp>인포맥스 대분류</stp>
        <stp>46307</stp>
        <stp/>
        <tr r="M281" s="1"/>
      </tp>
      <tp t="s">
        <v/>
        <stp/>
        <stp>P</stp>
        <stp>0</stp>
        <stp>BND</stp>
        <stp>KRZF131797G8</stp>
        <stp>인포맥스 대분류</stp>
        <stp>46307</stp>
        <stp/>
        <tr r="CE67" s="1"/>
      </tp>
      <tp t="s">
        <v/>
        <stp/>
        <stp>P</stp>
        <stp>0</stp>
        <stp>BND</stp>
        <stp>KRZFJ71053G2</stp>
        <stp>인포맥스 대분류</stp>
        <stp>46307</stp>
        <stp/>
        <tr r="DU187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기타금융채</v>
        <stp/>
        <stp>P</stp>
        <stp>0</stp>
        <stp>BND</stp>
        <stp>KR6019806G37</stp>
        <stp>인포맥스 중분류</stp>
        <stp>46307</stp>
        <stp/>
        <tr r="N112" s="1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>기타금융채</v>
        <stp/>
        <stp>P</stp>
        <stp>0</stp>
        <stp>BND</stp>
        <stp>KR6169373G90</stp>
        <stp>인포맥스 중분류</stp>
        <stp>46307</stp>
        <stp/>
        <tr r="DV78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/>
        <stp/>
        <stp>P</stp>
        <stp>0</stp>
        <stp>BND</stp>
        <stp>KRZF103344G9</stp>
        <stp>인포맥스 대분류</stp>
        <stp>46307</stp>
        <stp/>
        <tr r="CS99" s="1"/>
      </tp>
      <tp t="s">
        <v>은행채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/>
        <stp/>
        <stp>P</stp>
        <stp>0</stp>
        <stp>BND</stp>
        <stp>KRZF003534GK</stp>
        <stp>인포맥스 대분류</stp>
        <stp>46307</stp>
        <stp/>
        <tr r="DU236" s="1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회사채(일반)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/>
        <stp/>
        <stp>P</stp>
        <stp>0</stp>
        <stp>BND</stp>
        <stp>KRZF103344GA</stp>
        <stp>인포맥스 대분류</stp>
        <stp>46307</stp>
        <stp/>
        <tr r="CS105" s="1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은행채</v>
        <stp/>
        <stp>P</stp>
        <stp>0</stp>
        <stp>BND</stp>
        <stp>KR6060009G93</stp>
        <stp>인포맥스 중분류</stp>
        <stp>46297</stp>
        <stp/>
        <tr r="N5752" s="5"/>
      </tp>
      <tp t="s">
        <v>은행채</v>
        <stp/>
        <stp>P</stp>
        <stp>0</stp>
        <stp>BND</stp>
        <stp>KR606000AG90</stp>
        <stp>인포맥스 중분류</stp>
        <stp>46297</stp>
        <stp/>
        <tr r="N5753" s="5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/>
        <stp/>
        <stp>P</stp>
        <stp>0</stp>
        <stp>BND</stp>
        <stp>KRZF002384G8</stp>
        <stp>인포맥스 대분류</stp>
        <stp>46307</stp>
        <stp/>
        <tr r="CE116" s="1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KR6051912F16</stp>
        <stp>인포맥스 중분류</stp>
        <stp>46297</stp>
        <stp/>
        <tr r="N5603" s="5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KR6019802G72</stp>
        <stp>인포맥스 중분류</stp>
        <stp>46307</stp>
        <stp/>
        <tr r="CF39" s="1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/>
        <stp/>
        <stp>P</stp>
        <stp>0</stp>
        <stp>BND</stp>
        <stp>KRZF034737GM</stp>
        <stp>인포맥스 대분류</stp>
        <stp>46307</stp>
        <stp/>
        <tr r="CS84" s="1"/>
      </tp>
      <tp t="s">
        <v>카드</v>
        <stp/>
        <stp>P</stp>
        <stp>0</stp>
        <stp>BND</stp>
        <stp>KR6029789G94</stp>
        <stp>인포맥스 중분류</stp>
        <stp>46307</stp>
        <stp/>
        <tr r="DV67" s="1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회사채(일반)</v>
        <stp/>
        <stp>P</stp>
        <stp>0</stp>
        <stp>BND</stp>
        <stp>KR6138931F75</stp>
        <stp>인포맥스 중분류</stp>
        <stp>46307</stp>
        <stp/>
        <tr r="N138" s="1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/>
        <stp/>
        <stp>P</stp>
        <stp>0</stp>
        <stp>BND</stp>
        <stp>KRZFA57121G8</stp>
        <stp>인포맥스 대분류</stp>
        <stp>46307</stp>
        <stp/>
        <tr r="CS76" s="1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기타금융채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기타금융채</v>
        <stp/>
        <stp>P</stp>
        <stp>0</stp>
        <stp>BND</stp>
        <stp>KR601980AG53</stp>
        <stp>인포맥스 중분류</stp>
        <stp>46307</stp>
        <stp/>
        <tr r="DV159" s="1"/>
      </tp>
      <tp t="s">
        <v>회사채(일반)</v>
        <stp/>
        <stp>P</stp>
        <stp>0</stp>
        <stp>BND</stp>
        <stp>KR6008561F85</stp>
        <stp>인포맥스 중분류</stp>
        <stp>46307</stp>
        <stp/>
        <tr r="CF202" s="1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>일반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기타금융채</v>
        <stp/>
        <stp>P</stp>
        <stp>0</stp>
        <stp>BND</stp>
        <stp>KR601980CG44</stp>
        <stp>인포맥스 중분류</stp>
        <stp>46307</stp>
        <stp/>
        <tr r="CF45" s="1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기타금융채</v>
        <stp/>
        <stp>P</stp>
        <stp>0</stp>
        <stp>BND</stp>
        <stp>KR6019458G87</stp>
        <stp>인포맥스 중분류</stp>
        <stp>46307</stp>
        <stp/>
        <tr r="CF82" s="1"/>
        <tr r="EJ23" s="1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KR6019801G40</stp>
        <stp>인포맥스 중분류</stp>
        <stp>46307</stp>
        <stp/>
        <tr r="N89" s="1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일반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일반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KR6138102F29</stp>
        <stp>인포맥스 중분류</stp>
        <stp>46307</stp>
        <stp/>
        <tr r="DV285" s="1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기타금융채</v>
        <stp/>
        <stp>P</stp>
        <stp>0</stp>
        <stp>BND</stp>
        <stp>KR601945AG73</stp>
        <stp>인포맥스 중분류</stp>
        <stp>46307</stp>
        <stp/>
        <tr r="N78" s="1"/>
        <tr r="CF81" s="1"/>
        <tr r="EJ22" s="1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일반</v>
        <stp/>
        <stp>P</stp>
        <stp>0</stp>
        <stp>BND</stp>
        <stp>KR355902GG63</stp>
        <stp>인포맥스 중분류</stp>
        <stp>46307</stp>
        <stp/>
        <tr r="DV173" s="1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일반</v>
        <stp/>
        <stp>P</stp>
        <stp>0</stp>
        <stp>BND</stp>
        <stp>KR355901GG64</stp>
        <stp>인포맥스 중분류</stp>
        <stp>46307</stp>
        <stp/>
        <tr r="DV52" s="1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회사채(일반)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일반</v>
        <stp/>
        <stp>P</stp>
        <stp>0</stp>
        <stp>BND</stp>
        <stp>KR350901GG40</stp>
        <stp>인포맥스 중분류</stp>
        <stp>46307</stp>
        <stp/>
        <tr r="CF54" s="1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기타금융채</v>
        <stp/>
        <stp>P</stp>
        <stp>0</stp>
        <stp>BND</stp>
        <stp>KR6029883G99</stp>
        <stp>인포맥스 중분류</stp>
        <stp>46307</stp>
        <stp/>
        <tr r="DV65" s="1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회사채(일반)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>기타금융채</v>
        <stp/>
        <stp>P</stp>
        <stp>0</stp>
        <stp>BND</stp>
        <stp>KR6023789D74</stp>
        <stp>인포맥스 중분류</stp>
        <stp>46297</stp>
        <stp/>
        <tr r="N4790" s="5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회사채(일반)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KR6019807G85</stp>
        <stp>인포맥스 중분류</stp>
        <stp>46307</stp>
        <stp/>
        <tr r="DV74" s="1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회사채(일반)</v>
        <stp/>
        <stp>P</stp>
        <stp>0</stp>
        <stp>BND</stp>
        <stp>KR6018672F15</stp>
        <stp>인포맥스 중분류</stp>
        <stp>46307</stp>
        <stp/>
        <tr r="N56" s="1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회사채(일반)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>회사채(일반)</v>
        <stp/>
        <stp>P</stp>
        <stp>0</stp>
        <stp>BND</stp>
        <stp>KR6489792G20</stp>
        <stp>인포맥스 중분류</stp>
        <stp>46307</stp>
        <stp/>
        <tr r="DH27" s="1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회사채(일반)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회사채(일반)</v>
        <stp/>
        <stp>P</stp>
        <stp>0</stp>
        <stp>BND</stp>
        <stp>KR6039491G19</stp>
        <stp>인포맥스 중분류</stp>
        <stp>46307</stp>
        <stp/>
        <tr r="CF69" s="1"/>
      </tp>
      <tp t="s">
        <v>회사채(일반)</v>
        <stp/>
        <stp>P</stp>
        <stp>0</stp>
        <stp>BND</stp>
        <stp>KR6068174F47</stp>
        <stp>인포맥스 중분류</stp>
        <stp>46307</stp>
        <stp/>
        <tr r="CT149" s="1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회사채(일반)</v>
        <stp/>
        <stp>P</stp>
        <stp>0</stp>
        <stp>BND</stp>
        <stp>KR6018602F28</stp>
        <stp>인포맥스 중분류</stp>
        <stp>46307</stp>
        <stp/>
        <tr r="DH52" s="1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기타금융채</v>
        <stp/>
        <stp>P</stp>
        <stp>0</stp>
        <stp>BND</stp>
        <stp>KR600827BF60</stp>
        <stp>인포맥스 중분류</stp>
        <stp>46307</stp>
        <stp/>
        <tr r="N40" s="1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4.29</v>
        <stp/>
        <stp>P</stp>
        <stp>0</stp>
        <stp>BND</stp>
        <stp>KR6140177FC2</stp>
        <stp>민평3사 수익률(산출일)</stp>
        <stp>46307</stp>
        <stp/>
        <tr r="CD211" s="1"/>
      </tp>
      <tp>
        <v>4.2359999999999998</v>
        <stp/>
        <stp>P</stp>
        <stp>0</stp>
        <stp>BND</stp>
        <stp>KR6175332FA5</stp>
        <stp>민평3사 수익률(산출일)</stp>
        <stp>46307</stp>
        <stp/>
        <tr r="CD205" s="1"/>
      </tp>
      <tp>
        <v>4.6020000000000003</v>
        <stp/>
        <stp>P</stp>
        <stp>0</stp>
        <stp>BND</stp>
        <stp>KR63161419C1</stp>
        <stp>민평3사 수익률(산출일)</stp>
        <stp>46307</stp>
        <stp/>
        <tr r="EV57" s="1"/>
      </tp>
      <tp>
        <v>3.653</v>
        <stp/>
        <stp>P</stp>
        <stp>0</stp>
        <stp>BND</stp>
        <stp>KR6025083DB9</stp>
        <stp>민평3사 수익률(산출일)</stp>
        <stp>46307</stp>
        <stp/>
        <tr r="CR14" s="1"/>
      </tp>
      <tp>
        <v>4.5140000000000002</v>
        <stp/>
        <stp>P</stp>
        <stp>0</stp>
        <stp>BND</stp>
        <stp>KR6031321FA2</stp>
        <stp>민평3사 수익률(산출일)</stp>
        <stp>46307</stp>
        <stp/>
        <tr r="EH18" s="1"/>
        <tr r="DF55" s="1"/>
        <tr r="CD101" s="1"/>
      </tp>
      <tp>
        <v>3.516</v>
        <stp/>
        <stp>P</stp>
        <stp>0</stp>
        <stp>BND</stp>
        <stp>KR6007071EB4</stp>
        <stp>민평3사 수익률(산출일)</stp>
        <stp>46307</stp>
        <stp/>
        <tr r="CD160" s="1"/>
        <tr r="CR129" s="1"/>
      </tp>
      <tp>
        <v>3.7</v>
        <stp/>
        <stp>P</stp>
        <stp>0</stp>
        <stp>BND</stp>
        <stp>KR6103341EA6</stp>
        <stp>민평3사 수익률(산출일)</stp>
        <stp>46307</stp>
        <stp/>
        <tr r="CR41" s="1"/>
      </tp>
      <tp>
        <v>4.2210000000000001</v>
        <stp/>
        <stp>P</stp>
        <stp>0</stp>
        <stp>BND</stp>
        <stp>KR6174145FC8</stp>
        <stp>민평3사 수익률(산출일)</stp>
        <stp>46307</stp>
        <stp/>
        <tr r="DT118" s="1"/>
      </tp>
      <tp>
        <v>4.0860000000000003</v>
        <stp/>
        <stp>P</stp>
        <stp>0</stp>
        <stp>BND</stp>
        <stp>KR6169378EA9</stp>
        <stp>민평3사 수익률(산출일)</stp>
        <stp>46307</stp>
        <stp/>
        <tr r="CR39" s="1"/>
      </tp>
      <tp t="s">
        <v>기타금융채</v>
        <stp/>
        <stp>P</stp>
        <stp>0</stp>
        <stp>BND</stp>
        <stp>KR601980BFC7</stp>
        <stp>인포맥스 중분류</stp>
        <stp>46307</stp>
        <stp/>
        <tr r="CF85" s="1"/>
        <tr r="EJ16" s="1"/>
      </tp>
      <tp t="s">
        <v>기타금융채</v>
        <stp/>
        <stp>P</stp>
        <stp>0</stp>
        <stp>BND</stp>
        <stp>KR601980DFC3</stp>
        <stp>인포맥스 중분류</stp>
        <stp>46307</stp>
        <stp/>
        <tr r="N307" s="1"/>
      </tp>
      <tp t="s">
        <v/>
        <stp/>
        <stp>P</stp>
        <stp>0</stp>
        <stp>BND</stp>
        <stp>KRZS0306167N</stp>
        <stp>인포맥스 대분류</stp>
        <stp>46307</stp>
        <stp/>
        <tr r="CS10" s="1"/>
      </tp>
      <tp t="s">
        <v>기타금융채</v>
        <stp/>
        <stp>P</stp>
        <stp>0</stp>
        <stp>BND</stp>
        <stp>KR602988EFA7</stp>
        <stp>인포맥스 중분류</stp>
        <stp>46307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46307</stp>
        <stp/>
        <tr r="N131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기타금융채</v>
        <stp/>
        <stp>P</stp>
        <stp>0</stp>
        <stp>BND</stp>
        <stp>KR6169371FB9</stp>
        <stp>인포맥스 중분류</stp>
        <stp>46307</stp>
        <stp/>
        <tr r="CF61" s="1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회사채(일반)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기타금융채</v>
        <stp/>
        <stp>P</stp>
        <stp>0</stp>
        <stp>BND</stp>
        <stp>KR616937BFB2</stp>
        <stp>인포맥스 중분류</stp>
        <stp>46307</stp>
        <stp/>
        <tr r="EX28" s="1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기타금융채</v>
        <stp/>
        <stp>P</stp>
        <stp>0</stp>
        <stp>BND</stp>
        <stp>KR6079311FB4</stp>
        <stp>인포맥스 중분류</stp>
        <stp>46307</stp>
        <stp/>
        <tr r="N128" s="1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회사채(일반)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일반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회사채(일반)</v>
        <stp/>
        <stp>P</stp>
        <stp>0</stp>
        <stp>BND</stp>
        <stp>KR6033783EA4</stp>
        <stp>인포맥스 중분류</stp>
        <stp>46297</stp>
        <stp/>
        <tr r="N5476" s="5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>일반</v>
        <stp/>
        <stp>P</stp>
        <stp>0</stp>
        <stp>BND</stp>
        <stp>KR350901GFC5</stp>
        <stp>인포맥스 중분류</stp>
        <stp>46307</stp>
        <stp/>
        <tr r="DV295" s="1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카드</v>
        <stp/>
        <stp>P</stp>
        <stp>0</stp>
        <stp>BND</stp>
        <stp>KR6029782FC5</stp>
        <stp>인포맥스 중분류</stp>
        <stp>46307</stp>
        <stp/>
        <tr r="CT147" s="1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일반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지방공기업</v>
        <stp/>
        <stp>P</stp>
        <stp>0</stp>
        <stp>BND</stp>
        <stp>KR353201GDA6</stp>
        <stp>인포맥스 중분류</stp>
        <stp>46297</stp>
        <stp/>
        <tr r="N2302" s="5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/>
        <stp/>
        <stp>P</stp>
        <stp>0</stp>
        <stp>BND</stp>
        <stp>KRZE08101G7L</stp>
        <stp>인포맥스 중분류</stp>
        <stp>46307</stp>
        <stp/>
        <tr r="CT81" s="1"/>
      </tp>
      <tp t="s">
        <v/>
        <stp/>
        <stp>P</stp>
        <stp>0</stp>
        <stp>BND</stp>
        <stp>KRZE08401G7G</stp>
        <stp>인포맥스 중분류</stp>
        <stp>46307</stp>
        <stp/>
        <tr r="CT150" s="1"/>
      </tp>
      <tp t="s">
        <v>국채</v>
        <stp/>
        <stp>P</stp>
        <stp>0</stp>
        <stp>BND</stp>
        <stp>KRC0350C3098</stp>
        <stp>인포맥스 대분류</stp>
        <stp>46307</stp>
        <stp/>
        <tr r="AA31" s="1"/>
        <tr r="M19" s="1"/>
        <tr r="CE237" s="1"/>
        <tr r="DU259" s="1"/>
      </tp>
      <tp t="s">
        <v>국채</v>
        <stp/>
        <stp>P</stp>
        <stp>0</stp>
        <stp>BND</stp>
        <stp>KRC0350C3064</stp>
        <stp>인포맥스 대분류</stp>
        <stp>46307</stp>
        <stp/>
        <tr r="M277" s="1"/>
      </tp>
      <tp t="s">
        <v>국채</v>
        <stp/>
        <stp>P</stp>
        <stp>0</stp>
        <stp>BND</stp>
        <stp>KRC0350C4062</stp>
        <stp>인포맥스 대분류</stp>
        <stp>46307</stp>
        <stp/>
        <tr r="DU325" s="1"/>
      </tp>
      <tp t="s">
        <v>국채</v>
        <stp/>
        <stp>P</stp>
        <stp>0</stp>
        <stp>BND</stp>
        <stp>KRC035FP30C4</stp>
        <stp>인포맥스 대분류</stp>
        <stp>46307</stp>
        <stp/>
        <tr r="AA32" s="1"/>
      </tp>
      <tp t="s">
        <v/>
        <stp/>
        <stp>P</stp>
        <stp>0</stp>
        <stp>BND</stp>
        <stp>KRZE08402G9X</stp>
        <stp>인포맥스 중분류</stp>
        <stp>46307</stp>
        <stp/>
        <tr r="CF231" s="1"/>
      </tp>
      <tp t="s">
        <v>국채</v>
        <stp/>
        <stp>P</stp>
        <stp>0</stp>
        <stp>BND</stp>
        <stp>KRC0350C3031</stp>
        <stp>인포맥스 대분류</stp>
        <stp>46307</stp>
        <stp/>
        <tr r="M60" s="1"/>
      </tp>
      <tp t="s">
        <v/>
        <stp/>
        <stp>P</stp>
        <stp>0</stp>
        <stp>BND</stp>
        <stp>KRZFA8019GGA</stp>
        <stp>인포맥스 중분류</stp>
        <stp>46307</stp>
        <stp/>
        <tr r="CT102" s="1"/>
      </tp>
      <tp t="s">
        <v/>
        <stp/>
        <stp>P</stp>
        <stp>0</stp>
        <stp>BND</stp>
        <stp>KRZE08401GA1</stp>
        <stp>인포맥스 중분류</stp>
        <stp>46307</stp>
        <stp/>
        <tr r="CT74" s="1"/>
      </tp>
      <tp t="s">
        <v/>
        <stp/>
        <stp>P</stp>
        <stp>0</stp>
        <stp>BND</stp>
        <stp>KRZF0156PNG1</stp>
        <stp>인포맥스 중분류</stp>
        <stp>46307</stp>
        <stp/>
        <tr r="CF114" s="1"/>
      </tp>
      <tp t="s">
        <v>공사공단채</v>
        <stp/>
        <stp>P</stp>
        <stp>0</stp>
        <stp>BND</stp>
        <stp>KR356002G581</stp>
        <stp>인포맥스 대분류</stp>
        <stp>46307</stp>
        <stp/>
        <tr r="M314" s="1"/>
      </tp>
      <tp t="s">
        <v>공사공단채</v>
        <stp/>
        <stp>P</stp>
        <stp>0</stp>
        <stp>BND</stp>
        <stp>KR3527027279</stp>
        <stp>인포맥스 대분류</stp>
        <stp>46307</stp>
        <stp/>
        <tr r="M32" s="1"/>
      </tp>
      <tp t="s">
        <v/>
        <stp/>
        <stp>P</stp>
        <stp>0</stp>
        <stp>BND</stp>
        <stp>KRZE08801GA1</stp>
        <stp>인포맥스 중분류</stp>
        <stp>46307</stp>
        <stp/>
        <tr r="DV108" s="1"/>
      </tp>
      <tp t="s">
        <v/>
        <stp/>
        <stp>P</stp>
        <stp>0</stp>
        <stp>BND</stp>
        <stp>KR4A656C0009</stp>
        <stp>인포맥스 대분류</stp>
        <stp>46307</stp>
        <stp/>
        <tr r="EI15" s="1"/>
        <tr r="CE13" s="1"/>
        <tr r="EW10" s="1"/>
      </tp>
      <tp t="s">
        <v/>
        <stp/>
        <stp>P</stp>
        <stp>0</stp>
        <stp>BND</stp>
        <stp>KRZF131796G8</stp>
        <stp>인포맥스 대분류</stp>
        <stp>46307</stp>
        <stp/>
        <tr r="CE66" s="1"/>
      </tp>
      <tp t="s">
        <v/>
        <stp/>
        <stp>P</stp>
        <stp>0</stp>
        <stp>BND</stp>
        <stp>KRZFJ71052G2</stp>
        <stp>인포맥스 대분류</stp>
        <stp>46307</stp>
        <stp/>
        <tr r="DU189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기타금융채</v>
        <stp/>
        <stp>P</stp>
        <stp>0</stp>
        <stp>BND</stp>
        <stp>KR6079312F88</stp>
        <stp>인포맥스 중분류</stp>
        <stp>46307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46307</stp>
        <stp/>
        <tr r="DV142" s="1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KR6008272G92</stp>
        <stp>인포맥스 중분류</stp>
        <stp>46307</stp>
        <stp/>
        <tr r="EX20" s="1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/>
        <stp/>
        <stp>P</stp>
        <stp>0</stp>
        <stp>BND</stp>
        <stp>KRZFA70422G8</stp>
        <stp>인포맥스 대분류</stp>
        <stp>46307</stp>
        <stp/>
        <tr r="DU195" s="1"/>
      </tp>
      <tp t="s">
        <v/>
        <stp/>
        <stp>P</stp>
        <stp>0</stp>
        <stp>BND</stp>
        <stp>KRZFA70422GL</stp>
        <stp>인포맥스 대분류</stp>
        <stp>46307</stp>
        <stp/>
        <tr r="DU197" s="1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기타금융채</v>
        <stp/>
        <stp>P</stp>
        <stp>0</stp>
        <stp>BND</stp>
        <stp>KR6019807F29</stp>
        <stp>인포맥스 중분류</stp>
        <stp>46307</stp>
        <stp/>
        <tr r="DV215" s="1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/>
        <stp/>
        <stp>P</stp>
        <stp>0</stp>
        <stp>BND</stp>
        <stp>KRZF103345G9</stp>
        <stp>인포맥스 대분류</stp>
        <stp>46307</stp>
        <stp/>
        <tr r="CS98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회사채(일반)</v>
        <stp/>
        <stp>P</stp>
        <stp>0</stp>
        <stp>BND</stp>
        <stp>KR6139132F88</stp>
        <stp>인포맥스 중분류</stp>
        <stp>46307</stp>
        <stp/>
        <tr r="EJ13" s="1"/>
        <tr r="CF128" s="1"/>
      </tp>
      <tp t="s">
        <v/>
        <stp/>
        <stp>P</stp>
        <stp>0</stp>
        <stp>BND</stp>
        <stp>KRZF003535GK</stp>
        <stp>인포맥스 대분류</stp>
        <stp>46307</stp>
        <stp/>
        <tr r="DU237" s="1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/>
        <stp/>
        <stp>P</stp>
        <stp>0</stp>
        <stp>BND</stp>
        <stp>KRZF103345GA</stp>
        <stp>인포맥스 대분류</stp>
        <stp>46307</stp>
        <stp/>
        <tr r="CS158" s="1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기타금융채</v>
        <stp/>
        <stp>P</stp>
        <stp>0</stp>
        <stp>BND</stp>
        <stp>KR6019805F13</stp>
        <stp>인포맥스 중분류</stp>
        <stp>46307</stp>
        <stp/>
        <tr r="CF103" s="1"/>
      </tp>
      <tp t="s">
        <v>기타금융채</v>
        <stp/>
        <stp>P</stp>
        <stp>0</stp>
        <stp>BND</stp>
        <stp>KR6029882F18</stp>
        <stp>인포맥스 중분류</stp>
        <stp>46307</stp>
        <stp/>
        <tr r="N377" s="1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회사채(일반)</v>
        <stp/>
        <stp>P</stp>
        <stp>0</stp>
        <stp>BND</stp>
        <stp>KR6089862F16</stp>
        <stp>인포맥스 중분류</stp>
        <stp>46307</stp>
        <stp/>
        <tr r="DH53" s="1"/>
        <tr r="CT30" s="1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>기타금융채</v>
        <stp/>
        <stp>P</stp>
        <stp>0</stp>
        <stp>BND</stp>
        <stp>KR6019807F11</stp>
        <stp>인포맥스 중분류</stp>
        <stp>46307</stp>
        <stp/>
        <tr r="DV211" s="1"/>
      </tp>
      <tp t="s">
        <v>회사채(일반)</v>
        <stp/>
        <stp>P</stp>
        <stp>0</stp>
        <stp>BND</stp>
        <stp>KR6063141E98</stp>
        <stp>인포맥스 중분류</stp>
        <stp>46297</stp>
        <stp/>
        <tr r="N5755" s="5"/>
      </tp>
      <tp t="s">
        <v>회사채(일반)</v>
        <stp/>
        <stp>P</stp>
        <stp>0</stp>
        <stp>BND</stp>
        <stp>KR6138042G88</stp>
        <stp>인포맥스 중분류</stp>
        <stp>46307</stp>
        <stp/>
        <tr r="DV178" s="1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회사채(일반)</v>
        <stp/>
        <stp>P</stp>
        <stp>0</stp>
        <stp>BND</stp>
        <stp>KR6064981B19</stp>
        <stp>인포맥스 중분류</stp>
        <stp>46297</stp>
        <stp/>
        <tr r="N5955" s="5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>기타금융채</v>
        <stp/>
        <stp>P</stp>
        <stp>0</stp>
        <stp>BND</stp>
        <stp>KR6029692F91</stp>
        <stp>인포맥스 중분류</stp>
        <stp>46307</stp>
        <stp/>
        <tr r="DH40" s="1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/>
        <stp/>
        <stp>P</stp>
        <stp>0</stp>
        <stp>BND</stp>
        <stp>KRZF034736GM</stp>
        <stp>인포맥스 대분류</stp>
        <stp>46307</stp>
        <stp/>
        <tr r="CS82" s="1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기타금융채</v>
        <stp/>
        <stp>P</stp>
        <stp>0</stp>
        <stp>BND</stp>
        <stp>KR6029693F82</stp>
        <stp>인포맥스 중분류</stp>
        <stp>46307</stp>
        <stp/>
        <tr r="DH34" s="1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기타금융채</v>
        <stp/>
        <stp>P</stp>
        <stp>0</stp>
        <stp>BND</stp>
        <stp>KR6019802F65</stp>
        <stp>인포맥스 중분류</stp>
        <stp>46307</stp>
        <stp/>
        <tr r="CF217" s="1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기타금융채</v>
        <stp/>
        <stp>P</stp>
        <stp>0</stp>
        <stp>BND</stp>
        <stp>KR6019807F60</stp>
        <stp>인포맥스 중분류</stp>
        <stp>46307</stp>
        <stp/>
        <tr r="DV232" s="1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기타금융채</v>
        <stp/>
        <stp>P</stp>
        <stp>0</stp>
        <stp>BND</stp>
        <stp>KR6019803F56</stp>
        <stp>인포맥스 중분류</stp>
        <stp>46307</stp>
        <stp/>
        <tr r="N149" s="1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일반</v>
        <stp/>
        <stp>P</stp>
        <stp>0</stp>
        <stp>BND</stp>
        <stp>KR350113GG93</stp>
        <stp>인포맥스 중분류</stp>
        <stp>46297</stp>
        <stp/>
        <tr r="N1236" s="5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일반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일반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일반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일반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>일반</v>
        <stp/>
        <stp>P</stp>
        <stp>0</stp>
        <stp>BND</stp>
        <stp>KR350802GG99</stp>
        <stp>인포맥스 중분류</stp>
        <stp>46307</stp>
        <stp/>
        <tr r="DV64" s="1"/>
      </tp>
      <tp t="s">
        <v>일반</v>
        <stp/>
        <stp>P</stp>
        <stp>0</stp>
        <stp>BND</stp>
        <stp>KR350803GG98</stp>
        <stp>인포맥스 중분류</stp>
        <stp>46307</stp>
        <stp/>
        <tr r="DV31" s="1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KR380804AG90</stp>
        <stp>인포맥스 중분류</stp>
        <stp>46307</stp>
        <stp/>
        <tr r="DV166" s="1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일반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기타금융채</v>
        <stp/>
        <stp>P</stp>
        <stp>0</stp>
        <stp>BND</stp>
        <stp>KR6029889F45</stp>
        <stp>인포맥스 중분류</stp>
        <stp>46307</stp>
        <stp/>
        <tr r="EX52" s="1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>일반</v>
        <stp/>
        <stp>P</stp>
        <stp>0</stp>
        <stp>BND</stp>
        <stp>KR350801GG90</stp>
        <stp>인포맥스 중분류</stp>
        <stp>46307</stp>
        <stp/>
        <tr r="DV71" s="1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일반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통안증권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기타금융채</v>
        <stp/>
        <stp>P</stp>
        <stp>0</stp>
        <stp>BND</stp>
        <stp>KR6029885F49</stp>
        <stp>인포맥스 중분류</stp>
        <stp>46307</stp>
        <stp/>
        <tr r="DH31" s="1"/>
      </tp>
      <tp t="s">
        <v/>
        <stp/>
        <stp>P</stp>
        <stp>0</stp>
        <stp>BND</stp>
        <stp>KRZF019454G9</stp>
        <stp>인포맥스 대분류</stp>
        <stp>46307</stp>
        <stp/>
        <tr r="DU234" s="1"/>
      </tp>
      <tp t="s">
        <v>일반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회사채(일반)</v>
        <stp/>
        <stp>P</stp>
        <stp>0</stp>
        <stp>BND</stp>
        <stp>KR6033782E46</stp>
        <stp>인포맥스 중분류</stp>
        <stp>46297</stp>
        <stp/>
        <tr r="N5473" s="5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일반</v>
        <stp/>
        <stp>P</stp>
        <stp>0</stp>
        <stp>BND</stp>
        <stp>KR352702GA68</stp>
        <stp>인포맥스 중분류</stp>
        <stp>46297</stp>
        <stp/>
        <tr r="N2254" s="5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일반</v>
        <stp/>
        <stp>P</stp>
        <stp>0</stp>
        <stp>BND</stp>
        <stp>KR356101GG60</stp>
        <stp>인포맥스 중분류</stp>
        <stp>46297</stp>
        <stp/>
        <tr r="N2970" s="5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기타금융채</v>
        <stp/>
        <stp>P</stp>
        <stp>0</stp>
        <stp>BND</stp>
        <stp>KR6029692F59</stp>
        <stp>인포맥스 중분류</stp>
        <stp>46307</stp>
        <stp/>
        <tr r="DH30" s="1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일반</v>
        <stp/>
        <stp>P</stp>
        <stp>0</stp>
        <stp>BND</stp>
        <stp>KR350113GG69</stp>
        <stp>인포맥스 중분류</stp>
        <stp>46297</stp>
        <stp/>
        <tr r="N1235" s="5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일반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회사채(일반)</v>
        <stp/>
        <stp>P</stp>
        <stp>0</stp>
        <stp>BND</stp>
        <stp>KR6039091F22</stp>
        <stp>인포맥스 중분류</stp>
        <stp>46307</stp>
        <stp/>
        <tr r="CT132" s="1"/>
        <tr r="CF164" s="1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카드</v>
        <stp/>
        <stp>P</stp>
        <stp>0</stp>
        <stp>BND</stp>
        <stp>KR602978FF51</stp>
        <stp>인포맥스 중분류</stp>
        <stp>46307</stp>
        <stp/>
        <tr r="CF79" s="1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회사채(일반)</v>
        <stp/>
        <stp>P</stp>
        <stp>0</stp>
        <stp>BND</stp>
        <stp>KR6138101G37</stp>
        <stp>인포맥스 중분류</stp>
        <stp>46307</stp>
        <stp/>
        <tr r="DV95" s="1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일반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일반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일반</v>
        <stp/>
        <stp>P</stp>
        <stp>0</stp>
        <stp>BND</stp>
        <stp>KR350901GF74</stp>
        <stp>인포맥스 중분류</stp>
        <stp>46307</stp>
        <stp/>
        <tr r="N62" s="1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>기타금융채</v>
        <stp/>
        <stp>P</stp>
        <stp>0</stp>
        <stp>BND</stp>
        <stp>KR6019453F59</stp>
        <stp>인포맥스 중분류</stp>
        <stp>46307</stp>
        <stp/>
        <tr r="DH36" s="1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KR6129552F49</stp>
        <stp>인포맥스 중분류</stp>
        <stp>46307</stp>
        <stp/>
        <tr r="DH29" s="1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기타금융채</v>
        <stp/>
        <stp>P</stp>
        <stp>0</stp>
        <stp>BND</stp>
        <stp>KR6169375F24</stp>
        <stp>인포맥스 중분류</stp>
        <stp>46307</stp>
        <stp/>
        <tr r="EX22" s="1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회사채(일반)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기타금융채</v>
        <stp/>
        <stp>P</stp>
        <stp>0</stp>
        <stp>BND</stp>
        <stp>KR6169374F25</stp>
        <stp>인포맥스 중분류</stp>
        <stp>46307</stp>
        <stp/>
        <tr r="EX19" s="1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일반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일반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일반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회사채(일반)</v>
        <stp/>
        <stp>P</stp>
        <stp>0</stp>
        <stp>BND</stp>
        <stp>KR6008561G50</stp>
        <stp>인포맥스 중분류</stp>
        <stp>46307</stp>
        <stp/>
        <tr r="DV34" s="1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기타금융채</v>
        <stp/>
        <stp>P</stp>
        <stp>0</stp>
        <stp>BND</stp>
        <stp>KR6079314F37</stp>
        <stp>인포맥스 중분류</stp>
        <stp>46307</stp>
        <stp/>
        <tr r="DV119" s="1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일반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일반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KR6029272F24</stp>
        <stp>인포맥스 중분류</stp>
        <stp>46307</stp>
        <stp/>
        <tr r="EX14" s="1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일반</v>
        <stp/>
        <stp>P</stp>
        <stp>0</stp>
        <stp>BND</stp>
        <stp>KR350802GG57</stp>
        <stp>인포맥스 중분류</stp>
        <stp>46307</stp>
        <stp/>
        <tr r="DV212" s="1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공사공단채 기타</v>
        <stp/>
        <stp>P</stp>
        <stp>0</stp>
        <stp>BND</stp>
        <stp>KR381103GG25</stp>
        <stp>인포맥스 중분류</stp>
        <stp>46297</stp>
        <stp/>
        <tr r="N3599" s="5"/>
      </tp>
      <tp t="s">
        <v>기타금융채</v>
        <stp/>
        <stp>P</stp>
        <stp>0</stp>
        <stp>BND</stp>
        <stp>KR6029693F17</stp>
        <stp>인포맥스 중분류</stp>
        <stp>46307</stp>
        <stp/>
        <tr r="CT70" s="1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기타금융채</v>
        <stp/>
        <stp>P</stp>
        <stp>0</stp>
        <stp>BND</stp>
        <stp>KR6008274G58</stp>
        <stp>인포맥스 중분류</stp>
        <stp>46307</stp>
        <stp/>
        <tr r="CF48" s="1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회사채(일반)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기타금융채</v>
        <stp/>
        <stp>P</stp>
        <stp>0</stp>
        <stp>BND</stp>
        <stp>KR6079312F47</stp>
        <stp>인포맥스 중분류</stp>
        <stp>46307</stp>
        <stp/>
        <tr r="DV35" s="1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회사채(일반)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>회사채(일반)</v>
        <stp/>
        <stp>P</stp>
        <stp>0</stp>
        <stp>BND</stp>
        <stp>KR6018673G13</stp>
        <stp>인포맥스 중분류</stp>
        <stp>46307</stp>
        <stp/>
        <tr r="N170" s="1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기타금융채</v>
        <stp/>
        <stp>P</stp>
        <stp>0</stp>
        <stp>BND</stp>
        <stp>KR6169372F43</stp>
        <stp>인포맥스 중분류</stp>
        <stp>46307</stp>
        <stp/>
        <tr r="EX18" s="1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지방공기업</v>
        <stp/>
        <stp>P</stp>
        <stp>0</stp>
        <stp>BND</stp>
        <stp>KR354901GF27</stp>
        <stp>인포맥스 중분류</stp>
        <stp>46307</stp>
        <stp/>
        <tr r="EX48" s="1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기타금융채</v>
        <stp/>
        <stp>P</stp>
        <stp>0</stp>
        <stp>BND</stp>
        <stp>KR6079318F41</stp>
        <stp>인포맥스 중분류</stp>
        <stp>46307</stp>
        <stp/>
        <tr r="CF212" s="1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기타금융채</v>
        <stp/>
        <stp>P</stp>
        <stp>0</stp>
        <stp>BND</stp>
        <stp>KR6169371F51</stp>
        <stp>인포맥스 중분류</stp>
        <stp>46307</stp>
        <stp/>
        <tr r="EX76" s="1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>회사채(일반)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기타금융채</v>
        <stp/>
        <stp>P</stp>
        <stp>0</stp>
        <stp>BND</stp>
        <stp>KR6008278G47</stp>
        <stp>인포맥스 중분류</stp>
        <stp>46307</stp>
        <stp/>
        <tr r="CF47" s="1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회사채(일반)</v>
        <stp/>
        <stp>P</stp>
        <stp>0</stp>
        <stp>BND</stp>
        <stp>KR6139481F28</stp>
        <stp>인포맥스 중분류</stp>
        <stp>46307</stp>
        <stp/>
        <tr r="DH48" s="1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>기타금융채</v>
        <stp/>
        <stp>P</stp>
        <stp>0</stp>
        <stp>BND</stp>
        <stp>KR600827AG78</stp>
        <stp>인포맥스 중분류</stp>
        <stp>46307</stp>
        <stp/>
        <tr r="N76" s="1"/>
      </tp>
      <tp t="s">
        <v>회사채(일반)</v>
        <stp/>
        <stp>P</stp>
        <stp>0</stp>
        <stp>BND</stp>
        <stp>KR6131793G27</stp>
        <stp>인포맥스 중분류</stp>
        <stp>46297</stp>
        <stp/>
        <tr r="N6573" s="5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회사채(일반)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회사채(일반)</v>
        <stp/>
        <stp>P</stp>
        <stp>0</stp>
        <stp>BND</stp>
        <stp>KR6034734B20</stp>
        <stp>인포맥스 중분류</stp>
        <stp>46297</stp>
        <stp/>
        <tr r="N5522" s="5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기타금융채</v>
        <stp/>
        <stp>P</stp>
        <stp>0</stp>
        <stp>BND</stp>
        <stp>KR6079314F60</stp>
        <stp>인포맥스 중분류</stp>
        <stp>46307</stp>
        <stp/>
        <tr r="DH37" s="1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통안증권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통안증권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기타금융채</v>
        <stp/>
        <stp>P</stp>
        <stp>0</stp>
        <stp>BND</stp>
        <stp>KR6169372F76</stp>
        <stp>인포맥스 중분류</stp>
        <stp>46307</stp>
        <stp/>
        <tr r="CT60" s="1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4.3319999999999999</v>
        <stp/>
        <stp>P</stp>
        <stp>0</stp>
        <stp>BND</stp>
        <stp>KR6079311FB4</stp>
        <stp>민평3사 수익률(산출일)</stp>
        <stp>46307</stp>
        <stp/>
        <tr r="L128" s="1"/>
      </tp>
      <tp>
        <v>4.7569999999999997</v>
        <stp/>
        <stp>P</stp>
        <stp>0</stp>
        <stp>BND</stp>
        <stp>KR616937BFB2</stp>
        <stp>민평3사 수익률(산출일)</stp>
        <stp>46307</stp>
        <stp/>
        <tr r="EV28" s="1"/>
      </tp>
      <tp>
        <v>3.6459999999999999</v>
        <stp/>
        <stp>P</stp>
        <stp>0</stp>
        <stp>BND</stp>
        <stp>KR6136301BB5</stp>
        <stp>민평3사 수익률(산출일)</stp>
        <stp>46307</stp>
        <stp/>
        <tr r="CR52" s="1"/>
      </tp>
      <tp>
        <v>3.9129999999999998</v>
        <stp/>
        <stp>P</stp>
        <stp>0</stp>
        <stp>BND</stp>
        <stp>KR6169371EB2</stp>
        <stp>민평3사 수익률(산출일)</stp>
        <stp>46307</stp>
        <stp/>
        <tr r="CR142" s="1"/>
      </tp>
      <tp>
        <v>4.4210000000000003</v>
        <stp/>
        <stp>P</stp>
        <stp>0</stp>
        <stp>BND</stp>
        <stp>KR6063321WB6</stp>
        <stp>민평3사 수익률(산출일)</stp>
        <stp>46307</stp>
        <stp/>
        <tr r="L369" s="1"/>
      </tp>
      <tp>
        <v>4.2649999999999997</v>
        <stp/>
        <stp>P</stp>
        <stp>0</stp>
        <stp>BND</stp>
        <stp>KR6097245EC3</stp>
        <stp>민평3사 수익률(산출일)</stp>
        <stp>46307</stp>
        <stp/>
        <tr r="L127" s="1"/>
        <tr r="DT115" s="1"/>
      </tp>
      <tp>
        <v>4.5490000000000004</v>
        <stp/>
        <stp>P</stp>
        <stp>0</stp>
        <stp>BND</stp>
        <stp>KR60040539A3</stp>
        <stp>민평3사 수익률(산출일)</stp>
        <stp>46307</stp>
        <stp/>
        <tr r="L209" s="1"/>
      </tp>
      <tp>
        <v>3.9249999999999998</v>
        <stp/>
        <stp>P</stp>
        <stp>0</stp>
        <stp>BND</stp>
        <stp>KR6169374EB6</stp>
        <stp>민평3사 수익률(산출일)</stp>
        <stp>46307</stp>
        <stp/>
        <tr r="CR20" s="1"/>
      </tp>
      <tp>
        <v>4.3449999999999998</v>
        <stp/>
        <stp>P</stp>
        <stp>0</stp>
        <stp>BND</stp>
        <stp>KR6169371FB9</stp>
        <stp>민평3사 수익률(산출일)</stp>
        <stp>46307</stp>
        <stp/>
        <tr r="CD61" s="1"/>
      </tp>
      <tp>
        <v>4.5439999999999996</v>
        <stp/>
        <stp>P</stp>
        <stp>0</stp>
        <stp>BND</stp>
        <stp>KR61380938A3</stp>
        <stp>민평3사 수익률(산출일)</stp>
        <stp>46307</stp>
        <stp/>
        <tr r="L192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기타금융채</v>
        <stp/>
        <stp>P</stp>
        <stp>0</stp>
        <stp>BND</stp>
        <stp>KR6019807EC5</stp>
        <stp>인포맥스 중분류</stp>
        <stp>46307</stp>
        <stp/>
        <tr r="N93" s="1"/>
      </tp>
      <tp t="s">
        <v>기타금융채</v>
        <stp/>
        <stp>P</stp>
        <stp>0</stp>
        <stp>BND</stp>
        <stp>KR6029883EB6</stp>
        <stp>인포맥스 중분류</stp>
        <stp>46307</stp>
        <stp/>
        <tr r="CF88" s="1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기타금융채</v>
        <stp/>
        <stp>P</stp>
        <stp>0</stp>
        <stp>BND</stp>
        <stp>KR601980AEB4</stp>
        <stp>인포맥스 중분류</stp>
        <stp>46307</stp>
        <stp/>
        <tr r="DV103" s="1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/>
        <stp/>
        <stp>P</stp>
        <stp>0</stp>
        <stp>BND</stp>
        <stp>KRZS45714332</stp>
        <stp>인포맥스 대분류</stp>
        <stp>46307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46307</stp>
        <stp/>
        <tr r="CF204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회사채(일반)</v>
        <stp/>
        <stp>P</stp>
        <stp>0</stp>
        <stp>BND</stp>
        <stp>KR6029271EA6</stp>
        <stp>인포맥스 중분류</stp>
        <stp>46307</stp>
        <stp/>
        <tr r="CT48" s="1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기타금융채</v>
        <stp/>
        <stp>P</stp>
        <stp>0</stp>
        <stp>BND</stp>
        <stp>KR6169378EA9</stp>
        <stp>인포맥스 중분류</stp>
        <stp>46307</stp>
        <stp/>
        <tr r="CT39" s="1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기타금융채</v>
        <stp/>
        <stp>P</stp>
        <stp>0</stp>
        <stp>BND</stp>
        <stp>KR6169371EB2</stp>
        <stp>인포맥스 중분류</stp>
        <stp>46307</stp>
        <stp/>
        <tr r="CT142" s="1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기타금융채</v>
        <stp/>
        <stp>P</stp>
        <stp>0</stp>
        <stp>BND</stp>
        <stp>KR6169374EB6</stp>
        <stp>인포맥스 중분류</stp>
        <stp>46307</stp>
        <stp/>
        <tr r="CT20" s="1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기타금융채</v>
        <stp/>
        <stp>P</stp>
        <stp>0</stp>
        <stp>BND</stp>
        <stp>KR6008277DB8</stp>
        <stp>인포맥스 중분류</stp>
        <stp>46307</stp>
        <stp/>
        <tr r="CT45" s="1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회사채(일반)</v>
        <stp/>
        <stp>P</stp>
        <stp>0</stp>
        <stp>BND</stp>
        <stp>KR6008563DB1</stp>
        <stp>인포맥스 중분류</stp>
        <stp>46307</stp>
        <stp/>
        <tr r="CT46" s="1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KR350802GDB2</stp>
        <stp>인포맥스 중분류</stp>
        <stp>46307</stp>
        <stp/>
        <tr r="N84" s="1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기타금융채</v>
        <stp/>
        <stp>P</stp>
        <stp>0</stp>
        <stp>BND</stp>
        <stp>KR6019455EB5</stp>
        <stp>인포맥스 중분류</stp>
        <stp>46307</stp>
        <stp/>
        <tr r="CF201" s="1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회사채(일반)</v>
        <stp/>
        <stp>P</stp>
        <stp>0</stp>
        <stp>BND</stp>
        <stp>KR6008671DB2</stp>
        <stp>인포맥스 중분류</stp>
        <stp>46307</stp>
        <stp/>
        <tr r="DV309" s="1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일반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KRC0350C3395</stp>
        <stp>인포맥스 대분류</stp>
        <stp>46307</stp>
        <stp/>
        <tr r="CE248" s="1"/>
        <tr r="DU266" s="1"/>
      </tp>
      <tp t="s">
        <v>국채</v>
        <stp/>
        <stp>P</stp>
        <stp>0</stp>
        <stp>BND</stp>
        <stp>KRC0350C3338</stp>
        <stp>인포맥스 대분류</stp>
        <stp>46307</stp>
        <stp/>
        <tr r="M232" s="1"/>
      </tp>
      <tp t="s">
        <v>공사공단채</v>
        <stp/>
        <stp>P</stp>
        <stp>0</stp>
        <stp>BND</stp>
        <stp>KR350101G7B6</stp>
        <stp>인포맥스 대분류</stp>
        <stp>46307</stp>
        <stp/>
        <tr r="M313" s="1"/>
      </tp>
      <tp t="s">
        <v>국채</v>
        <stp/>
        <stp>P</stp>
        <stp>0</stp>
        <stp>BND</stp>
        <stp>KR103502G3C1</stp>
        <stp>인포맥스 대분류</stp>
        <stp>46307</stp>
        <stp/>
        <tr r="DU289" s="1"/>
        <tr r="M289" s="1"/>
        <tr r="CE183" s="1"/>
      </tp>
      <tp t="s">
        <v>회사채</v>
        <stp/>
        <stp>P</stp>
        <stp>0</stp>
        <stp>BND</stp>
        <stp>KR6064313291</stp>
        <stp>인포맥스 대분류</stp>
        <stp>46307</stp>
        <stp/>
        <tr r="M118" s="1"/>
      </tp>
      <tp t="s">
        <v/>
        <stp/>
        <stp>P</stp>
        <stp>0</stp>
        <stp>BND</stp>
        <stp>KRZFA0354LG7</stp>
        <stp>인포맥스 중분류</stp>
        <stp>46307</stp>
        <stp/>
        <tr r="DV239" s="1"/>
      </tp>
      <tp t="s">
        <v/>
        <stp/>
        <stp>P</stp>
        <stp>0</stp>
        <stp>BND</stp>
        <stp>KRZFA0594LG5</stp>
        <stp>인포맥스 중분류</stp>
        <stp>46307</stp>
        <stp/>
        <tr r="DV192" s="1"/>
      </tp>
      <tp t="s">
        <v>공사공단채</v>
        <stp/>
        <stp>P</stp>
        <stp>0</stp>
        <stp>BND</stp>
        <stp>KR3527017197</stp>
        <stp>인포맥스 대분류</stp>
        <stp>46307</stp>
        <stp/>
        <tr r="DU90" s="1"/>
      </tp>
      <tp t="s">
        <v>공사공단채</v>
        <stp/>
        <stp>P</stp>
        <stp>0</stp>
        <stp>BND</stp>
        <stp>KR350104G748</stp>
        <stp>인포맥스 대분류</stp>
        <stp>46307</stp>
        <stp/>
        <tr r="DU286" s="1"/>
      </tp>
      <tp t="s">
        <v>회사채</v>
        <stp/>
        <stp>P</stp>
        <stp>0</stp>
        <stp>BND</stp>
        <stp>KR6250291673</stp>
        <stp>인포맥스 대분류</stp>
        <stp>46307</stp>
        <stp/>
        <tr r="DU281" s="1"/>
      </tp>
      <tp t="s">
        <v/>
        <stp/>
        <stp>P</stp>
        <stp>0</stp>
        <stp>BND</stp>
        <stp>KRZF131795G8</stp>
        <stp>인포맥스 대분류</stp>
        <stp>46307</stp>
        <stp/>
        <tr r="CE68" s="1"/>
      </tp>
      <tp t="s">
        <v/>
        <stp/>
        <stp>P</stp>
        <stp>0</stp>
        <stp>BND</stp>
        <stp>KRZFJ71051G2</stp>
        <stp>인포맥스 대분류</stp>
        <stp>46307</stp>
        <stp/>
        <tr r="DU188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회사채(일반)</v>
        <stp/>
        <stp>P</stp>
        <stp>0</stp>
        <stp>BND</stp>
        <stp>KR6076952C25</stp>
        <stp>인포맥스 중분류</stp>
        <stp>46297</stp>
        <stp/>
        <tr r="N6197" s="5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KR6079314E95</stp>
        <stp>인포맥스 중분류</stp>
        <stp>46307</stp>
        <stp/>
        <tr r="CT66" s="1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>기타금융채</v>
        <stp/>
        <stp>P</stp>
        <stp>0</stp>
        <stp>BND</stp>
        <stp>KR6079317E92</stp>
        <stp>인포맥스 중분류</stp>
        <stp>46307</stp>
        <stp/>
        <tr r="DV106" s="1"/>
      </tp>
      <tp t="s">
        <v>회사채(일반)</v>
        <stp/>
        <stp>P</stp>
        <stp>0</stp>
        <stp>BND</stp>
        <stp>KR6089862E25</stp>
        <stp>인포맥스 중분류</stp>
        <stp>46307</stp>
        <stp/>
        <tr r="CT17" s="1"/>
      </tp>
      <tp t="s">
        <v/>
        <stp/>
        <stp>P</stp>
        <stp>0</stp>
        <stp>BND</stp>
        <stp>KRZF103346G9</stp>
        <stp>인포맥스 대분류</stp>
        <stp>46307</stp>
        <stp/>
        <tr r="CS155" s="1"/>
      </tp>
      <tp t="s">
        <v/>
        <stp/>
        <stp>P</stp>
        <stp>0</stp>
        <stp>BND</stp>
        <stp>KRZFA03546GM</stp>
        <stp>인포맥스 대분류</stp>
        <stp>46307</stp>
        <stp/>
        <tr r="DU231" s="1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기타금융채</v>
        <stp/>
        <stp>P</stp>
        <stp>0</stp>
        <stp>BND</stp>
        <stp>KR601980NE19</stp>
        <stp>인포맥스 중분류</stp>
        <stp>46307</stp>
        <stp/>
        <tr r="CT138" s="1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회사채(일반)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기타금융채</v>
        <stp/>
        <stp>P</stp>
        <stp>0</stp>
        <stp>BND</stp>
        <stp>KR601980KE12</stp>
        <stp>인포맥스 중분류</stp>
        <stp>46307</stp>
        <stp/>
        <tr r="CT38" s="1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회사채(일반)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/>
        <stp/>
        <stp>P</stp>
        <stp>0</stp>
        <stp>BND</stp>
        <stp>KRZF025084G9</stp>
        <stp>인포맥스 대분류</stp>
        <stp>46307</stp>
        <stp/>
        <tr r="CS95" s="1"/>
      </tp>
      <tp t="s">
        <v/>
        <stp/>
        <stp>P</stp>
        <stp>0</stp>
        <stp>BND</stp>
        <stp>KRZF105406G9</stp>
        <stp>인포맥스 대분류</stp>
        <stp>46307</stp>
        <stp/>
        <tr r="CS87" s="1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회사채(일반)</v>
        <stp/>
        <stp>P</stp>
        <stp>0</stp>
        <stp>BND</stp>
        <stp>KR6088981D65</stp>
        <stp>인포맥스 중분류</stp>
        <stp>46307</stp>
        <stp/>
        <tr r="N233" s="1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일반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은행채</v>
        <stp/>
        <stp>P</stp>
        <stp>0</stp>
        <stp>BND</stp>
        <stp>KR381008GE98</stp>
        <stp>인포맥스 중분류</stp>
        <stp>46297</stp>
        <stp/>
        <tr r="N3548" s="5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일반</v>
        <stp/>
        <stp>P</stp>
        <stp>0</stp>
        <stp>BND</stp>
        <stp>KR351602GC93</stp>
        <stp>인포맥스 중분류</stp>
        <stp>46297</stp>
        <stp/>
        <tr r="N1842" s="5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일반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일반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일반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일반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일반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일반</v>
        <stp/>
        <stp>P</stp>
        <stp>0</stp>
        <stp>BND</stp>
        <stp>KR350802GD76</stp>
        <stp>인포맥스 중분류</stp>
        <stp>46307</stp>
        <stp/>
        <tr r="DV60" s="1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일반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일반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일반</v>
        <stp/>
        <stp>P</stp>
        <stp>0</stp>
        <stp>BND</stp>
        <stp>KR350802GD43</stp>
        <stp>인포맥스 중분류</stp>
        <stp>46307</stp>
        <stp/>
        <tr r="CF192" s="1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일반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일반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일반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일반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회사채(일반)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일반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>회사채(일반)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일반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기타금융채</v>
        <stp/>
        <stp>P</stp>
        <stp>0</stp>
        <stp>BND</stp>
        <stp>KR6169375E41</stp>
        <stp>인포맥스 중분류</stp>
        <stp>46307</stp>
        <stp/>
        <tr r="CT29" s="1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일반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은행채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일반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일반</v>
        <stp/>
        <stp>P</stp>
        <stp>0</stp>
        <stp>BND</stp>
        <stp>KR352702GB34</stp>
        <stp>인포맥스 중분류</stp>
        <stp>46297</stp>
        <stp/>
        <tr r="N2255" s="5"/>
      </tp>
      <tp t="s">
        <v>일반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회사채(일반)</v>
        <stp/>
        <stp>P</stp>
        <stp>0</stp>
        <stp>BND</stp>
        <stp>KR6139481E29</stp>
        <stp>인포맥스 중분류</stp>
        <stp>46307</stp>
        <stp/>
        <tr r="CF32" s="1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회사채(일반)</v>
        <stp/>
        <stp>P</stp>
        <stp>0</stp>
        <stp>BND</stp>
        <stp>KR6064312A69</stp>
        <stp>인포맥스 중분류</stp>
        <stp>46297</stp>
        <stp/>
        <tr r="N5928" s="5"/>
      </tp>
      <tp t="s">
        <v>회사채(일반)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도시철도채권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기타금융채</v>
        <stp/>
        <stp>P</stp>
        <stp>0</stp>
        <stp>BND</stp>
        <stp>KR6169376E73</stp>
        <stp>인포맥스 중분류</stp>
        <stp>46307</stp>
        <stp/>
        <tr r="CT35" s="1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은행채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>
        <v>4.5309999999999997</v>
        <stp/>
        <stp>P</stp>
        <stp>0</stp>
        <stp>BND</stp>
        <stp>KR6174146FA0</stp>
        <stp>민평3사 수익률(산출일)</stp>
        <stp>46307</stp>
        <stp/>
        <tr r="CD75" s="1"/>
        <tr r="L187" s="1"/>
      </tp>
      <tp>
        <v>4.7549999999999999</v>
        <stp/>
        <stp>P</stp>
        <stp>0</stp>
        <stp>BND</stp>
        <stp>KR6214342FC3</stp>
        <stp>민평3사 수익률(산출일)</stp>
        <stp>46307</stp>
        <stp/>
        <tr r="DT139" s="1"/>
      </tp>
      <tp>
        <v>3.4390000000000001</v>
        <stp/>
        <stp>P</stp>
        <stp>0</stp>
        <stp>BND</stp>
        <stp>KR6174143EA0</stp>
        <stp>민평3사 수익률(산출일)</stp>
        <stp>46307</stp>
        <stp/>
        <tr r="CR120" s="1"/>
        <tr r="CD151" s="1"/>
      </tp>
      <tp>
        <v>3.5070000000000001</v>
        <stp/>
        <stp>P</stp>
        <stp>0</stp>
        <stp>BND</stp>
        <stp>KR6097241FB1</stp>
        <stp>민평3사 수익률(산출일)</stp>
        <stp>46307</stp>
        <stp/>
        <tr r="CR145" s="1"/>
      </tp>
      <tp>
        <v>4.5330000000000004</v>
        <stp/>
        <stp>P</stp>
        <stp>0</stp>
        <stp>BND</stp>
        <stp>KR617414BFA3</stp>
        <stp>민평3사 수익률(산출일)</stp>
        <stp>46307</stp>
        <stp/>
        <tr r="L191" s="1"/>
      </tp>
      <tp>
        <v>3.4870000000000001</v>
        <stp/>
        <stp>P</stp>
        <stp>0</stp>
        <stp>BND</stp>
        <stp>KR607931CDC7</stp>
        <stp>민평3사 수익률(산출일)</stp>
        <stp>46307</stp>
        <stp/>
        <tr r="CR22" s="1"/>
      </tp>
      <tp>
        <v>3.75</v>
        <stp/>
        <stp>P</stp>
        <stp>0</stp>
        <stp>BND</stp>
        <stp>KR6097242EB2</stp>
        <stp>민평3사 수익률(산출일)</stp>
        <stp>46307</stp>
        <stp/>
        <tr r="CR144" s="1"/>
      </tp>
      <tp>
        <v>4.4909999999999997</v>
        <stp/>
        <stp>P</stp>
        <stp>0</stp>
        <stp>BND</stp>
        <stp>KR6140172FA7</stp>
        <stp>민평3사 수익률(산출일)</stp>
        <stp>46307</stp>
        <stp/>
        <tr r="L181" s="1"/>
      </tp>
      <tp>
        <v>4.24</v>
        <stp/>
        <stp>P</stp>
        <stp>0</stp>
        <stp>BND</stp>
        <stp>KR6214343DC6</stp>
        <stp>민평3사 수익률(산출일)</stp>
        <stp>46307</stp>
        <stp/>
        <tr r="CR43" s="1"/>
      </tp>
      <tp>
        <v>4.3780000000000001</v>
        <stp/>
        <stp>P</stp>
        <stp>0</stp>
        <stp>BND</stp>
        <stp>KR6095233EB3</stp>
        <stp>민평3사 수익률(산출일)</stp>
        <stp>46307</stp>
        <stp/>
        <tr r="CR26" s="1"/>
      </tp>
      <tp>
        <v>4.7539999999999996</v>
        <stp/>
        <stp>P</stp>
        <stp>0</stp>
        <stp>BND</stp>
        <stp>KR6214341FC5</stp>
        <stp>민평3사 수익률(산출일)</stp>
        <stp>46307</stp>
        <stp/>
        <tr r="CD72" s="1"/>
      </tp>
      <tp>
        <v>3.548</v>
        <stp/>
        <stp>P</stp>
        <stp>0</stp>
        <stp>BND</stp>
        <stp>KR6097242FB9</stp>
        <stp>민평3사 수익률(산출일)</stp>
        <stp>46307</stp>
        <stp/>
        <tr r="CR61" s="1"/>
      </tp>
      <tp>
        <v>3.504</v>
        <stp/>
        <stp>P</stp>
        <stp>0</stp>
        <stp>BND</stp>
        <stp>KR6008277DB8</stp>
        <stp>민평3사 수익률(산출일)</stp>
        <stp>46307</stp>
        <stp/>
        <tr r="CR45" s="1"/>
      </tp>
      <tp>
        <v>4.2889999999999997</v>
        <stp/>
        <stp>P</stp>
        <stp>0</stp>
        <stp>BND</stp>
        <stp>KR6008279FB9</stp>
        <stp>민평3사 수익률(산출일)</stp>
        <stp>46307</stp>
        <stp/>
        <tr r="CD203" s="1"/>
      </tp>
      <tp>
        <v>5.3179999999999996</v>
        <stp/>
        <stp>P</stp>
        <stp>0</stp>
        <stp>BND</stp>
        <stp>KR6046294FB2</stp>
        <stp>민평3사 수익률(산출일)</stp>
        <stp>46307</stp>
        <stp/>
        <tr r="DF22" s="1"/>
      </tp>
      <tp>
        <v>4.1959999999999997</v>
        <stp/>
        <stp>P</stp>
        <stp>0</stp>
        <stp>BND</stp>
        <stp>KRC035FP30C4</stp>
        <stp>민평3사 수익률(산출일)</stp>
        <stp>46307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/>
        <stp/>
        <stp>P</stp>
        <stp>0</stp>
        <stp>BND</stp>
        <stp>KRZS47670014</stp>
        <stp>인포맥스 대분류</stp>
        <stp>46307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46307</stp>
        <stp/>
        <tr r="N71" s="1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기타금융채</v>
        <stp/>
        <stp>P</stp>
        <stp>0</stp>
        <stp>BND</stp>
        <stp>KR602988SDB0</stp>
        <stp>인포맥스 중분류</stp>
        <stp>46307</stp>
        <stp/>
        <tr r="CF154" s="1"/>
        <tr r="CT123" s="1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기타금융채</v>
        <stp/>
        <stp>P</stp>
        <stp>0</stp>
        <stp>BND</stp>
        <stp>KR607931CDC7</stp>
        <stp>인포맥스 중분류</stp>
        <stp>46307</stp>
        <stp/>
        <tr r="CT22" s="1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회사채(일반)</v>
        <stp/>
        <stp>P</stp>
        <stp>0</stp>
        <stp>BND</stp>
        <stp>KR6028671EA8</stp>
        <stp>인포맥스 중분류</stp>
        <stp>46307</stp>
        <stp/>
        <tr r="DH11" s="1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회사채(일반)</v>
        <stp/>
        <stp>P</stp>
        <stp>0</stp>
        <stp>BND</stp>
        <stp>KR6008565EB4</stp>
        <stp>인포맥스 중분류</stp>
        <stp>46307</stp>
        <stp/>
        <tr r="CF53" s="1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일반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회사채(일반)</v>
        <stp/>
        <stp>P</stp>
        <stp>0</stp>
        <stp>BND</stp>
        <stp>KR6008564EB7</stp>
        <stp>인포맥스 중분류</stp>
        <stp>46307</stp>
        <stp/>
        <tr r="CT58" s="1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지방공기업</v>
        <stp/>
        <stp>P</stp>
        <stp>0</stp>
        <stp>BND</stp>
        <stp>KR353101GEC2</stp>
        <stp>인포맥스 중분류</stp>
        <stp>46297</stp>
        <stp/>
        <tr r="N2300" s="5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회사채(일반)</v>
        <stp/>
        <stp>P</stp>
        <stp>0</stp>
        <stp>BND</stp>
        <stp>KR6068402EB7</stp>
        <stp>인포맥스 중분류</stp>
        <stp>46307</stp>
        <stp/>
        <tr r="DH45" s="1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기타금융채</v>
        <stp/>
        <stp>P</stp>
        <stp>0</stp>
        <stp>BND</stp>
        <stp>KR6029695DC4</stp>
        <stp>인포맥스 중분류</stp>
        <stp>46307</stp>
        <stp/>
        <tr r="CT55" s="1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기타금융채</v>
        <stp/>
        <stp>P</stp>
        <stp>0</stp>
        <stp>BND</stp>
        <stp>KR6029693DC9</stp>
        <stp>인포맥스 중분류</stp>
        <stp>46307</stp>
        <stp/>
        <tr r="CT31" s="1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>일반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일반</v>
        <stp/>
        <stp>P</stp>
        <stp>0</stp>
        <stp>BND</stp>
        <stp>KR355901GDA9</stp>
        <stp>인포맥스 중분류</stp>
        <stp>46307</stp>
        <stp/>
        <tr r="CF240" s="1"/>
      </tp>
      <tp t="s">
        <v>공사공단채 기타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회사채(일반)</v>
        <stp/>
        <stp>P</stp>
        <stp>0</stp>
        <stp>BND</stp>
        <stp>KR6008561EA5</stp>
        <stp>인포맥스 중분류</stp>
        <stp>46307</stp>
        <stp/>
        <tr r="CF153" s="1"/>
        <tr r="CT122" s="1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기타금융채</v>
        <stp/>
        <stp>P</stp>
        <stp>0</stp>
        <stp>BND</stp>
        <stp>KR6029694DB9</stp>
        <stp>인포맥스 중분류</stp>
        <stp>46307</stp>
        <stp/>
        <tr r="CT25" s="1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KRC0350C3296</stp>
        <stp>인포맥스 대분류</stp>
        <stp>46307</stp>
        <stp/>
        <tr r="CE163" s="1"/>
      </tp>
      <tp t="s">
        <v>국채</v>
        <stp/>
        <stp>P</stp>
        <stp>0</stp>
        <stp>BND</stp>
        <stp>KRC0350C3239</stp>
        <stp>인포맥스 대분류</stp>
        <stp>46307</stp>
        <stp/>
        <tr r="M226" s="1"/>
      </tp>
      <tp t="s">
        <v>국채</v>
        <stp/>
        <stp>P</stp>
        <stp>0</stp>
        <stp>BND</stp>
        <stp>KR10350172C8</stp>
        <stp>인포맥스 대분류</stp>
        <stp>46307</stp>
        <stp/>
        <tr r="M320" s="1"/>
        <tr r="DU148" s="1"/>
      </tp>
      <tp t="s">
        <v/>
        <stp/>
        <stp>P</stp>
        <stp>0</stp>
        <stp>BND</stp>
        <stp>KRZFA0354MG7</stp>
        <stp>인포맥스 중분류</stp>
        <stp>46307</stp>
        <stp/>
        <tr r="DV241" s="1"/>
      </tp>
      <tp t="s">
        <v/>
        <stp/>
        <stp>P</stp>
        <stp>0</stp>
        <stp>BND</stp>
        <stp>KR4A676C0005</stp>
        <stp>인포맥스 대분류</stp>
        <stp>46307</stp>
        <stp/>
        <tr r="DU26" s="1"/>
        <tr r="BC13" s="1"/>
        <tr r="EW9" s="1"/>
        <tr r="AO14" s="1"/>
      </tp>
      <tp t="s">
        <v/>
        <stp/>
        <stp>P</stp>
        <stp>0</stp>
        <stp>BND</stp>
        <stp>KRZFJ71050G2</stp>
        <stp>인포맥스 대분류</stp>
        <stp>46307</stp>
        <stp/>
        <tr r="DU190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회사채(일반)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>회사채(일반)</v>
        <stp/>
        <stp>P</stp>
        <stp>0</stp>
        <stp>BND</stp>
        <stp>KR6018882E20</stp>
        <stp>인포맥스 중분류</stp>
        <stp>46307</stp>
        <stp/>
        <tr r="EX17" s="1"/>
      </tp>
      <tp t="s">
        <v>회사채(일반)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/>
        <stp/>
        <stp>P</stp>
        <stp>0</stp>
        <stp>BND</stp>
        <stp>KRZFA03547GM</stp>
        <stp>인포맥스 대분류</stp>
        <stp>46307</stp>
        <stp/>
        <tr r="DU222" s="1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/>
        <stp/>
        <stp>P</stp>
        <stp>0</stp>
        <stp>BND</stp>
        <stp>KRZF105407G9</stp>
        <stp>인포맥스 대분류</stp>
        <stp>46307</stp>
        <stp/>
        <tr r="CS88" s="1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/>
        <stp/>
        <stp>P</stp>
        <stp>0</stp>
        <stp>BND</stp>
        <stp>KRZFA57122G8</stp>
        <stp>인포맥스 대분류</stp>
        <stp>46307</stp>
        <stp/>
        <tr r="CS104" s="1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일반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일반</v>
        <stp/>
        <stp>P</stp>
        <stp>0</stp>
        <stp>BND</stp>
        <stp>KR350802GE83</stp>
        <stp>인포맥스 중분류</stp>
        <stp>46307</stp>
        <stp/>
        <tr r="AB29" s="1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일반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회사채(일반)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지방공기업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일반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일반</v>
        <stp/>
        <stp>P</stp>
        <stp>0</stp>
        <stp>BND</stp>
        <stp>KR352702GC74</stp>
        <stp>인포맥스 중분류</stp>
        <stp>46297</stp>
        <stp/>
        <tr r="N2258" s="5"/>
      </tp>
      <tp t="s">
        <v>회사채(일반)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일반</v>
        <stp/>
        <stp>P</stp>
        <stp>0</stp>
        <stp>BND</stp>
        <stp>KR352301GG75</stp>
        <stp>인포맥스 중분류</stp>
        <stp>46297</stp>
        <stp/>
        <tr r="N2034" s="5"/>
      </tp>
      <tp t="s">
        <v>일반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기타금융채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일반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기타금융채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회사채(일반)</v>
        <stp/>
        <stp>P</stp>
        <stp>0</stp>
        <stp>BND</stp>
        <stp>KR6138101E13</stp>
        <stp>인포맥스 중분류</stp>
        <stp>46307</stp>
        <stp/>
        <tr r="N270" s="1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회사채(일반)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기타금융채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기타금융채</v>
        <stp/>
        <stp>P</stp>
        <stp>0</stp>
        <stp>BND</stp>
        <stp>KR6008272E52</stp>
        <stp>인포맥스 중분류</stp>
        <stp>46307</stp>
        <stp/>
        <tr r="CT124" s="1"/>
        <tr r="CF155" s="1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회사채(일반)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회사채(일반)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46307</stp>
        <stp/>
        <tr r="CR150" s="1"/>
      </tp>
      <tp t="s">
        <v/>
        <stp/>
        <stp>P</stp>
        <stp>0</stp>
        <stp>BND</stp>
        <stp>KRZS0078P041</stp>
        <stp>민평3사 수익률(산출일)</stp>
        <stp>46307</stp>
        <stp/>
        <tr r="CR13" s="1"/>
      </tp>
      <tp t="s">
        <v>국고채권</v>
        <stp/>
        <stp>P</stp>
        <stp>0</stp>
        <stp>BND</stp>
        <stp>KR1035027WC3</stp>
        <stp>인포맥스 중분류</stp>
        <stp>46307</stp>
        <stp/>
        <tr r="CF23" s="1"/>
        <tr r="DV50" s="1"/>
      </tp>
      <tp t="s">
        <v/>
        <stp/>
        <stp>P</stp>
        <stp>0</stp>
        <stp>BND</stp>
        <stp>KRZE00301G18</stp>
        <stp>민평3사 수익률(산출일)</stp>
        <stp>46307</stp>
        <stp/>
        <tr r="CR73" s="1"/>
      </tp>
      <tp t="s">
        <v/>
        <stp/>
        <stp>P</stp>
        <stp>0</stp>
        <stp>BND</stp>
        <stp>KRZFA2047QG2</stp>
        <stp>인포맥스 중분류</stp>
        <stp>46307</stp>
        <stp/>
        <tr r="CF122" s="1"/>
      </tp>
      <tp t="s">
        <v/>
        <stp/>
        <stp>P</stp>
        <stp>0</stp>
        <stp>BND</stp>
        <stp>KRZF07105TG4</stp>
        <stp>인포맥스 중분류</stp>
        <stp>46307</stp>
        <stp/>
        <tr r="DV199" s="1"/>
      </tp>
      <tp t="s">
        <v/>
        <stp/>
        <stp>P</stp>
        <stp>0</stp>
        <stp>BND</stp>
        <stp>KRZF15399VG7</stp>
        <stp>인포맥스 중분류</stp>
        <stp>46307</stp>
        <stp/>
        <tr r="DV248" s="1"/>
      </tp>
      <tp t="s">
        <v/>
        <stp/>
        <stp>P</stp>
        <stp>0</stp>
        <stp>BND</stp>
        <stp>KRZF07955TG8</stp>
        <stp>인포맥스 중분류</stp>
        <stp>46307</stp>
        <stp/>
        <tr r="CF59" s="1"/>
      </tp>
      <tp t="s">
        <v>국고채권</v>
        <stp/>
        <stp>P</stp>
        <stp>0</stp>
        <stp>BND</stp>
        <stp>KR1035027V32</stp>
        <stp>인포맥스 중분류</stp>
        <stp>46307</stp>
        <stp/>
        <tr r="N65" s="1"/>
        <tr r="CF252" s="1"/>
      </tp>
      <tp t="s">
        <v/>
        <stp/>
        <stp>P</stp>
        <stp>0</stp>
        <stp>BND</stp>
        <stp>KRZFA2047RG2</stp>
        <stp>인포맥스 중분류</stp>
        <stp>46307</stp>
        <stp/>
        <tr r="CF123" s="1"/>
      </tp>
      <tp t="s">
        <v/>
        <stp/>
        <stp>P</stp>
        <stp>0</stp>
        <stp>BND</stp>
        <stp>KRZFA3949SGJ</stp>
        <stp>인포맥스 중분류</stp>
        <stp>46307</stp>
        <stp/>
        <tr r="DV213" s="1"/>
      </tp>
      <tp t="s">
        <v/>
        <stp/>
        <stp>P</stp>
        <stp>0</stp>
        <stp>BND</stp>
        <stp>KRZE03901G9W</stp>
        <stp>민평3사 수익률(산출일)</stp>
        <stp>46307</stp>
        <stp/>
        <tr r="DT121" s="1"/>
      </tp>
      <tp t="s">
        <v/>
        <stp/>
        <stp>P</stp>
        <stp>0</stp>
        <stp>BND</stp>
        <stp>KRZE03901G9J</stp>
        <stp>민평3사 수익률(산출일)</stp>
        <stp>46307</stp>
        <stp/>
        <tr r="CD64" s="1"/>
      </tp>
      <tp t="s">
        <v/>
        <stp/>
        <stp>P</stp>
        <stp>0</stp>
        <stp>BND</stp>
        <stp>KRZE00301G3K</stp>
        <stp>민평3사 수익률(산출일)</stp>
        <stp>46307</stp>
        <stp/>
        <tr r="DT208" s="1"/>
      </tp>
      <tp t="s">
        <v/>
        <stp/>
        <stp>P</stp>
        <stp>0</stp>
        <stp>BND</stp>
        <stp>KRZF07105VG4</stp>
        <stp>인포맥스 중분류</stp>
        <stp>46307</stp>
        <stp/>
        <tr r="DV202" s="1"/>
      </tp>
      <tp t="s">
        <v/>
        <stp/>
        <stp>P</stp>
        <stp>0</stp>
        <stp>BND</stp>
        <stp>KRZF15399TG7</stp>
        <stp>인포맥스 중분류</stp>
        <stp>46307</stp>
        <stp/>
        <tr r="DV249" s="1"/>
      </tp>
      <tp t="s">
        <v/>
        <stp/>
        <stp>P</stp>
        <stp>0</stp>
        <stp>BND</stp>
        <stp>KRZF0156PPG1</stp>
        <stp>인포맥스 중분류</stp>
        <stp>46307</stp>
        <stp/>
        <tr r="CF113" s="1"/>
      </tp>
      <tp t="s">
        <v>국고채권</v>
        <stp/>
        <stp>P</stp>
        <stp>0</stp>
        <stp>BND</stp>
        <stp>KR1035037T34</stp>
        <stp>인포맥스 중분류</stp>
        <stp>46307</stp>
        <stp/>
        <tr r="N341" s="1"/>
        <tr r="CF242" s="1"/>
      </tp>
      <tp t="s">
        <v/>
        <stp/>
        <stp>P</stp>
        <stp>0</stp>
        <stp>BND</stp>
        <stp>KRZS0306167N</stp>
        <stp>민평3사 수익률(산출일)</stp>
        <stp>46307</stp>
        <stp/>
        <tr r="CR10" s="1"/>
      </tp>
      <tp t="s">
        <v/>
        <stp/>
        <stp>P</stp>
        <stp>0</stp>
        <stp>BND</stp>
        <stp>KRZS47670014</stp>
        <stp>민평3사 수익률(산출일)</stp>
        <stp>46307</stp>
        <stp/>
        <tr r="CR11" s="1"/>
      </tp>
      <tp t="s">
        <v/>
        <stp/>
        <stp>P</stp>
        <stp>0</stp>
        <stp>BND</stp>
        <stp>KRZS42059175</stp>
        <stp>민평3사 수익률(산출일)</stp>
        <stp>46307</stp>
        <stp/>
        <tr r="CR34" s="1"/>
      </tp>
      <tp t="s">
        <v/>
        <stp/>
        <stp>P</stp>
        <stp>0</stp>
        <stp>BND</stp>
        <stp>KRZS49313040</stp>
        <stp>민평3사 수익률(산출일)</stp>
        <stp>46307</stp>
        <stp/>
        <tr r="CR12" s="1"/>
      </tp>
      <tp t="s">
        <v/>
        <stp/>
        <stp>P</stp>
        <stp>0</stp>
        <stp>BND</stp>
        <stp>KRZS02508021</stp>
        <stp>민평3사 수익률(산출일)</stp>
        <stp>46307</stp>
        <stp/>
        <tr r="CR27" s="1"/>
      </tp>
      <tp t="s">
        <v/>
        <stp/>
        <stp>P</stp>
        <stp>0</stp>
        <stp>BND</stp>
        <stp>KRZS49662019</stp>
        <stp>민평3사 수익률(산출일)</stp>
        <stp>46307</stp>
        <stp/>
        <tr r="CR33" s="1"/>
      </tp>
      <tp t="s">
        <v/>
        <stp/>
        <stp>P</stp>
        <stp>0</stp>
        <stp>BND</stp>
        <stp>KRZF02969TBB</stp>
        <stp>인포맥스 중분류</stp>
        <stp>46307</stp>
        <stp/>
        <tr r="CT89" s="1"/>
      </tp>
      <tp t="s">
        <v/>
        <stp/>
        <stp>P</stp>
        <stp>0</stp>
        <stp>BND</stp>
        <stp>KRZE08101G7L</stp>
        <stp>민평3사 수익률(산출일)</stp>
        <stp>46307</stp>
        <stp/>
        <tr r="CR81" s="1"/>
      </tp>
      <tp t="s">
        <v/>
        <stp/>
        <stp>P</stp>
        <stp>0</stp>
        <stp>BND</stp>
        <stp>KRZFA0345WFA</stp>
        <stp>인포맥스 중분류</stp>
        <stp>46307</stp>
        <stp/>
        <tr r="CF105" s="1"/>
      </tp>
      <tp t="s">
        <v/>
        <stp/>
        <stp>P</stp>
        <stp>0</stp>
        <stp>BND</stp>
        <stp>KRZFA3949TGJ</stp>
        <stp>인포맥스 중분류</stp>
        <stp>46307</stp>
        <stp/>
        <tr r="DV214" s="1"/>
      </tp>
      <tp t="s">
        <v/>
        <stp/>
        <stp>P</stp>
        <stp>0</stp>
        <stp>BND</stp>
        <stp>KRZE03201G7V</stp>
        <stp>민평3사 수익률(산출일)</stp>
        <stp>46307</stp>
        <stp/>
        <tr r="DT20" s="1"/>
      </tp>
      <tp t="s">
        <v/>
        <stp/>
        <stp>P</stp>
        <stp>0</stp>
        <stp>BND</stp>
        <stp>KRZS42059150</stp>
        <stp>민평3사 수익률(산출일)</stp>
        <stp>46307</stp>
        <stp/>
        <tr r="CR28" s="1"/>
      </tp>
      <tp t="s">
        <v/>
        <stp/>
        <stp>P</stp>
        <stp>0</stp>
        <stp>BND</stp>
        <stp>KRZS42059159</stp>
        <stp>민평3사 수익률(산출일)</stp>
        <stp>46307</stp>
        <stp/>
        <tr r="CR23" s="1"/>
      </tp>
      <tp t="s">
        <v>회사채(일반)</v>
        <stp/>
        <stp>P</stp>
        <stp>0</stp>
        <stp>BND</stp>
        <stp>KR6063321WB6</stp>
        <stp>인포맥스 중분류</stp>
        <stp>46307</stp>
        <stp/>
        <tr r="N369" s="1"/>
      </tp>
      <tp t="s">
        <v/>
        <stp/>
        <stp>P</stp>
        <stp>0</stp>
        <stp>BND</stp>
        <stp>KRZF07105SG4</stp>
        <stp>인포맥스 중분류</stp>
        <stp>46307</stp>
        <stp/>
        <tr r="DV200" s="1"/>
      </tp>
      <tp t="s">
        <v/>
        <stp/>
        <stp>P</stp>
        <stp>0</stp>
        <stp>BND</stp>
        <stp>KRZF07955SG8</stp>
        <stp>인포맥스 중분류</stp>
        <stp>46307</stp>
        <stp/>
        <tr r="CF57" s="1"/>
      </tp>
      <tp t="s">
        <v/>
        <stp/>
        <stp>P</stp>
        <stp>0</stp>
        <stp>BND</stp>
        <stp>KRZF02969VBB</stp>
        <stp>인포맥스 중분류</stp>
        <stp>46307</stp>
        <stp/>
        <tr r="CT90" s="1"/>
      </tp>
      <tp t="s">
        <v/>
        <stp/>
        <stp>P</stp>
        <stp>0</stp>
        <stp>BND</stp>
        <stp>KRZS42059143</stp>
        <stp>민평3사 수익률(산출일)</stp>
        <stp>46307</stp>
        <stp/>
        <tr r="CR148" s="1"/>
      </tp>
      <tp t="s">
        <v/>
        <stp/>
        <stp>P</stp>
        <stp>0</stp>
        <stp>BND</stp>
        <stp>KRZS45714332</stp>
        <stp>민평3사 수익률(산출일)</stp>
        <stp>46307</stp>
        <stp/>
        <tr r="CR9" s="1"/>
      </tp>
      <tp t="s">
        <v/>
        <stp/>
        <stp>P</stp>
        <stp>0</stp>
        <stp>BND</stp>
        <stp>KRZF07105RG4</stp>
        <stp>인포맥스 중분류</stp>
        <stp>46307</stp>
        <stp/>
        <tr r="DV201" s="1"/>
      </tp>
      <tp t="s">
        <v/>
        <stp/>
        <stp>P</stp>
        <stp>0</stp>
        <stp>BND</stp>
        <stp>KRZF07955RG8</stp>
        <stp>인포맥스 중분류</stp>
        <stp>46307</stp>
        <stp/>
        <tr r="CF58" s="1"/>
      </tp>
      <tp t="s">
        <v/>
        <stp/>
        <stp>P</stp>
        <stp>0</stp>
        <stp>BND</stp>
        <stp>KRZS08986021</stp>
        <stp>민평3사 수익률(산출일)</stp>
        <stp>46307</stp>
        <stp/>
        <tr r="CR24" s="1"/>
      </tp>
      <tp t="s">
        <v/>
        <stp/>
        <stp>P</stp>
        <stp>0</stp>
        <stp>BND</stp>
        <stp>KRZFE3049YFQ</stp>
        <stp>인포맥스 중분류</stp>
        <stp>46307</stp>
        <stp/>
        <tr r="DV216" s="1"/>
      </tp>
      <tp t="s">
        <v/>
        <stp/>
        <stp>P</stp>
        <stp>0</stp>
        <stp>BND</stp>
        <stp>KRZF10334ZFB</stp>
        <stp>인포맥스 중분류</stp>
        <stp>46307</stp>
        <stp/>
        <tr r="EX77" s="1"/>
      </tp>
      <tp t="s">
        <v/>
        <stp/>
        <stp>P</stp>
        <stp>0</stp>
        <stp>BND</stp>
        <stp>KRZF09523SG9</stp>
        <stp>인포맥스 중분류</stp>
        <stp>46307</stp>
        <stp/>
        <tr r="CT116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46307</stp>
        <stp/>
        <tr r="DT109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46307</stp>
        <stp/>
        <tr r="CT117" s="1"/>
      </tp>
      <tp t="s">
        <v>일반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46307</stp>
        <stp/>
        <tr r="BC18" s="1"/>
        <tr r="EW79" s="1"/>
        <tr r="M386" s="1"/>
        <tr r="CE255" s="1"/>
        <tr r="BQ15" s="1"/>
        <tr r="DG59" s="1"/>
        <tr r="EI29" s="1"/>
        <tr r="AA48" s="1"/>
        <tr r="AO30" s="1"/>
        <tr r="DU333" s="1"/>
        <tr r="CS160" s="1"/>
      </tp>
      <tp t="s">
        <v/>
        <stp/>
        <stp>P</stp>
        <stp>0</stp>
        <stp>BND</stp>
        <stp>KRZF10334XFB</stp>
        <stp>인포맥스 중분류</stp>
        <stp>46307</stp>
        <stp/>
        <tr r="EX78" s="1"/>
      </tp>
      <tp t="s">
        <v/>
        <stp/>
        <stp>P</stp>
        <stp>0</stp>
        <stp>BND</stp>
        <stp>KRZFA0345XFA</stp>
        <stp>인포맥스 중분류</stp>
        <stp>46307</stp>
        <stp/>
        <tr r="CF106" s="1"/>
      </tp>
      <tp t="s">
        <v/>
        <stp/>
        <stp>P</stp>
        <stp>0</stp>
        <stp>BND</stp>
        <stp>KRZF09523QG9</stp>
        <stp>인포맥스 중분류</stp>
        <stp>46307</stp>
        <stp/>
        <tr r="CT112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KRZE03101G9G</stp>
        <stp>민평3사 수익률(산출일)</stp>
        <stp>46307</stp>
        <stp/>
        <tr r="DT111" s="1"/>
      </tp>
      <tp t="s">
        <v/>
        <stp/>
        <stp>P</stp>
        <stp>0</stp>
        <stp>BND</stp>
        <stp>KRZE01101G9N</stp>
        <stp>민평3사 수익률(산출일)</stp>
        <stp>46307</stp>
        <stp/>
        <tr r="CD65" s="1"/>
      </tp>
      <tp t="s">
        <v/>
        <stp/>
        <stp>P</stp>
        <stp>0</stp>
        <stp>BND</stp>
        <stp>KRZE01101G92</stp>
        <stp>민평3사 수익률(산출일)</stp>
        <stp>46307</stp>
        <stp/>
        <tr r="CD51" s="1"/>
      </tp>
      <tp t="s">
        <v/>
        <stp/>
        <stp>P</stp>
        <stp>0</stp>
        <stp>BND</stp>
        <stp>KRZS08986019</stp>
        <stp>민평3사 수익률(산출일)</stp>
        <stp>46307</stp>
        <stp/>
        <tr r="CR32" s="1"/>
      </tp>
      <tp t="s">
        <v/>
        <stp/>
        <stp>P</stp>
        <stp>0</stp>
        <stp>BND</stp>
        <stp>KRZFE3049ZFQ</stp>
        <stp>인포맥스 중분류</stp>
        <stp>46307</stp>
        <stp/>
        <tr r="DV217" s="1"/>
      </tp>
      <tp t="s">
        <v/>
        <stp/>
        <stp>P</stp>
        <stp>0</stp>
        <stp>BND</stp>
        <stp>KRZFA0345YFA</stp>
        <stp>인포맥스 중분류</stp>
        <stp>46307</stp>
        <stp/>
        <tr r="CF107" s="1"/>
      </tp>
      <tp t="s">
        <v/>
        <stp/>
        <stp>P</stp>
        <stp>0</stp>
        <stp>BND</stp>
        <stp>KRZF09523PG9</stp>
        <stp>인포맥스 중분류</stp>
        <stp>46307</stp>
        <stp/>
        <tr r="CT115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46307</stp>
        <stp/>
        <tr r="CD104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46307</stp>
        <stp/>
        <tr r="CD231" s="1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 t="e">
        <v>#N/A</v>
        <stp/>
        <stp>H</stp>
        <stp>x3.7Vsk1</stp>
        <stp>66</stp>
        <stp>336004</stp>
        <tr r="G2" s="4"/>
      </tp>
      <tp t="e">
        <v>#N/A</v>
        <stp/>
        <stp>H</stp>
        <stp>x2.7Vsk1</stp>
        <stp>65</stp>
        <stp>336004</stp>
        <tr r="E2" s="4"/>
      </tp>
      <tp t="e">
        <v>#N/A</v>
        <stp/>
        <stp>H</stp>
        <stp>x1.7Vsk1</stp>
        <stp>64</stp>
        <stp>336004</stp>
        <tr r="I2" s="4"/>
      </tp>
      <tp>
        <v>0</v>
        <stp/>
        <stp>T</stp>
        <stp>x8.1Vsk1</stp>
        <stp>49</stp>
        <stp>336004</stp>
        <tr r="CU7" s="1"/>
      </tp>
      <tp>
        <v>0</v>
        <stp/>
        <stp>T</stp>
        <stp>x9.1Vsk1</stp>
        <stp>50</stp>
        <stp>336004</stp>
        <tr r="EK7" s="1"/>
      </tp>
      <tp>
        <v>0</v>
        <stp/>
        <stp>T</stp>
        <stp>x5.1Vsk1</stp>
        <stp>46</stp>
        <stp>336004</stp>
        <tr r="O7" s="1"/>
      </tp>
      <tp>
        <v>0</v>
        <stp/>
        <stp>T</stp>
        <stp>x4.1Vsk1</stp>
        <stp>45</stp>
        <stp>336004</stp>
        <tr r="AC7" s="1"/>
      </tp>
      <tp>
        <v>0</v>
        <stp/>
        <stp>H</stp>
        <stp>x7.1Vsk1</stp>
        <stp>48</stp>
        <stp>336004</stp>
        <tr r="AS2" s="2"/>
      </tp>
      <tp>
        <v>0</v>
        <stp/>
        <stp>H</stp>
        <stp>x6.1Vsk1</stp>
        <stp>47</stp>
        <stp>336004</stp>
        <tr r="A2" s="2"/>
      </tp>
      <tp>
        <v>0</v>
        <stp/>
        <stp>T</stp>
        <stp>x1.1Vsk1</stp>
        <stp>42</stp>
        <stp>336004</stp>
        <tr r="AQ7" s="1"/>
      </tp>
      <tp>
        <v>0</v>
        <stp/>
        <stp>T</stp>
        <stp>x3.1Vsk1</stp>
        <stp>44</stp>
        <stp>336004</stp>
        <tr r="BS7" s="1"/>
      </tp>
      <tp>
        <v>0</v>
        <stp/>
        <stp>T</stp>
        <stp>x2.1Vsk1</stp>
        <stp>43</stp>
        <stp>336004</stp>
        <tr r="DW7" s="1"/>
      </tp>
      <tp>
        <v>0</v>
        <stp/>
        <stp>H</stp>
        <stp>x8.0Vsk1</stp>
        <stp>37</stp>
        <stp>336004</stp>
        <tr r="AY2" s="2"/>
      </tp>
      <tp>
        <v>0</v>
        <stp/>
        <stp>H</stp>
        <stp>x9.0Vsk1</stp>
        <stp>38</stp>
        <stp>336004</stp>
        <tr r="N2" s="2"/>
      </tp>
      <tp>
        <v>0</v>
        <stp/>
        <stp>H</stp>
        <stp>x2.0Vsk1</stp>
        <stp>31</stp>
        <stp>336004</stp>
        <tr r="BL2" s="2"/>
      </tp>
      <tp>
        <v>0</v>
        <stp/>
        <stp>H</stp>
        <stp>x3.0Vsk1</stp>
        <stp>32</stp>
        <stp>336004</stp>
        <tr r="AM2" s="2"/>
      </tp>
      <tp>
        <v>0</v>
        <stp/>
        <stp>H</stp>
        <stp>x1.0Vsk1</stp>
        <stp>30</stp>
        <stp>336004</stp>
        <tr r="T2" s="2"/>
      </tp>
      <tp>
        <v>0</v>
        <stp/>
        <stp>T</stp>
        <stp>x6.0Vsk1</stp>
        <stp>35</stp>
        <stp>336004</stp>
        <tr r="CG7" s="1"/>
      </tp>
      <tp>
        <v>0</v>
        <stp/>
        <stp>H</stp>
        <stp>x7.0Vsk1</stp>
        <stp>36</stp>
        <stp>336004</stp>
        <tr r="Z2" s="2"/>
      </tp>
      <tp>
        <v>0</v>
        <stp/>
        <stp>H</stp>
        <stp>x4.0Vsk1</stp>
        <stp>33</stp>
        <stp>336004</stp>
        <tr r="AF2" s="2"/>
      </tp>
      <tp>
        <v>0</v>
        <stp/>
        <stp>H</stp>
        <stp>x5.0Vsk1</stp>
        <stp>34</stp>
        <stp>336004</stp>
        <tr r="BF2" s="2"/>
      </tp>
      <tp>
        <v>0</v>
        <stp/>
        <stp>H</stp>
        <stp>x11.0Vsk1</stp>
        <stp>40</stp>
        <stp>336004</stp>
        <tr r="H2" s="2"/>
      </tp>
      <tp>
        <v>0</v>
        <stp/>
        <stp>T</stp>
        <stp>x10.0Vsk1</stp>
        <stp>39</stp>
        <stp>336004</stp>
        <tr r="A7" s="1"/>
      </tp>
      <tp>
        <v>0</v>
        <stp/>
        <stp>T</stp>
        <stp>x12.0Vsk1</stp>
        <stp>41</stp>
        <stp>336004</stp>
        <tr r="BE7" s="1"/>
      </tp>
      <tp>
        <v>0</v>
        <stp/>
        <stp>T</stp>
        <stp>x10.1Vsk1</stp>
        <stp>51</stp>
        <stp>336004</stp>
        <tr r="DI7" s="1"/>
      </tp>
      <tp t="e">
        <v>#N/A</v>
        <stp/>
        <stp>H</stp>
        <stp>x3.8Vsk1</stp>
        <stp>69</stp>
        <stp>336004</stp>
        <tr r="K2" s="4"/>
      </tp>
      <tp t="e">
        <v>#N/A</v>
        <stp/>
        <stp>H</stp>
        <stp>x2.8Vsk1</stp>
        <stp>68</stp>
        <stp>336004</stp>
        <tr r="A2" s="4"/>
      </tp>
      <tp t="e">
        <v>#N/A</v>
        <stp/>
        <stp>H</stp>
        <stp>x1.8Vsk1</stp>
        <stp>67</stp>
        <stp>336004</stp>
        <tr r="C2" s="4"/>
      </tp>
      <tp t="s">
        <v/>
        <stp/>
        <stp>P</stp>
        <stp>0</stp>
        <stp>BND</stp>
        <stp>-</stp>
        <stp>민평3사 수익률(산출일)</stp>
        <stp>46307</stp>
        <stp/>
        <tr r="BB18" s="1"/>
        <tr r="DF59" s="1"/>
        <tr r="BP15" s="1"/>
        <tr r="AN30" s="1"/>
        <tr r="DT333" s="1"/>
        <tr r="EH29" s="1"/>
        <tr r="CR160" s="1"/>
        <tr r="Z48" s="1"/>
        <tr r="EV79" s="1"/>
        <tr r="CD255" s="1"/>
        <tr r="L386" s="1"/>
      </tp>
      <tp t="s">
        <v/>
        <stp/>
        <stp>P</stp>
        <stp>0</stp>
        <stp>BND</stp>
        <stp>KRZE08101FBV</stp>
        <stp>민평3사 수익률(산출일)</stp>
        <stp>46307</stp>
        <stp/>
        <tr r="DT182" s="1"/>
      </tp>
      <tp t="s">
        <v/>
        <stp/>
        <stp>P</stp>
        <stp>0</stp>
        <stp>BND</stp>
        <stp>KRZF03132HBC</stp>
        <stp>민평3사 수익률(산출일)</stp>
        <stp>46307</stp>
        <stp/>
        <tr r="DT203" s="1"/>
      </tp>
      <tp t="s">
        <v/>
        <stp/>
        <stp>P</stp>
        <stp>0</stp>
        <stp>BND</stp>
        <stp>KRZFE05942FB</stp>
        <stp>민평3사 수익률(산출일)</stp>
        <stp>46307</stp>
        <stp/>
        <tr r="CD112" s="1"/>
      </tp>
      <tp t="s">
        <v/>
        <stp/>
        <stp>P</stp>
        <stp>0</stp>
        <stp>BND</stp>
        <stp>KRZFE05941FB</stp>
        <stp>민평3사 수익률(산출일)</stp>
        <stp>46307</stp>
        <stp/>
        <tr r="CD111" s="1"/>
      </tp>
      <tp t="s">
        <v/>
        <stp/>
        <stp>P</stp>
        <stp>0</stp>
        <stp>BND</stp>
        <stp>KRZF034739GM</stp>
        <stp>민평3사 수익률(산출일)</stp>
        <stp>46307</stp>
        <stp/>
        <tr r="CR83" s="1"/>
      </tp>
      <tp t="s">
        <v/>
        <stp/>
        <stp>P</stp>
        <stp>0</stp>
        <stp>BND</stp>
        <stp>KRZF034738GM</stp>
        <stp>민평3사 수익률(산출일)</stp>
        <stp>46307</stp>
        <stp/>
        <tr r="CR85" s="1"/>
      </tp>
      <tp t="s">
        <v/>
        <stp/>
        <stp>P</stp>
        <stp>0</stp>
        <stp>BND</stp>
        <stp>KRZF034737GM</stp>
        <stp>민평3사 수익률(산출일)</stp>
        <stp>46307</stp>
        <stp/>
        <tr r="CR84" s="1"/>
      </tp>
      <tp t="s">
        <v/>
        <stp/>
        <stp>P</stp>
        <stp>0</stp>
        <stp>BND</stp>
        <stp>KRZF034736GM</stp>
        <stp>민평3사 수익률(산출일)</stp>
        <stp>46307</stp>
        <stp/>
        <tr r="CR82" s="1"/>
      </tp>
      <tp t="s">
        <v/>
        <stp/>
        <stp>P</stp>
        <stp>0</stp>
        <stp>BND</stp>
        <stp>KRZF03473AGM</stp>
        <stp>민평3사 수익률(산출일)</stp>
        <stp>46307</stp>
        <stp/>
        <tr r="CR86" s="1"/>
      </tp>
      <tp t="s">
        <v/>
        <stp/>
        <stp>P</stp>
        <stp>0</stp>
        <stp>BND</stp>
        <stp>KRZF03473CGM</stp>
        <stp>민평3사 수익률(산출일)</stp>
        <stp>46307</stp>
        <stp/>
        <tr r="CR152" s="1"/>
      </tp>
      <tp t="s">
        <v/>
        <stp/>
        <stp>P</stp>
        <stp>0</stp>
        <stp>BND</stp>
        <stp>KRZF03473BGM</stp>
        <stp>민평3사 수익률(산출일)</stp>
        <stp>46307</stp>
        <stp/>
        <tr r="CR153" s="1"/>
      </tp>
      <tp t="s">
        <v/>
        <stp/>
        <stp>P</stp>
        <stp>0</stp>
        <stp>BND</stp>
        <stp>KRZF03473DGM</stp>
        <stp>민평3사 수익률(산출일)</stp>
        <stp>46307</stp>
        <stp/>
        <tr r="CR151" s="1"/>
      </tp>
      <tp t="s">
        <v/>
        <stp/>
        <stp>P</stp>
        <stp>0</stp>
        <stp>BND</stp>
        <stp>KRZE08101FBK</stp>
        <stp>민평3사 수익률(산출일)</stp>
        <stp>46307</stp>
        <stp/>
        <tr r="DT92" s="1"/>
      </tp>
      <tp t="s">
        <v/>
        <stp/>
        <stp>P</stp>
        <stp>0</stp>
        <stp>BND</stp>
        <stp>KRZE08101FB4</stp>
        <stp>민평3사 수익률(산출일)</stp>
        <stp>46307</stp>
        <stp/>
        <tr r="CD178" s="1"/>
        <tr r="CR136" s="1"/>
      </tp>
      <tp t="s">
        <v/>
        <stp/>
        <stp>P</stp>
        <stp>0</stp>
        <stp>BND</stp>
        <stp>-</stp>
        <stp>인포맥스 중분류</stp>
        <stp>46307</stp>
        <stp/>
        <tr r="DV333" s="1"/>
        <tr r="BD18" s="1"/>
        <tr r="AP30" s="1"/>
        <tr r="AB48" s="1"/>
        <tr r="DH59" s="1"/>
        <tr r="N386" s="1"/>
        <tr r="EX79" s="1"/>
        <tr r="BR15" s="1"/>
        <tr r="EJ29" s="1"/>
        <tr r="CT160" s="1"/>
        <tr r="CF255" s="1"/>
      </tp>
      <tp t="s">
        <v/>
        <stp/>
        <stp>P</stp>
        <stp>0</stp>
        <stp>BND</stp>
        <stp>KRZF10334XFB</stp>
        <stp>인포맥스 대분류</stp>
        <stp>46307</stp>
        <stp/>
        <tr r="EW78" s="1"/>
      </tp>
      <tp t="s">
        <v/>
        <stp/>
        <stp>P</stp>
        <stp>0</stp>
        <stp>BND</stp>
        <stp>KRZFA0345XFA</stp>
        <stp>인포맥스 대분류</stp>
        <stp>46307</stp>
        <stp/>
        <tr r="CE106" s="1"/>
      </tp>
      <tp t="s">
        <v/>
        <stp/>
        <stp>P</stp>
        <stp>0</stp>
        <stp>BND</stp>
        <stp>KRZF09523QG9</stp>
        <stp>인포맥스 대분류</stp>
        <stp>46307</stp>
        <stp/>
        <tr r="CS112" s="1"/>
      </tp>
      <tp t="s">
        <v/>
        <stp/>
        <stp>P</stp>
        <stp>0</stp>
        <stp>BND</stp>
        <stp>KRZE08101FCP</stp>
        <stp>민평3사 수익률(산출일)</stp>
        <stp>46307</stp>
        <stp/>
        <tr r="DT180" s="1"/>
      </tp>
      <tp t="s">
        <v/>
        <stp/>
        <stp>P</stp>
        <stp>0</stp>
        <stp>BND</stp>
        <stp>KRZE08101FCG</stp>
        <stp>민평3사 수익률(산출일)</stp>
        <stp>46307</stp>
        <stp/>
        <tr r="DT104" s="1"/>
      </tp>
      <tp t="s">
        <v/>
        <stp/>
        <stp>P</stp>
        <stp>0</stp>
        <stp>BND</stp>
        <stp>KRZE08101FC2</stp>
        <stp>민평3사 수익률(산출일)</stp>
        <stp>46307</stp>
        <stp/>
        <tr r="DT97" s="1"/>
        <tr r="CD119" s="1"/>
      </tp>
      <tp t="s">
        <v/>
        <stp/>
        <stp>P</stp>
        <stp>0</stp>
        <stp>BND</stp>
        <stp>KRZF0156PNG1</stp>
        <stp>민평3사 수익률(산출일)</stp>
        <stp>46307</stp>
        <stp/>
        <tr r="CD114" s="1"/>
      </tp>
      <tp t="s">
        <v/>
        <stp/>
        <stp>P</stp>
        <stp>0</stp>
        <stp>BND</stp>
        <stp>KRZF0156PPG1</stp>
        <stp>민평3사 수익률(산출일)</stp>
        <stp>46307</stp>
        <stp/>
        <tr r="CD113" s="1"/>
      </tp>
      <tp t="s">
        <v/>
        <stp/>
        <stp>P</stp>
        <stp>0</stp>
        <stp>BND</stp>
        <stp>KRZF095237G9</stp>
        <stp>민평3사 수익률(산출일)</stp>
        <stp>46307</stp>
        <stp/>
        <tr r="CR111" s="1"/>
      </tp>
      <tp t="s">
        <v/>
        <stp/>
        <stp>P</stp>
        <stp>0</stp>
        <stp>BND</stp>
        <stp>KRZF095239G9</stp>
        <stp>민평3사 수익률(산출일)</stp>
        <stp>46307</stp>
        <stp/>
        <tr r="CR109" s="1"/>
      </tp>
      <tp t="s">
        <v/>
        <stp/>
        <stp>P</stp>
        <stp>0</stp>
        <stp>BND</stp>
        <stp>KRZF095238G9</stp>
        <stp>민평3사 수익률(산출일)</stp>
        <stp>46307</stp>
        <stp/>
        <tr r="CR110" s="1"/>
      </tp>
      <tp t="s">
        <v/>
        <stp/>
        <stp>P</stp>
        <stp>0</stp>
        <stp>BND</stp>
        <stp>KRZF09523AG9</stp>
        <stp>민평3사 수익률(산출일)</stp>
        <stp>46307</stp>
        <stp/>
        <tr r="CR159" s="1"/>
      </tp>
      <tp t="s">
        <v/>
        <stp/>
        <stp>P</stp>
        <stp>0</stp>
        <stp>BND</stp>
        <stp>KRZF09523NG9</stp>
        <stp>민평3사 수익률(산출일)</stp>
        <stp>46307</stp>
        <stp/>
        <tr r="CR113" s="1"/>
      </tp>
      <tp t="s">
        <v/>
        <stp/>
        <stp>P</stp>
        <stp>0</stp>
        <stp>BND</stp>
        <stp>KRZF09523MG9</stp>
        <stp>민평3사 수익률(산출일)</stp>
        <stp>46307</stp>
        <stp/>
        <tr r="CR114" s="1"/>
      </tp>
      <tp t="s">
        <v/>
        <stp/>
        <stp>P</stp>
        <stp>0</stp>
        <stp>BND</stp>
        <stp>KRZF09523SG9</stp>
        <stp>민평3사 수익률(산출일)</stp>
        <stp>46307</stp>
        <stp/>
        <tr r="CR116" s="1"/>
      </tp>
      <tp t="s">
        <v/>
        <stp/>
        <stp>P</stp>
        <stp>0</stp>
        <stp>BND</stp>
        <stp>KRZF09523RG9</stp>
        <stp>민평3사 수익률(산출일)</stp>
        <stp>46307</stp>
        <stp/>
        <tr r="CR117" s="1"/>
      </tp>
      <tp t="s">
        <v/>
        <stp/>
        <stp>P</stp>
        <stp>0</stp>
        <stp>BND</stp>
        <stp>KRZF09523QG9</stp>
        <stp>민평3사 수익률(산출일)</stp>
        <stp>46307</stp>
        <stp/>
        <tr r="CR112" s="1"/>
      </tp>
      <tp t="s">
        <v/>
        <stp/>
        <stp>P</stp>
        <stp>0</stp>
        <stp>BND</stp>
        <stp>KRZF09523PG9</stp>
        <stp>민평3사 수익률(산출일)</stp>
        <stp>46307</stp>
        <stp/>
        <tr r="CR115" s="1"/>
      </tp>
      <tp t="s">
        <v/>
        <stp/>
        <stp>P</stp>
        <stp>0</stp>
        <stp>BND</stp>
        <stp>KRZF025081G9</stp>
        <stp>민평3사 수익률(산출일)</stp>
        <stp>46307</stp>
        <stp/>
        <tr r="CR93" s="1"/>
      </tp>
      <tp t="s">
        <v/>
        <stp/>
        <stp>P</stp>
        <stp>0</stp>
        <stp>BND</stp>
        <stp>KRZF025082G9</stp>
        <stp>민평3사 수익률(산출일)</stp>
        <stp>46307</stp>
        <stp/>
        <tr r="CR92" s="1"/>
      </tp>
      <tp t="s">
        <v/>
        <stp/>
        <stp>P</stp>
        <stp>0</stp>
        <stp>BND</stp>
        <stp>KRZF025083G9</stp>
        <stp>민평3사 수익률(산출일)</stp>
        <stp>46307</stp>
        <stp/>
        <tr r="CR94" s="1"/>
      </tp>
      <tp t="s">
        <v/>
        <stp/>
        <stp>P</stp>
        <stp>0</stp>
        <stp>BND</stp>
        <stp>KRZF025084G9</stp>
        <stp>민평3사 수익률(산출일)</stp>
        <stp>46307</stp>
        <stp/>
        <tr r="CR95" s="1"/>
      </tp>
      <tp t="s">
        <v/>
        <stp/>
        <stp>P</stp>
        <stp>0</stp>
        <stp>BND</stp>
        <stp>KRZF02508FG9</stp>
        <stp>민평3사 수익률(산출일)</stp>
        <stp>46307</stp>
        <stp/>
        <tr r="CR91" s="1"/>
      </tp>
      <tp t="s">
        <v/>
        <stp/>
        <stp>P</stp>
        <stp>0</stp>
        <stp>BND</stp>
        <stp>KRZF02508GG9</stp>
        <stp>민평3사 수익률(산출일)</stp>
        <stp>46307</stp>
        <stp/>
        <tr r="CR154" s="1"/>
      </tp>
      <tp t="s">
        <v/>
        <stp/>
        <stp>P</stp>
        <stp>0</stp>
        <stp>BND</stp>
        <stp>KRZF105406G9</stp>
        <stp>민평3사 수익률(산출일)</stp>
        <stp>46307</stp>
        <stp/>
        <tr r="CR87" s="1"/>
      </tp>
      <tp t="s">
        <v/>
        <stp/>
        <stp>P</stp>
        <stp>0</stp>
        <stp>BND</stp>
        <stp>KRZF105407G9</stp>
        <stp>민평3사 수익률(산출일)</stp>
        <stp>46307</stp>
        <stp/>
        <tr r="CR88" s="1"/>
      </tp>
      <tp t="s">
        <v/>
        <stp/>
        <stp>P</stp>
        <stp>0</stp>
        <stp>BND</stp>
        <stp>KRZFA0594KG5</stp>
        <stp>민평3사 수익률(산출일)</stp>
        <stp>46307</stp>
        <stp/>
        <tr r="DT191" s="1"/>
      </tp>
      <tp t="s">
        <v/>
        <stp/>
        <stp>P</stp>
        <stp>0</stp>
        <stp>BND</stp>
        <stp>KRZFA0594LG5</stp>
        <stp>민평3사 수익률(산출일)</stp>
        <stp>46307</stp>
        <stp/>
        <tr r="DT192" s="1"/>
      </tp>
      <tp t="s">
        <v/>
        <stp/>
        <stp>P</stp>
        <stp>0</stp>
        <stp>BND</stp>
        <stp>KRZFE3049ZFQ</stp>
        <stp>인포맥스 대분류</stp>
        <stp>46307</stp>
        <stp/>
        <tr r="DU217" s="1"/>
      </tp>
      <tp t="s">
        <v/>
        <stp/>
        <stp>P</stp>
        <stp>0</stp>
        <stp>BND</stp>
        <stp>KRZFA0345YFA</stp>
        <stp>인포맥스 대분류</stp>
        <stp>46307</stp>
        <stp/>
        <tr r="CE107" s="1"/>
      </tp>
      <tp t="s">
        <v/>
        <stp/>
        <stp>P</stp>
        <stp>0</stp>
        <stp>BND</stp>
        <stp>KRZF09523PG9</stp>
        <stp>인포맥스 대분류</stp>
        <stp>46307</stp>
        <stp/>
        <tr r="CS115" s="1"/>
      </tp>
      <tp t="s">
        <v/>
        <stp/>
        <stp>P</stp>
        <stp>0</stp>
        <stp>BND</stp>
        <stp>KRZFE3049YFQ</stp>
        <stp>인포맥스 대분류</stp>
        <stp>46307</stp>
        <stp/>
        <tr r="DU216" s="1"/>
      </tp>
      <tp t="s">
        <v/>
        <stp/>
        <stp>P</stp>
        <stp>0</stp>
        <stp>BND</stp>
        <stp>KRZF10334ZFB</stp>
        <stp>인포맥스 대분류</stp>
        <stp>46307</stp>
        <stp/>
        <tr r="EW77" s="1"/>
      </tp>
      <tp t="s">
        <v/>
        <stp/>
        <stp>P</stp>
        <stp>0</stp>
        <stp>BND</stp>
        <stp>KRZF09523SG9</stp>
        <stp>인포맥스 대분류</stp>
        <stp>46307</stp>
        <stp/>
        <tr r="CS116" s="1"/>
      </tp>
      <tp t="s">
        <v/>
        <stp/>
        <stp>P</stp>
        <stp>0</stp>
        <stp>BND</stp>
        <stp>KRZFA57122G8</stp>
        <stp>민평3사 수익률(산출일)</stp>
        <stp>46307</stp>
        <stp/>
        <tr r="CR104" s="1"/>
      </tp>
      <tp t="s">
        <v/>
        <stp/>
        <stp>P</stp>
        <stp>0</stp>
        <stp>BND</stp>
        <stp>KRZFA57121G8</stp>
        <stp>민평3사 수익률(산출일)</stp>
        <stp>46307</stp>
        <stp/>
        <tr r="CR76" s="1"/>
      </tp>
      <tp t="s">
        <v/>
        <stp/>
        <stp>P</stp>
        <stp>0</stp>
        <stp>BND</stp>
        <stp>KRZF09523RG9</stp>
        <stp>인포맥스 대분류</stp>
        <stp>46307</stp>
        <stp/>
        <tr r="CS117" s="1"/>
      </tp>
      <tp t="s">
        <v/>
        <stp/>
        <stp>P</stp>
        <stp>0</stp>
        <stp>BND</stp>
        <stp>KRZF071057FQ</stp>
        <stp>민평3사 수익률(산출일)</stp>
        <stp>46307</stp>
        <stp/>
        <tr r="DT210" s="1"/>
      </tp>
      <tp t="s">
        <v/>
        <stp/>
        <stp>P</stp>
        <stp>0</stp>
        <stp>BND</stp>
        <stp>KRZF071056FQ</stp>
        <stp>민평3사 수익률(산출일)</stp>
        <stp>46307</stp>
        <stp/>
        <tr r="DT209" s="1"/>
      </tp>
      <tp t="s">
        <v/>
        <stp/>
        <stp>P</stp>
        <stp>0</stp>
        <stp>BND</stp>
        <stp>KRZFA8019FGA</stp>
        <stp>민평3사 수익률(산출일)</stp>
        <stp>46307</stp>
        <stp/>
        <tr r="CR101" s="1"/>
      </tp>
      <tp t="s">
        <v/>
        <stp/>
        <stp>P</stp>
        <stp>0</stp>
        <stp>BND</stp>
        <stp>KRZFA8019GGA</stp>
        <stp>민평3사 수익률(산출일)</stp>
        <stp>46307</stp>
        <stp/>
        <tr r="CR102" s="1"/>
      </tp>
      <tp t="s">
        <v/>
        <stp/>
        <stp>P</stp>
        <stp>0</stp>
        <stp>BND</stp>
        <stp>KRZFA8019HGA</stp>
        <stp>민평3사 수익률(산출일)</stp>
        <stp>46307</stp>
        <stp/>
        <tr r="CR103" s="1"/>
      </tp>
      <tp t="s">
        <v/>
        <stp/>
        <stp>P</stp>
        <stp>0</stp>
        <stp>BND</stp>
        <stp>KRZFA70424GL</stp>
        <stp>민평3사 수익률(산출일)</stp>
        <stp>46307</stp>
        <stp/>
        <tr r="DT196" s="1"/>
      </tp>
      <tp t="s">
        <v/>
        <stp/>
        <stp>P</stp>
        <stp>0</stp>
        <stp>BND</stp>
        <stp>KRZFA70422GL</stp>
        <stp>민평3사 수익률(산출일)</stp>
        <stp>46307</stp>
        <stp/>
        <tr r="DT197" s="1"/>
      </tp>
      <tp t="s">
        <v/>
        <stp/>
        <stp>P</stp>
        <stp>0</stp>
        <stp>BND</stp>
        <stp>KRZFA7042DGL</stp>
        <stp>민평3사 수익률(산출일)</stp>
        <stp>46307</stp>
        <stp/>
        <tr r="DT198" s="1"/>
      </tp>
      <tp t="s">
        <v/>
        <stp/>
        <stp>P</stp>
        <stp>0</stp>
        <stp>BND</stp>
        <stp>KRZFA7042GGL</stp>
        <stp>민평3사 수익률(산출일)</stp>
        <stp>46307</stp>
        <stp/>
        <tr r="DT193" s="1"/>
      </tp>
      <tp t="s">
        <v/>
        <stp/>
        <stp>P</stp>
        <stp>0</stp>
        <stp>BND</stp>
        <stp>KRZFA7042FGL</stp>
        <stp>민평3사 수익률(산출일)</stp>
        <stp>46307</stp>
        <stp/>
        <tr r="DT194" s="1"/>
      </tp>
      <tp t="s">
        <v/>
        <stp/>
        <stp>P</stp>
        <stp>0</stp>
        <stp>BND</stp>
        <stp>KRZF030611G5</stp>
        <stp>민평3사 수익률(산출일)</stp>
        <stp>46307</stp>
        <stp/>
        <tr r="DT221" s="1"/>
      </tp>
      <tp t="s">
        <v/>
        <stp/>
        <stp>P</stp>
        <stp>0</stp>
        <stp>BND</stp>
        <stp>KRZFA2047QG2</stp>
        <stp>민평3사 수익률(산출일)</stp>
        <stp>46307</stp>
        <stp/>
        <tr r="CD122" s="1"/>
      </tp>
      <tp t="s">
        <v/>
        <stp/>
        <stp>P</stp>
        <stp>0</stp>
        <stp>BND</stp>
        <stp>KRZFA2047RG2</stp>
        <stp>민평3사 수익률(산출일)</stp>
        <stp>46307</stp>
        <stp/>
        <tr r="CD123" s="1"/>
      </tp>
      <tp t="s">
        <v/>
        <stp/>
        <stp>P</stp>
        <stp>0</stp>
        <stp>BND</stp>
        <stp>KRZFA70422G8</stp>
        <stp>민평3사 수익률(산출일)</stp>
        <stp>46307</stp>
        <stp/>
        <tr r="DT195" s="1"/>
      </tp>
      <tp t="s">
        <v/>
        <stp/>
        <stp>P</stp>
        <stp>0</stp>
        <stp>BND</stp>
        <stp>KRZFE3049YFQ</stp>
        <stp>민평3사 수익률(산출일)</stp>
        <stp>46307</stp>
        <stp/>
        <tr r="DT216" s="1"/>
      </tp>
      <tp t="s">
        <v/>
        <stp/>
        <stp>P</stp>
        <stp>0</stp>
        <stp>BND</stp>
        <stp>KRZFE3049ZFQ</stp>
        <stp>민평3사 수익률(산출일)</stp>
        <stp>46307</stp>
        <stp/>
        <tr r="DT217" s="1"/>
      </tp>
      <tp t="s">
        <v/>
        <stp/>
        <stp>P</stp>
        <stp>0</stp>
        <stp>BND</stp>
        <stp>KRZFA3049BFP</stp>
        <stp>민평3사 수익률(산출일)</stp>
        <stp>46307</stp>
        <stp/>
        <tr r="DT185" s="1"/>
      </tp>
      <tp t="s">
        <v/>
        <stp/>
        <stp>P</stp>
        <stp>0</stp>
        <stp>BND</stp>
        <stp>KRZFJ30491FC</stp>
        <stp>민평3사 수익률(산출일)</stp>
        <stp>46307</stp>
        <stp/>
        <tr r="DT218" s="1"/>
      </tp>
      <tp t="s">
        <v/>
        <stp/>
        <stp>P</stp>
        <stp>0</stp>
        <stp>BND</stp>
        <stp>KRZFJ30490FC</stp>
        <stp>민평3사 수익률(산출일)</stp>
        <stp>46307</stp>
        <stp/>
        <tr r="DT219" s="1"/>
      </tp>
      <tp t="s">
        <v/>
        <stp/>
        <stp>P</stp>
        <stp>0</stp>
        <stp>BND</stp>
        <stp>KRZE00701FAF</stp>
        <stp>민평3사 수익률(산출일)</stp>
        <stp>46307</stp>
        <stp/>
        <tr r="DT87" s="1"/>
      </tp>
      <tp t="s">
        <v/>
        <stp/>
        <stp>P</stp>
        <stp>0</stp>
        <stp>BND</stp>
        <stp>KRZFJ71054G2</stp>
        <stp>민평3사 수익률(산출일)</stp>
        <stp>46307</stp>
        <stp/>
        <tr r="DT186" s="1"/>
      </tp>
      <tp t="s">
        <v/>
        <stp/>
        <stp>P</stp>
        <stp>0</stp>
        <stp>BND</stp>
        <stp>KRZFJ71051G2</stp>
        <stp>민평3사 수익률(산출일)</stp>
        <stp>46307</stp>
        <stp/>
        <tr r="DT188" s="1"/>
      </tp>
      <tp t="s">
        <v/>
        <stp/>
        <stp>P</stp>
        <stp>0</stp>
        <stp>BND</stp>
        <stp>KRZFJ71050G2</stp>
        <stp>민평3사 수익률(산출일)</stp>
        <stp>46307</stp>
        <stp/>
        <tr r="DT190" s="1"/>
      </tp>
      <tp t="s">
        <v/>
        <stp/>
        <stp>P</stp>
        <stp>0</stp>
        <stp>BND</stp>
        <stp>KRZFJ71053G2</stp>
        <stp>민평3사 수익률(산출일)</stp>
        <stp>46307</stp>
        <stp/>
        <tr r="DT187" s="1"/>
      </tp>
      <tp t="s">
        <v/>
        <stp/>
        <stp>P</stp>
        <stp>0</stp>
        <stp>BND</stp>
        <stp>KRZFJ71052G2</stp>
        <stp>민평3사 수익률(산출일)</stp>
        <stp>46307</stp>
        <stp/>
        <tr r="DT189" s="1"/>
      </tp>
      <tp t="s">
        <v/>
        <stp/>
        <stp>P</stp>
        <stp>0</stp>
        <stp>BND</stp>
        <stp>KRZFA1122CG6</stp>
        <stp>민평3사 수익률(산출일)</stp>
        <stp>46307</stp>
        <stp/>
        <tr r="DT204" s="1"/>
      </tp>
      <tp t="s">
        <v/>
        <stp/>
        <stp>P</stp>
        <stp>0</stp>
        <stp>BND</stp>
        <stp>KRZFA1122BG6</stp>
        <stp>민평3사 수익률(산출일)</stp>
        <stp>46307</stp>
        <stp/>
        <tr r="DT205" s="1"/>
      </tp>
      <tp t="s">
        <v/>
        <stp/>
        <stp>P</stp>
        <stp>0</stp>
        <stp>BND</stp>
        <stp>KRZF07105TG4</stp>
        <stp>민평3사 수익률(산출일)</stp>
        <stp>46307</stp>
        <stp/>
        <tr r="DT199" s="1"/>
      </tp>
      <tp t="s">
        <v/>
        <stp/>
        <stp>P</stp>
        <stp>0</stp>
        <stp>BND</stp>
        <stp>KRZF07105VG4</stp>
        <stp>민평3사 수익률(산출일)</stp>
        <stp>46307</stp>
        <stp/>
        <tr r="DT202" s="1"/>
      </tp>
      <tp t="s">
        <v/>
        <stp/>
        <stp>P</stp>
        <stp>0</stp>
        <stp>BND</stp>
        <stp>KRZF07105SG4</stp>
        <stp>민평3사 수익률(산출일)</stp>
        <stp>46307</stp>
        <stp/>
        <tr r="DT200" s="1"/>
      </tp>
      <tp t="s">
        <v/>
        <stp/>
        <stp>P</stp>
        <stp>0</stp>
        <stp>BND</stp>
        <stp>KRZF07105RG4</stp>
        <stp>민평3사 수익률(산출일)</stp>
        <stp>46307</stp>
        <stp/>
        <tr r="DT201" s="1"/>
      </tp>
      <tp t="s">
        <v/>
        <stp/>
        <stp>P</stp>
        <stp>0</stp>
        <stp>BND</stp>
        <stp>KRZF131795G8</stp>
        <stp>민평3사 수익률(산출일)</stp>
        <stp>46307</stp>
        <stp/>
        <tr r="CD68" s="1"/>
      </tp>
      <tp t="s">
        <v/>
        <stp/>
        <stp>P</stp>
        <stp>0</stp>
        <stp>BND</stp>
        <stp>KRZF131797G8</stp>
        <stp>민평3사 수익률(산출일)</stp>
        <stp>46307</stp>
        <stp/>
        <tr r="CD67" s="1"/>
      </tp>
      <tp t="s">
        <v/>
        <stp/>
        <stp>P</stp>
        <stp>0</stp>
        <stp>BND</stp>
        <stp>KRZF131796G8</stp>
        <stp>민평3사 수익률(산출일)</stp>
        <stp>46307</stp>
        <stp/>
        <tr r="CD66" s="1"/>
      </tp>
      <tp t="s">
        <v/>
        <stp/>
        <stp>P</stp>
        <stp>0</stp>
        <stp>BND</stp>
        <stp>KRZE08401FAW</stp>
        <stp>민평3사 수익률(산출일)</stp>
        <stp>46307</stp>
        <stp/>
        <tr r="DT89" s="1"/>
      </tp>
      <tp t="s">
        <v/>
        <stp/>
        <stp>P</stp>
        <stp>0</stp>
        <stp>BND</stp>
        <stp>KRZF003549FQ</stp>
        <stp>민평3사 수익률(산출일)</stp>
        <stp>46307</stp>
        <stp/>
        <tr r="DT206" s="1"/>
      </tp>
      <tp t="s">
        <v/>
        <stp/>
        <stp>P</stp>
        <stp>0</stp>
        <stp>BND</stp>
        <stp>KRZF00354AFQ</stp>
        <stp>민평3사 수익률(산출일)</stp>
        <stp>46307</stp>
        <stp/>
        <tr r="DT207" s="1"/>
      </tp>
      <tp t="s">
        <v/>
        <stp/>
        <stp>P</stp>
        <stp>0</stp>
        <stp>BND</stp>
        <stp>KRZF10334ZFB</stp>
        <stp>민평3사 수익률(산출일)</stp>
        <stp>46307</stp>
        <stp/>
        <tr r="EV77" s="1"/>
      </tp>
      <tp t="s">
        <v/>
        <stp/>
        <stp>P</stp>
        <stp>0</stp>
        <stp>BND</stp>
        <stp>KRZF10334XFB</stp>
        <stp>민평3사 수익률(산출일)</stp>
        <stp>46307</stp>
        <stp/>
        <tr r="EV78" s="1"/>
      </tp>
      <tp t="s">
        <v/>
        <stp/>
        <stp>P</stp>
        <stp>0</stp>
        <stp>BND</stp>
        <stp>KRZFA0345XFA</stp>
        <stp>민평3사 수익률(산출일)</stp>
        <stp>46307</stp>
        <stp/>
        <tr r="CD106" s="1"/>
      </tp>
      <tp t="s">
        <v/>
        <stp/>
        <stp>P</stp>
        <stp>0</stp>
        <stp>BND</stp>
        <stp>KRZFA0345YFA</stp>
        <stp>민평3사 수익률(산출일)</stp>
        <stp>46307</stp>
        <stp/>
        <tr r="CD107" s="1"/>
      </tp>
      <tp t="s">
        <v/>
        <stp/>
        <stp>P</stp>
        <stp>0</stp>
        <stp>BND</stp>
        <stp>KRZFA0345WFA</stp>
        <stp>민평3사 수익률(산출일)</stp>
        <stp>46307</stp>
        <stp/>
        <tr r="CD105" s="1"/>
      </tp>
      <tp t="s">
        <v/>
        <stp/>
        <stp>P</stp>
        <stp>0</stp>
        <stp>BND</stp>
        <stp>KRZE08402FAF</stp>
        <stp>민평3사 수익률(산출일)</stp>
        <stp>46307</stp>
        <stp/>
        <tr r="CD167" s="1"/>
        <tr r="CR135" s="1"/>
      </tp>
      <tp t="s">
        <v/>
        <stp/>
        <stp>P</stp>
        <stp>0</stp>
        <stp>BND</stp>
        <stp>KRZE08401GA1</stp>
        <stp>민평3사 수익률(산출일)</stp>
        <stp>46307</stp>
        <stp/>
        <tr r="CR74" s="1"/>
      </tp>
      <tp t="s">
        <v/>
        <stp/>
        <stp>P</stp>
        <stp>0</stp>
        <stp>BND</stp>
        <stp>KRZF00238BG4</stp>
        <stp>민평3사 수익률(산출일)</stp>
        <stp>46307</stp>
        <stp/>
        <tr r="CD110" s="1"/>
      </tp>
      <tp t="s">
        <v/>
        <stp/>
        <stp>P</stp>
        <stp>0</stp>
        <stp>BND</stp>
        <stp>KRZF00238CG4</stp>
        <stp>민평3사 수익률(산출일)</stp>
        <stp>46307</stp>
        <stp/>
        <tr r="CD109" s="1"/>
      </tp>
      <tp t="s">
        <v/>
        <stp/>
        <stp>P</stp>
        <stp>0</stp>
        <stp>BND</stp>
        <stp>KRZF002382G8</stp>
        <stp>민평3사 수익률(산출일)</stp>
        <stp>46307</stp>
        <stp/>
        <tr r="CD115" s="1"/>
      </tp>
      <tp t="s">
        <v/>
        <stp/>
        <stp>P</stp>
        <stp>0</stp>
        <stp>BND</stp>
        <stp>KRZF002383G8</stp>
        <stp>민평3사 수익률(산출일)</stp>
        <stp>46307</stp>
        <stp/>
        <tr r="CD118" s="1"/>
      </tp>
      <tp t="s">
        <v/>
        <stp/>
        <stp>P</stp>
        <stp>0</stp>
        <stp>BND</stp>
        <stp>KRZF002381G8</stp>
        <stp>민평3사 수익률(산출일)</stp>
        <stp>46307</stp>
        <stp/>
        <tr r="CD117" s="1"/>
      </tp>
      <tp t="s">
        <v/>
        <stp/>
        <stp>P</stp>
        <stp>0</stp>
        <stp>BND</stp>
        <stp>KRZF002384G8</stp>
        <stp>민평3사 수익률(산출일)</stp>
        <stp>46307</stp>
        <stp/>
        <tr r="CD116" s="1"/>
      </tp>
      <tp t="s">
        <v/>
        <stp/>
        <stp>P</stp>
        <stp>0</stp>
        <stp>BND</stp>
        <stp>KRZF103342GA</stp>
        <stp>민평3사 수익률(산출일)</stp>
        <stp>46307</stp>
        <stp/>
        <tr r="CR107" s="1"/>
      </tp>
      <tp t="s">
        <v/>
        <stp/>
        <stp>P</stp>
        <stp>0</stp>
        <stp>BND</stp>
        <stp>KRZF103343GA</stp>
        <stp>민평3사 수익률(산출일)</stp>
        <stp>46307</stp>
        <stp/>
        <tr r="CR106" s="1"/>
      </tp>
      <tp t="s">
        <v/>
        <stp/>
        <stp>P</stp>
        <stp>0</stp>
        <stp>BND</stp>
        <stp>KRZF103344GA</stp>
        <stp>민평3사 수익률(산출일)</stp>
        <stp>46307</stp>
        <stp/>
        <tr r="CR105" s="1"/>
      </tp>
      <tp t="s">
        <v/>
        <stp/>
        <stp>P</stp>
        <stp>0</stp>
        <stp>BND</stp>
        <stp>KRZF103345GA</stp>
        <stp>민평3사 수익률(산출일)</stp>
        <stp>46307</stp>
        <stp/>
        <tr r="CR158" s="1"/>
      </tp>
      <tp t="s">
        <v/>
        <stp/>
        <stp>P</stp>
        <stp>0</stp>
        <stp>BND</stp>
        <stp>KRZFA03548GM</stp>
        <stp>민평3사 수익률(산출일)</stp>
        <stp>46307</stp>
        <stp/>
        <tr r="DT230" s="1"/>
      </tp>
      <tp t="s">
        <v/>
        <stp/>
        <stp>P</stp>
        <stp>0</stp>
        <stp>BND</stp>
        <stp>KRZFA03549GM</stp>
        <stp>민평3사 수익률(산출일)</stp>
        <stp>46307</stp>
        <stp/>
        <tr r="DT229" s="1"/>
      </tp>
      <tp t="s">
        <v/>
        <stp/>
        <stp>P</stp>
        <stp>0</stp>
        <stp>BND</stp>
        <stp>KRZFA03546GM</stp>
        <stp>민평3사 수익률(산출일)</stp>
        <stp>46307</stp>
        <stp/>
        <tr r="DT231" s="1"/>
      </tp>
      <tp t="s">
        <v/>
        <stp/>
        <stp>P</stp>
        <stp>0</stp>
        <stp>BND</stp>
        <stp>KRZFA03547GM</stp>
        <stp>민평3사 수익률(산출일)</stp>
        <stp>46307</stp>
        <stp/>
        <tr r="DT222" s="1"/>
      </tp>
      <tp t="s">
        <v/>
        <stp/>
        <stp>P</stp>
        <stp>0</stp>
        <stp>BND</stp>
        <stp>KRZFA0354BGM</stp>
        <stp>민평3사 수익률(산출일)</stp>
        <stp>46307</stp>
        <stp/>
        <tr r="DT224" s="1"/>
      </tp>
      <tp t="s">
        <v/>
        <stp/>
        <stp>P</stp>
        <stp>0</stp>
        <stp>BND</stp>
        <stp>KRZFA0354CGM</stp>
        <stp>민평3사 수익률(산출일)</stp>
        <stp>46307</stp>
        <stp/>
        <tr r="DT223" s="1"/>
      </tp>
      <tp t="s">
        <v/>
        <stp/>
        <stp>P</stp>
        <stp>0</stp>
        <stp>BND</stp>
        <stp>KRZFA0354AGM</stp>
        <stp>민평3사 수익률(산출일)</stp>
        <stp>46307</stp>
        <stp/>
        <tr r="DT225" s="1"/>
      </tp>
      <tp t="s">
        <v/>
        <stp/>
        <stp>P</stp>
        <stp>0</stp>
        <stp>BND</stp>
        <stp>KRZFA0354FGM</stp>
        <stp>민평3사 수익률(산출일)</stp>
        <stp>46307</stp>
        <stp/>
        <tr r="DT228" s="1"/>
      </tp>
      <tp t="s">
        <v/>
        <stp/>
        <stp>P</stp>
        <stp>0</stp>
        <stp>BND</stp>
        <stp>KRZFA0354DGM</stp>
        <stp>민평3사 수익률(산출일)</stp>
        <stp>46307</stp>
        <stp/>
        <tr r="DT227" s="1"/>
      </tp>
      <tp t="s">
        <v/>
        <stp/>
        <stp>P</stp>
        <stp>0</stp>
        <stp>BND</stp>
        <stp>KRZFA0354EGM</stp>
        <stp>민평3사 수익률(산출일)</stp>
        <stp>46307</stp>
        <stp/>
        <tr r="DT226" s="1"/>
      </tp>
      <tp t="s">
        <v/>
        <stp/>
        <stp>P</stp>
        <stp>0</stp>
        <stp>BND</stp>
        <stp>KRZF003534GK</stp>
        <stp>민평3사 수익률(산출일)</stp>
        <stp>46307</stp>
        <stp/>
        <tr r="DT236" s="1"/>
      </tp>
      <tp t="s">
        <v/>
        <stp/>
        <stp>P</stp>
        <stp>0</stp>
        <stp>BND</stp>
        <stp>KRZF003535GK</stp>
        <stp>민평3사 수익률(산출일)</stp>
        <stp>46307</stp>
        <stp/>
        <tr r="DT237" s="1"/>
      </tp>
      <tp t="s">
        <v/>
        <stp/>
        <stp>P</stp>
        <stp>0</stp>
        <stp>BND</stp>
        <stp>KRZFA0354JG7</stp>
        <stp>민평3사 수익률(산출일)</stp>
        <stp>46307</stp>
        <stp/>
        <tr r="DT243" s="1"/>
      </tp>
      <tp t="s">
        <v/>
        <stp/>
        <stp>P</stp>
        <stp>0</stp>
        <stp>BND</stp>
        <stp>KRZFA0354KG7</stp>
        <stp>민평3사 수익률(산출일)</stp>
        <stp>46307</stp>
        <stp/>
        <tr r="DT242" s="1"/>
      </tp>
      <tp t="s">
        <v/>
        <stp/>
        <stp>P</stp>
        <stp>0</stp>
        <stp>BND</stp>
        <stp>KRZFA0354HG7</stp>
        <stp>민평3사 수익률(산출일)</stp>
        <stp>46307</stp>
        <stp/>
        <tr r="DT247" s="1"/>
      </tp>
      <tp t="s">
        <v/>
        <stp/>
        <stp>P</stp>
        <stp>0</stp>
        <stp>BND</stp>
        <stp>KRZFA0354NG7</stp>
        <stp>민평3사 수익률(산출일)</stp>
        <stp>46307</stp>
        <stp/>
        <tr r="DT238" s="1"/>
      </tp>
      <tp t="s">
        <v/>
        <stp/>
        <stp>P</stp>
        <stp>0</stp>
        <stp>BND</stp>
        <stp>KRZFA0354LG7</stp>
        <stp>민평3사 수익률(산출일)</stp>
        <stp>46307</stp>
        <stp/>
        <tr r="DT239" s="1"/>
      </tp>
      <tp t="s">
        <v/>
        <stp/>
        <stp>P</stp>
        <stp>0</stp>
        <stp>BND</stp>
        <stp>KRZFA0354MG7</stp>
        <stp>민평3사 수익률(산출일)</stp>
        <stp>46307</stp>
        <stp/>
        <tr r="DT241" s="1"/>
      </tp>
      <tp t="s">
        <v/>
        <stp/>
        <stp>P</stp>
        <stp>0</stp>
        <stp>BND</stp>
        <stp>KRZFA0354FG7</stp>
        <stp>민평3사 수익률(산출일)</stp>
        <stp>46307</stp>
        <stp/>
        <tr r="DT245" s="1"/>
      </tp>
      <tp t="s">
        <v/>
        <stp/>
        <stp>P</stp>
        <stp>0</stp>
        <stp>BND</stp>
        <stp>KRZFA0354GG7</stp>
        <stp>민평3사 수익률(산출일)</stp>
        <stp>46307</stp>
        <stp/>
        <tr r="DT246" s="1"/>
      </tp>
      <tp t="s">
        <v/>
        <stp/>
        <stp>P</stp>
        <stp>0</stp>
        <stp>BND</stp>
        <stp>KRZFA0354DG7</stp>
        <stp>민평3사 수익률(산출일)</stp>
        <stp>46307</stp>
        <stp/>
        <tr r="DT240" s="1"/>
      </tp>
      <tp t="s">
        <v/>
        <stp/>
        <stp>P</stp>
        <stp>0</stp>
        <stp>BND</stp>
        <stp>KRZFA0354EG7</stp>
        <stp>민평3사 수익률(산출일)</stp>
        <stp>46307</stp>
        <stp/>
        <tr r="DT244" s="1"/>
      </tp>
      <tp t="s">
        <v/>
        <stp/>
        <stp>P</stp>
        <stp>0</stp>
        <stp>BND</stp>
        <stp>KRZF0133P2G8</stp>
        <stp>민평3사 수익률(산출일)</stp>
        <stp>46307</stp>
        <stp/>
        <tr r="DT183" s="1"/>
      </tp>
      <tp t="s">
        <v/>
        <stp/>
        <stp>P</stp>
        <stp>0</stp>
        <stp>BND</stp>
        <stp>KRZF0133P1G8</stp>
        <stp>민평3사 수익률(산출일)</stp>
        <stp>46307</stp>
        <stp/>
        <tr r="DT184" s="1"/>
      </tp>
      <tp t="s">
        <v/>
        <stp/>
        <stp>P</stp>
        <stp>0</stp>
        <stp>BND</stp>
        <stp>KRZF103342G9</stp>
        <stp>민평3사 수익률(산출일)</stp>
        <stp>46307</stp>
        <stp/>
        <tr r="CR97" s="1"/>
      </tp>
      <tp t="s">
        <v/>
        <stp/>
        <stp>P</stp>
        <stp>0</stp>
        <stp>BND</stp>
        <stp>KRZF103343G9</stp>
        <stp>민평3사 수익률(산출일)</stp>
        <stp>46307</stp>
        <stp/>
        <tr r="CR96" s="1"/>
      </tp>
      <tp t="s">
        <v/>
        <stp/>
        <stp>P</stp>
        <stp>0</stp>
        <stp>BND</stp>
        <stp>KRZF103341G9</stp>
        <stp>민평3사 수익률(산출일)</stp>
        <stp>46307</stp>
        <stp/>
        <tr r="CR100" s="1"/>
      </tp>
      <tp t="s">
        <v/>
        <stp/>
        <stp>P</stp>
        <stp>0</stp>
        <stp>BND</stp>
        <stp>KRZF103346G9</stp>
        <stp>민평3사 수익률(산출일)</stp>
        <stp>46307</stp>
        <stp/>
        <tr r="CR155" s="1"/>
      </tp>
      <tp t="s">
        <v/>
        <stp/>
        <stp>P</stp>
        <stp>0</stp>
        <stp>BND</stp>
        <stp>KRZF103344G9</stp>
        <stp>민평3사 수익률(산출일)</stp>
        <stp>46307</stp>
        <stp/>
        <tr r="CR99" s="1"/>
      </tp>
      <tp t="s">
        <v/>
        <stp/>
        <stp>P</stp>
        <stp>0</stp>
        <stp>BND</stp>
        <stp>KRZF103345G9</stp>
        <stp>민평3사 수익률(산출일)</stp>
        <stp>46307</stp>
        <stp/>
        <tr r="CR98" s="1"/>
      </tp>
      <tp t="s">
        <v/>
        <stp/>
        <stp>P</stp>
        <stp>0</stp>
        <stp>BND</stp>
        <stp>KRZF15399VG7</stp>
        <stp>민평3사 수익률(산출일)</stp>
        <stp>46307</stp>
        <stp/>
        <tr r="DT248" s="1"/>
      </tp>
      <tp t="s">
        <v/>
        <stp/>
        <stp>P</stp>
        <stp>0</stp>
        <stp>BND</stp>
        <stp>KRZF15399TG7</stp>
        <stp>민평3사 수익률(산출일)</stp>
        <stp>46307</stp>
        <stp/>
        <tr r="DT249" s="1"/>
      </tp>
      <tp t="s">
        <v/>
        <stp/>
        <stp>P</stp>
        <stp>0</stp>
        <stp>BND</stp>
        <stp>KRZF02969TBB</stp>
        <stp>민평3사 수익률(산출일)</stp>
        <stp>46307</stp>
        <stp/>
        <tr r="CR89" s="1"/>
      </tp>
      <tp t="s">
        <v/>
        <stp/>
        <stp>P</stp>
        <stp>0</stp>
        <stp>BND</stp>
        <stp>KRZF02969VBB</stp>
        <stp>민평3사 수익률(산출일)</stp>
        <stp>46307</stp>
        <stp/>
        <tr r="CR90" s="1"/>
      </tp>
      <tp t="s">
        <v/>
        <stp/>
        <stp>P</stp>
        <stp>0</stp>
        <stp>BND</stp>
        <stp>KRZFA2047RG2</stp>
        <stp>인포맥스 대분류</stp>
        <stp>46307</stp>
        <stp/>
        <tr r="CE123" s="1"/>
      </tp>
      <tp t="s">
        <v/>
        <stp/>
        <stp>P</stp>
        <stp>0</stp>
        <stp>BND</stp>
        <stp>KRZFA3949SGJ</stp>
        <stp>인포맥스 대분류</stp>
        <stp>46307</stp>
        <stp/>
        <tr r="DU213" s="1"/>
      </tp>
      <tp t="s">
        <v/>
        <stp/>
        <stp>P</stp>
        <stp>0</stp>
        <stp>BND</stp>
        <stp>KRZE08801FBM</stp>
        <stp>민평3사 수익률(산출일)</stp>
        <stp>46307</stp>
        <stp/>
        <tr r="DT93" s="1"/>
      </tp>
      <tp t="s">
        <v/>
        <stp/>
        <stp>P</stp>
        <stp>0</stp>
        <stp>BND</stp>
        <stp>KRZE03901FC2</stp>
        <stp>민평3사 수익률(산출일)</stp>
        <stp>46307</stp>
        <stp/>
        <tr r="DT98" s="1"/>
      </tp>
      <tp t="s">
        <v>국채</v>
        <stp/>
        <stp>P</stp>
        <stp>0</stp>
        <stp>BND</stp>
        <stp>KR1035037T34</stp>
        <stp>인포맥스 대분류</stp>
        <stp>46307</stp>
        <stp/>
        <tr r="M341" s="1"/>
        <tr r="CE242" s="1"/>
      </tp>
      <tp t="s">
        <v/>
        <stp/>
        <stp>P</stp>
        <stp>0</stp>
        <stp>BND</stp>
        <stp>KRZF07105VG4</stp>
        <stp>인포맥스 대분류</stp>
        <stp>46307</stp>
        <stp/>
        <tr r="DU202" s="1"/>
      </tp>
      <tp t="s">
        <v/>
        <stp/>
        <stp>P</stp>
        <stp>0</stp>
        <stp>BND</stp>
        <stp>KRZF15399TG7</stp>
        <stp>인포맥스 대분류</stp>
        <stp>46307</stp>
        <stp/>
        <tr r="DU249" s="1"/>
      </tp>
      <tp t="s">
        <v/>
        <stp/>
        <stp>P</stp>
        <stp>0</stp>
        <stp>BND</stp>
        <stp>KRZF0156PPG1</stp>
        <stp>인포맥스 대분류</stp>
        <stp>46307</stp>
        <stp/>
        <tr r="CE113" s="1"/>
      </tp>
      <tp t="s">
        <v/>
        <stp/>
        <stp>P</stp>
        <stp>0</stp>
        <stp>BND</stp>
        <stp>KRZE08801GA1</stp>
        <stp>민평3사 수익률(산출일)</stp>
        <stp>46307</stp>
        <stp/>
        <tr r="DT108" s="1"/>
      </tp>
      <tp t="s">
        <v>국채</v>
        <stp/>
        <stp>P</stp>
        <stp>0</stp>
        <stp>BND</stp>
        <stp>KR1035027WC3</stp>
        <stp>인포맥스 대분류</stp>
        <stp>46307</stp>
        <stp/>
        <tr r="DU50" s="1"/>
        <tr r="CE23" s="1"/>
      </tp>
      <tp t="s">
        <v/>
        <stp/>
        <stp>P</stp>
        <stp>0</stp>
        <stp>BND</stp>
        <stp>KRZE03901FAG</stp>
        <stp>민평3사 수익률(산출일)</stp>
        <stp>46307</stp>
        <stp/>
        <tr r="DT179" s="1"/>
      </tp>
      <tp t="s">
        <v>국채</v>
        <stp/>
        <stp>P</stp>
        <stp>0</stp>
        <stp>BND</stp>
        <stp>KR1035027V32</stp>
        <stp>인포맥스 대분류</stp>
        <stp>46307</stp>
        <stp/>
        <tr r="CE252" s="1"/>
        <tr r="M65" s="1"/>
      </tp>
      <tp t="s">
        <v/>
        <stp/>
        <stp>P</stp>
        <stp>0</stp>
        <stp>BND</stp>
        <stp>KRZF07105TG4</stp>
        <stp>인포맥스 대분류</stp>
        <stp>46307</stp>
        <stp/>
        <tr r="DU199" s="1"/>
      </tp>
      <tp t="s">
        <v/>
        <stp/>
        <stp>P</stp>
        <stp>0</stp>
        <stp>BND</stp>
        <stp>KRZFA2047QG2</stp>
        <stp>인포맥스 대분류</stp>
        <stp>46307</stp>
        <stp/>
        <tr r="CE122" s="1"/>
      </tp>
      <tp t="s">
        <v/>
        <stp/>
        <stp>P</stp>
        <stp>0</stp>
        <stp>BND</stp>
        <stp>KRZF15399VG7</stp>
        <stp>인포맥스 대분류</stp>
        <stp>46307</stp>
        <stp/>
        <tr r="DU248" s="1"/>
      </tp>
      <tp t="s">
        <v/>
        <stp/>
        <stp>P</stp>
        <stp>0</stp>
        <stp>BND</stp>
        <stp>KRZF07955TG8</stp>
        <stp>인포맥스 대분류</stp>
        <stp>46307</stp>
        <stp/>
        <tr r="CE59" s="1"/>
      </tp>
      <tp t="s">
        <v/>
        <stp/>
        <stp>P</stp>
        <stp>0</stp>
        <stp>BND</stp>
        <stp>KRZF078925G8</stp>
        <stp>민평3사 수익률(산출일)</stp>
        <stp>46307</stp>
        <stp/>
        <tr r="CR108" s="1"/>
      </tp>
      <tp t="s">
        <v/>
        <stp/>
        <stp>P</stp>
        <stp>0</stp>
        <stp>BND</stp>
        <stp>KRZF198033G4</stp>
        <stp>민평3사 수익률(산출일)</stp>
        <stp>46307</stp>
        <stp/>
        <tr r="CR80" s="1"/>
      </tp>
      <tp t="s">
        <v/>
        <stp/>
        <stp>P</stp>
        <stp>0</stp>
        <stp>BND</stp>
        <stp>KRZF198034G4</stp>
        <stp>민평3사 수익률(산출일)</stp>
        <stp>46307</stp>
        <stp/>
        <tr r="CR79" s="1"/>
      </tp>
      <tp t="s">
        <v>회사채</v>
        <stp/>
        <stp>P</stp>
        <stp>0</stp>
        <stp>BND</stp>
        <stp>KR6063321WB6</stp>
        <stp>인포맥스 대분류</stp>
        <stp>46307</stp>
        <stp/>
        <tr r="M369" s="1"/>
      </tp>
      <tp t="s">
        <v/>
        <stp/>
        <stp>P</stp>
        <stp>0</stp>
        <stp>BND</stp>
        <stp>KRZF07105SG4</stp>
        <stp>인포맥스 대분류</stp>
        <stp>46307</stp>
        <stp/>
        <tr r="DU200" s="1"/>
      </tp>
      <tp t="s">
        <v/>
        <stp/>
        <stp>P</stp>
        <stp>0</stp>
        <stp>BND</stp>
        <stp>KRZF07955SG8</stp>
        <stp>인포맥스 대분류</stp>
        <stp>46307</stp>
        <stp/>
        <tr r="CE57" s="1"/>
      </tp>
      <tp t="s">
        <v/>
        <stp/>
        <stp>P</stp>
        <stp>0</stp>
        <stp>BND</stp>
        <stp>KRZF02969VBB</stp>
        <stp>인포맥스 대분류</stp>
        <stp>46307</stp>
        <stp/>
        <tr r="CS90" s="1"/>
      </tp>
      <tp t="s">
        <v/>
        <stp/>
        <stp>P</stp>
        <stp>0</stp>
        <stp>BND</stp>
        <stp>KRZFA3949SGJ</stp>
        <stp>민평3사 수익률(산출일)</stp>
        <stp>46307</stp>
        <stp/>
        <tr r="DT213" s="1"/>
      </tp>
      <tp t="s">
        <v/>
        <stp/>
        <stp>P</stp>
        <stp>0</stp>
        <stp>BND</stp>
        <stp>KRZFA3949TGJ</stp>
        <stp>민평3사 수익률(산출일)</stp>
        <stp>46307</stp>
        <stp/>
        <tr r="DT214" s="1"/>
      </tp>
      <tp t="s">
        <v/>
        <stp/>
        <stp>P</stp>
        <stp>0</stp>
        <stp>BND</stp>
        <stp>KRZF02978FG9</stp>
        <stp>민평3사 수익률(산출일)</stp>
        <stp>46307</stp>
        <stp/>
        <tr r="CR157" s="1"/>
      </tp>
      <tp t="s">
        <v/>
        <stp/>
        <stp>P</stp>
        <stp>0</stp>
        <stp>BND</stp>
        <stp>KRZF02978GG9</stp>
        <stp>민평3사 수익률(산출일)</stp>
        <stp>46307</stp>
        <stp/>
        <tr r="CR156" s="1"/>
      </tp>
      <tp t="s">
        <v/>
        <stp/>
        <stp>P</stp>
        <stp>0</stp>
        <stp>BND</stp>
        <stp>KRZF019453G9</stp>
        <stp>민평3사 수익률(산출일)</stp>
        <stp>46307</stp>
        <stp/>
        <tr r="DT235" s="1"/>
      </tp>
      <tp t="s">
        <v/>
        <stp/>
        <stp>P</stp>
        <stp>0</stp>
        <stp>BND</stp>
        <stp>KRZF019454G9</stp>
        <stp>민평3사 수익률(산출일)</stp>
        <stp>46307</stp>
        <stp/>
        <tr r="DT234" s="1"/>
      </tp>
      <tp t="s">
        <v/>
        <stp/>
        <stp>P</stp>
        <stp>0</stp>
        <stp>BND</stp>
        <stp>KRZF07955TG8</stp>
        <stp>민평3사 수익률(산출일)</stp>
        <stp>46307</stp>
        <stp/>
        <tr r="CD59" s="1"/>
      </tp>
      <tp t="s">
        <v/>
        <stp/>
        <stp>P</stp>
        <stp>0</stp>
        <stp>BND</stp>
        <stp>KRZF07955SG8</stp>
        <stp>민평3사 수익률(산출일)</stp>
        <stp>46307</stp>
        <stp/>
        <tr r="CD57" s="1"/>
      </tp>
      <tp t="s">
        <v/>
        <stp/>
        <stp>P</stp>
        <stp>0</stp>
        <stp>BND</stp>
        <stp>KRZF07955RG8</stp>
        <stp>민평3사 수익률(산출일)</stp>
        <stp>46307</stp>
        <stp/>
        <tr r="CD58" s="1"/>
      </tp>
      <tp t="s">
        <v/>
        <stp/>
        <stp>P</stp>
        <stp>0</stp>
        <stp>BND</stp>
        <stp>KRZF07105RG4</stp>
        <stp>인포맥스 대분류</stp>
        <stp>46307</stp>
        <stp/>
        <tr r="DU201" s="1"/>
      </tp>
      <tp t="s">
        <v/>
        <stp/>
        <stp>P</stp>
        <stp>0</stp>
        <stp>BND</stp>
        <stp>KRZF07955RG8</stp>
        <stp>인포맥스 대분류</stp>
        <stp>46307</stp>
        <stp/>
        <tr r="CE58" s="1"/>
      </tp>
      <tp t="s">
        <v/>
        <stp/>
        <stp>P</stp>
        <stp>0</stp>
        <stp>BND</stp>
        <stp>KRZF02969TBB</stp>
        <stp>인포맥스 대분류</stp>
        <stp>46307</stp>
        <stp/>
        <tr r="CS89" s="1"/>
      </tp>
      <tp t="s">
        <v/>
        <stp/>
        <stp>P</stp>
        <stp>0</stp>
        <stp>BND</stp>
        <stp>KRZFA0345WFA</stp>
        <stp>인포맥스 대분류</stp>
        <stp>46307</stp>
        <stp/>
        <tr r="CE105" s="1"/>
      </tp>
      <tp t="s">
        <v/>
        <stp/>
        <stp>P</stp>
        <stp>0</stp>
        <stp>BND</stp>
        <stp>KRZFA3949TGJ</stp>
        <stp>인포맥스 대분류</stp>
        <stp>46307</stp>
        <stp/>
        <tr r="DU214" s="1"/>
      </tp>
      <tp>
        <v>4.2930000000000001</v>
        <stp/>
        <stp>P</stp>
        <stp>0</stp>
        <stp>BND</stp>
        <stp>KR6021967F62</stp>
        <stp>민평3사 수익률(산출일)</stp>
        <stp>46307</stp>
        <stp/>
        <tr r="L142" s="1"/>
      </tp>
      <tp>
        <v>4.5220000000000002</v>
        <stp/>
        <stp>P</stp>
        <stp>0</stp>
        <stp>BND</stp>
        <stp>KR6063621F96</stp>
        <stp>민평3사 수익률(산출일)</stp>
        <stp>46307</stp>
        <stp/>
        <tr r="L207" s="1"/>
      </tp>
      <tp>
        <v>4.7229999999999999</v>
        <stp/>
        <stp>P</stp>
        <stp>0</stp>
        <stp>BND</stp>
        <stp>KR6004941B63</stp>
        <stp>민평3사 수익률(산출일)</stp>
        <stp>46307</stp>
        <stp/>
        <tr r="EV67" s="1"/>
      </tp>
      <tp>
        <v>4.2930000000000001</v>
        <stp/>
        <stp>P</stp>
        <stp>0</stp>
        <stp>BND</stp>
        <stp>KR6145764F80</stp>
        <stp>민평3사 수익률(산출일)</stp>
        <stp>46307</stp>
        <stp/>
        <tr r="CD209" s="1"/>
      </tp>
      <tp>
        <v>4.5789999999999997</v>
        <stp/>
        <stp>P</stp>
        <stp>0</stp>
        <stp>BND</stp>
        <stp>KR6005943G63</stp>
        <stp>민평3사 수익률(산출일)</stp>
        <stp>46307</stp>
        <stp/>
        <tr r="DT105" s="1"/>
      </tp>
      <tp>
        <v>3.5579999999999998</v>
        <stp/>
        <stp>P</stp>
        <stp>0</stp>
        <stp>BND</stp>
        <stp>KR6176944F62</stp>
        <stp>민평3사 수익률(산출일)</stp>
        <stp>46307</stp>
        <stp/>
        <tr r="CR134" s="1"/>
        <tr r="CD166" s="1"/>
      </tp>
      <tp>
        <v>4.8079999999999998</v>
        <stp/>
        <stp>P</stp>
        <stp>0</stp>
        <stp>BND</stp>
        <stp>KR6063622F95</stp>
        <stp>민평3사 수익률(산출일)</stp>
        <stp>46307</stp>
        <stp/>
        <tr r="L42" s="1"/>
      </tp>
      <tp>
        <v>4.9349999999999996</v>
        <stp/>
        <stp>P</stp>
        <stp>0</stp>
        <stp>BND</stp>
        <stp>KR6030622F94</stp>
        <stp>민평3사 수익률(산출일)</stp>
        <stp>46307</stp>
        <stp/>
        <tr r="CD125" s="1"/>
      </tp>
      <tp>
        <v>4.4950000000000001</v>
        <stp/>
        <stp>P</stp>
        <stp>0</stp>
        <stp>BND</stp>
        <stp>KR6005942G64</stp>
        <stp>민평3사 수익률(산출일)</stp>
        <stp>46307</stp>
        <stp/>
        <tr r="DT91" s="1"/>
      </tp>
      <tp>
        <v>4.6879999999999997</v>
        <stp/>
        <stp>P</stp>
        <stp>0</stp>
        <stp>BND</stp>
        <stp>KR6145766G87</stp>
        <stp>민평3사 수익률(산출일)</stp>
        <stp>46307</stp>
        <stp/>
        <tr r="DF19" s="1"/>
      </tp>
      <tp>
        <v>4.4320000000000004</v>
        <stp/>
        <stp>P</stp>
        <stp>0</stp>
        <stp>BND</stp>
        <stp>KR6019802G72</stp>
        <stp>민평3사 수익률(산출일)</stp>
        <stp>46307</stp>
        <stp/>
        <tr r="CD39" s="1"/>
      </tp>
      <tp>
        <v>4.4169999999999998</v>
        <stp/>
        <stp>P</stp>
        <stp>0</stp>
        <stp>BND</stp>
        <stp>KR6047811F73</stp>
        <stp>민평3사 수익률(산출일)</stp>
        <stp>46307</stp>
        <stp/>
        <tr r="CD86" s="1"/>
        <tr r="EH17" s="1"/>
      </tp>
      <tp>
        <v>4.63</v>
        <stp/>
        <stp>P</stp>
        <stp>0</stp>
        <stp>BND</stp>
        <stp>KR6030627E90</stp>
        <stp>민평3사 수익률(산출일)</stp>
        <stp>46307</stp>
        <stp/>
        <tr r="CD120" s="1"/>
        <tr r="DF51" s="1"/>
      </tp>
      <tp>
        <v>4.4160000000000004</v>
        <stp/>
        <stp>P</stp>
        <stp>0</stp>
        <stp>BND</stp>
        <stp>KR6088981D65</stp>
        <stp>민평3사 수익률(산출일)</stp>
        <stp>46307</stp>
        <stp/>
        <tr r="L233" s="1"/>
      </tp>
      <tp>
        <v>4.2510000000000003</v>
        <stp/>
        <stp>P</stp>
        <stp>0</stp>
        <stp>BND</stp>
        <stp>KR6033662F99</stp>
        <stp>민평3사 수익률(산출일)</stp>
        <stp>46307</stp>
        <stp/>
        <tr r="DT123" s="1"/>
      </tp>
      <tp>
        <v>5.077</v>
        <stp/>
        <stp>P</stp>
        <stp>0</stp>
        <stp>BND</stp>
        <stp>KR6029692F91</stp>
        <stp>민평3사 수익률(산출일)</stp>
        <stp>46307</stp>
        <stp/>
        <tr r="DF40" s="1"/>
      </tp>
      <tp>
        <v>4.46</v>
        <stp/>
        <stp>P</stp>
        <stp>0</stp>
        <stp>BND</stp>
        <stp>KR6032716F89</stp>
        <stp>민평3사 수익률(산출일)</stp>
        <stp>46307</stp>
        <stp/>
        <tr r="L169" s="1"/>
      </tp>
      <tp>
        <v>4.4489999999999998</v>
        <stp/>
        <stp>P</stp>
        <stp>0</stp>
        <stp>BND</stp>
        <stp>KR6032718D89</stp>
        <stp>민평3사 수익률(산출일)</stp>
        <stp>46307</stp>
        <stp/>
        <tr r="DT58" s="1"/>
      </tp>
      <tp t="s">
        <v>국고채권</v>
        <stp/>
        <stp>P</stp>
        <stp>0</stp>
        <stp>BND</stp>
        <stp>KRC0350C3791</stp>
        <stp>인포맥스 중분류</stp>
        <stp>46307</stp>
        <stp/>
        <tr r="N249" s="1"/>
      </tp>
      <tp t="s">
        <v>국고채권</v>
        <stp/>
        <stp>P</stp>
        <stp>0</stp>
        <stp>BND</stp>
        <stp>KRC0350C2793</stp>
        <stp>인포맥스 중분류</stp>
        <stp>46307</stp>
        <stp/>
        <tr r="N190" s="1"/>
      </tp>
      <tp t="s">
        <v>회사채(일반)</v>
        <stp/>
        <stp>P</stp>
        <stp>0</stp>
        <stp>BND</stp>
        <stp>KR60633228A6</stp>
        <stp>인포맥스 중분류</stp>
        <stp>46297</stp>
        <stp/>
        <tr r="N5784" s="5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일반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일반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국고채권</v>
        <stp/>
        <stp>P</stp>
        <stp>0</stp>
        <stp>BND</stp>
        <stp>KRC0350C3734</stp>
        <stp>인포맥스 중분류</stp>
        <stp>46307</stp>
        <stp/>
        <tr r="N248" s="1"/>
      </tp>
      <tp t="s">
        <v>국고채권</v>
        <stp/>
        <stp>P</stp>
        <stp>0</stp>
        <stp>BND</stp>
        <stp>KRC0350C2736</stp>
        <stp>인포맥스 중분류</stp>
        <stp>46307</stp>
        <stp/>
        <tr r="N238" s="1"/>
      </tp>
      <tp t="s">
        <v>일반</v>
        <stp/>
        <stp>P</stp>
        <stp>0</stp>
        <stp>BND</stp>
        <stp>KR352701G5C8</stp>
        <stp>인포맥스 중분류</stp>
        <stp>46307</stp>
        <stp/>
        <tr r="DV154" s="1"/>
      </tp>
      <tp t="s">
        <v>일반</v>
        <stp/>
        <stp>P</stp>
        <stp>0</stp>
        <stp>BND</stp>
        <stp>KR350702G5C1</stp>
        <stp>인포맥스 중분류</stp>
        <stp>46307</stp>
        <stp/>
        <tr r="DV146" s="1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>국고채권</v>
        <stp/>
        <stp>P</stp>
        <stp>0</stp>
        <stp>BND</stp>
        <stp>KR103502G7C2</stp>
        <stp>인포맥스 중분류</stp>
        <stp>46307</stp>
        <stp/>
        <tr r="DV316" s="1"/>
        <tr r="N383" s="1"/>
      </tp>
      <tp t="s">
        <v/>
        <stp/>
        <stp>P</stp>
        <stp>0</stp>
        <stp>BND</stp>
        <stp>KRZS02508021</stp>
        <stp>인포맥스 중분류</stp>
        <stp>46307</stp>
        <stp/>
        <tr r="CT27" s="1"/>
      </tp>
      <tp t="s">
        <v>금융채</v>
        <stp/>
        <stp>P</stp>
        <stp>0</stp>
        <stp>BND</stp>
        <stp>KR602988JAA7</stp>
        <stp>인포맥스 대분류</stp>
        <stp>46307</stp>
        <stp/>
        <tr r="EW60" s="1"/>
      </tp>
      <tp t="s">
        <v/>
        <stp/>
        <stp>P</stp>
        <stp>0</stp>
        <stp>BND</stp>
        <stp>KRZF030611G5</stp>
        <stp>인포맥스 중분류</stp>
        <stp>46307</stp>
        <stp/>
        <tr r="DV221" s="1"/>
      </tp>
      <tp t="s">
        <v/>
        <stp/>
        <stp>P</stp>
        <stp>0</stp>
        <stp>BND</stp>
        <stp>KRZFJ30491FC</stp>
        <stp>인포맥스 중분류</stp>
        <stp>46307</stp>
        <stp/>
        <tr r="DV218" s="1"/>
      </tp>
      <tp t="s">
        <v/>
        <stp/>
        <stp>P</stp>
        <stp>0</stp>
        <stp>BND</stp>
        <stp>KRZF002382G8</stp>
        <stp>인포맥스 중분류</stp>
        <stp>46307</stp>
        <stp/>
        <tr r="CF115" s="1"/>
      </tp>
      <tp t="s">
        <v/>
        <stp/>
        <stp>P</stp>
        <stp>0</stp>
        <stp>BND</stp>
        <stp>KRZF103342G9</stp>
        <stp>인포맥스 중분류</stp>
        <stp>46307</stp>
        <stp/>
        <tr r="CT97" s="1"/>
      </tp>
      <tp t="s">
        <v/>
        <stp/>
        <stp>P</stp>
        <stp>0</stp>
        <stp>BND</stp>
        <stp>KRZF103342GA</stp>
        <stp>인포맥스 중분류</stp>
        <stp>46307</stp>
        <stp/>
        <tr r="CT107" s="1"/>
      </tp>
      <tp t="s">
        <v/>
        <stp/>
        <stp>P</stp>
        <stp>0</stp>
        <stp>BND</stp>
        <stp>KRZFE05942FB</stp>
        <stp>인포맥스 중분류</stp>
        <stp>46307</stp>
        <stp/>
        <tr r="CF112" s="1"/>
      </tp>
      <tp t="s">
        <v/>
        <stp/>
        <stp>P</stp>
        <stp>0</stp>
        <stp>BND</stp>
        <stp>KRZF078925G8</stp>
        <stp>인포맥스 중분류</stp>
        <stp>46307</stp>
        <stp/>
        <tr r="CT108" s="1"/>
      </tp>
      <tp t="s">
        <v/>
        <stp/>
        <stp>P</stp>
        <stp>0</stp>
        <stp>BND</stp>
        <stp>KRZF019453G9</stp>
        <stp>인포맥스 중분류</stp>
        <stp>46307</stp>
        <stp/>
        <tr r="DV235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/>
        <stp/>
        <stp>P</stp>
        <stp>0</stp>
        <stp>BND</stp>
        <stp>KRZFA0354HG7</stp>
        <stp>인포맥스 대분류</stp>
        <stp>46307</stp>
        <stp/>
        <tr r="DU247" s="1"/>
      </tp>
      <tp t="s">
        <v/>
        <stp/>
        <stp>P</stp>
        <stp>0</stp>
        <stp>BND</stp>
        <stp>KRZF09523AG9</stp>
        <stp>인포맥스 대분류</stp>
        <stp>46307</stp>
        <stp/>
        <tr r="CS159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>국고채권</v>
        <stp/>
        <stp>P</stp>
        <stp>0</stp>
        <stp>BND</stp>
        <stp>KR103502G792</stp>
        <stp>인포맥스 중분류</stp>
        <stp>46307</stp>
        <stp/>
        <tr r="DV255" s="1"/>
        <tr r="N14" s="1"/>
        <tr r="CF218" s="1"/>
      </tp>
      <tp t="s">
        <v>일반</v>
        <stp/>
        <stp>P</stp>
        <stp>0</stp>
        <stp>BND</stp>
        <stp>KR352701G582</stp>
        <stp>인포맥스 중분류</stp>
        <stp>46307</stp>
        <stp/>
        <tr r="N278" s="1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일반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회사채(일반)</v>
        <stp/>
        <stp>P</stp>
        <stp>0</stp>
        <stp>BND</stp>
        <stp>KR6063622841</stp>
        <stp>인포맥스 중분류</stp>
        <stp>46297</stp>
        <stp/>
        <tr r="N5868" s="5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국고채권</v>
        <stp/>
        <stp>P</stp>
        <stp>0</stp>
        <stp>BND</stp>
        <stp>KR103502G768</stp>
        <stp>인포맥스 중분류</stp>
        <stp>46307</stp>
        <stp/>
        <tr r="N57" s="1"/>
        <tr r="CF224" s="1"/>
        <tr r="DV320" s="1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KR6105564753</stp>
        <stp>인포맥스 중분류</stp>
        <stp>46307</stp>
        <stp/>
        <tr r="N119" s="1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일반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>일반</v>
        <stp/>
        <stp>P</stp>
        <stp>0</stp>
        <stp>BND</stp>
        <stp>KR350702G525</stp>
        <stp>인포맥스 중분류</stp>
        <stp>46307</stp>
        <stp/>
        <tr r="N204" s="1"/>
      </tp>
      <tp t="s">
        <v>회사채(일반)</v>
        <stp/>
        <stp>P</stp>
        <stp>0</stp>
        <stp>BND</stp>
        <stp>KR6063322855</stp>
        <stp>인포맥스 중분류</stp>
        <stp>46297</stp>
        <stp/>
        <tr r="N5782" s="5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회사채(일반)</v>
        <stp/>
        <stp>P</stp>
        <stp>0</stp>
        <stp>BND</stp>
        <stp>KR6063323853</stp>
        <stp>인포맥스 중분류</stp>
        <stp>46297</stp>
        <stp/>
        <tr r="N5820" s="5"/>
      </tp>
      <tp t="s">
        <v>회사채(일반)</v>
        <stp/>
        <stp>P</stp>
        <stp>0</stp>
        <stp>BND</stp>
        <stp>KR6063323861</stp>
        <stp>인포맥스 중분류</stp>
        <stp>46297</stp>
        <stp/>
        <tr r="N5821" s="5"/>
      </tp>
      <tp t="s">
        <v>회사채(일반)</v>
        <stp/>
        <stp>P</stp>
        <stp>0</stp>
        <stp>BND</stp>
        <stp>KR6063322863</stp>
        <stp>인포맥스 중분류</stp>
        <stp>46297</stp>
        <stp/>
        <tr r="N5783" s="5"/>
      </tp>
      <tp t="s">
        <v>국고채권</v>
        <stp/>
        <stp>P</stp>
        <stp>0</stp>
        <stp>BND</stp>
        <stp>KR103502G735</stp>
        <stp>인포맥스 중분류</stp>
        <stp>46307</stp>
        <stp/>
        <tr r="DV313" s="1"/>
        <tr r="AP25" s="1"/>
        <tr r="CF245" s="1"/>
        <tr r="N339" s="1"/>
      </tp>
      <tp t="s">
        <v>일반</v>
        <stp/>
        <stp>P</stp>
        <stp>0</stp>
        <stp>BND</stp>
        <stp>KR3561067314</stp>
        <stp>인포맥스 중분류</stp>
        <stp>46307</stp>
        <stp/>
        <tr r="DV314" s="1"/>
        <tr r="CF251" s="1"/>
      </tp>
      <tp>
        <v>4.49</v>
        <stp/>
        <stp>P</stp>
        <stp>0</stp>
        <stp>BND</stp>
        <stp>KR103502GE97</stp>
        <stp>민평3사 수익률(산출일)</stp>
        <stp>46307</stp>
        <stp/>
        <tr r="DT24" s="1"/>
        <tr r="L15" s="1"/>
        <tr r="Z27" s="1"/>
        <tr r="AN11" s="1"/>
        <tr r="CD87" s="1"/>
      </tp>
      <tp>
        <v>4.2850000000000001</v>
        <stp/>
        <stp>P</stp>
        <stp>0</stp>
        <stp>BND</stp>
        <stp>KR6019802F65</stp>
        <stp>민평3사 수익률(산출일)</stp>
        <stp>46307</stp>
        <stp/>
        <tr r="CD217" s="1"/>
      </tp>
      <tp>
        <v>3.8439999999999999</v>
        <stp/>
        <stp>P</stp>
        <stp>0</stp>
        <stp>BND</stp>
        <stp>KR6176944F70</stp>
        <stp>민평3사 수익률(산출일)</stp>
        <stp>46307</stp>
        <stp/>
        <tr r="CR64" s="1"/>
      </tp>
      <tp>
        <v>4.4770000000000003</v>
        <stp/>
        <stp>P</stp>
        <stp>0</stp>
        <stp>BND</stp>
        <stp>KR103502GF96</stp>
        <stp>민평3사 수익률(산출일)</stp>
        <stp>46307</stp>
        <stp/>
        <tr r="L24" s="1"/>
        <tr r="CD14" s="1"/>
        <tr r="AN29" s="1"/>
        <tr r="DT318" s="1"/>
      </tp>
      <tp>
        <v>4.51</v>
        <stp/>
        <stp>P</stp>
        <stp>0</stp>
        <stp>BND</stp>
        <stp>KR6096772F93</stp>
        <stp>민평3사 수익률(산출일)</stp>
        <stp>46307</stp>
        <stp/>
        <tr r="EV44" s="1"/>
      </tp>
      <tp>
        <v>3.91</v>
        <stp/>
        <stp>P</stp>
        <stp>0</stp>
        <stp>BND</stp>
        <stp>KR103501GG96</stp>
        <stp>민평3사 수익률(산출일)</stp>
        <stp>46307</stp>
        <stp/>
        <tr r="EH24" s="1"/>
        <tr r="CD233" s="1"/>
      </tp>
      <tp>
        <v>4.4569999999999999</v>
        <stp/>
        <stp>P</stp>
        <stp>0</stp>
        <stp>BND</stp>
        <stp>KR103502GG95</stp>
        <stp>민평3사 수익률(산출일)</stp>
        <stp>46307</stp>
        <stp/>
        <tr r="AN21" s="1"/>
        <tr r="DT10" s="1"/>
        <tr r="L10" s="1"/>
      </tp>
      <tp>
        <v>4.1740000000000004</v>
        <stp/>
        <stp>P</stp>
        <stp>0</stp>
        <stp>BND</stp>
        <stp>KR103503GG94</stp>
        <stp>민평3사 수익률(산출일)</stp>
        <stp>46307</stp>
        <stp/>
        <tr r="EH21" s="1"/>
        <tr r="CD15" s="1"/>
      </tp>
      <tp>
        <v>4.585</v>
        <stp/>
        <stp>P</stp>
        <stp>0</stp>
        <stp>BND</stp>
        <stp>KR6034733D94</stp>
        <stp>민평3사 수익률(산출일)</stp>
        <stp>46307</stp>
        <stp/>
        <tr r="L263" s="1"/>
      </tp>
      <tp>
        <v>4.2069999999999999</v>
        <stp/>
        <stp>P</stp>
        <stp>0</stp>
        <stp>BND</stp>
        <stp>KR6138931F75</stp>
        <stp>민평3사 수익률(산출일)</stp>
        <stp>46307</stp>
        <stp/>
        <tr r="L138" s="1"/>
      </tp>
      <tp>
        <v>4.4020000000000001</v>
        <stp/>
        <stp>P</stp>
        <stp>0</stp>
        <stp>BND</stp>
        <stp>KR103502G594</stp>
        <stp>민평3사 수익률(산출일)</stp>
        <stp>46307</stp>
        <stp/>
        <tr r="DT306" s="1"/>
        <tr r="L329" s="1"/>
      </tp>
      <tp>
        <v>4.133</v>
        <stp/>
        <stp>P</stp>
        <stp>0</stp>
        <stp>BND</stp>
        <stp>KR103503GF95</stp>
        <stp>민평3사 수익률(산출일)</stp>
        <stp>46307</stp>
        <stp/>
        <tr r="EH26" s="1"/>
        <tr r="CD181" s="1"/>
        <tr r="L357" s="1"/>
        <tr r="DT14" s="1"/>
        <tr r="Z14" s="1"/>
      </tp>
      <tp>
        <v>4.6150000000000002</v>
        <stp/>
        <stp>P</stp>
        <stp>0</stp>
        <stp>BND</stp>
        <stp>KR609592AE74</stp>
        <stp>민평3사 수익률(산출일)</stp>
        <stp>46307</stp>
        <stp/>
        <tr r="EV42" s="1"/>
      </tp>
      <tp>
        <v>4.3860000000000001</v>
        <stp/>
        <stp>P</stp>
        <stp>0</stp>
        <stp>BND</stp>
        <stp>KR103502G693</stp>
        <stp>민평3사 수익률(산출일)</stp>
        <stp>46307</stp>
        <stp/>
        <tr r="L331" s="1"/>
      </tp>
      <tp>
        <v>4.4930000000000003</v>
        <stp/>
        <stp>P</stp>
        <stp>0</stp>
        <stp>BND</stp>
        <stp>KR103504GE95</stp>
        <stp>민평3사 수익률(산출일)</stp>
        <stp>46307</stp>
        <stp/>
        <tr r="AN19" s="1"/>
        <tr r="Z24" s="1"/>
        <tr r="CD16" s="1"/>
        <tr r="L260" s="1"/>
        <tr r="DT12" s="1"/>
      </tp>
      <tp>
        <v>4.4249999999999998</v>
        <stp/>
        <stp>P</stp>
        <stp>0</stp>
        <stp>BND</stp>
        <stp>KR103505GE94</stp>
        <stp>민평3사 수익률(산출일)</stp>
        <stp>46307</stp>
        <stp/>
        <tr r="L364" s="1"/>
      </tp>
      <tp>
        <v>3.7269999999999999</v>
        <stp/>
        <stp>P</stp>
        <stp>0</stp>
        <stp>BND</stp>
        <stp>KR103501GC90</stp>
        <stp>민평3사 수익률(산출일)</stp>
        <stp>46307</stp>
        <stp/>
        <tr r="CD139" s="1"/>
        <tr r="L361" s="1"/>
      </tp>
      <tp>
        <v>4.5739999999999998</v>
        <stp/>
        <stp>P</stp>
        <stp>0</stp>
        <stp>BND</stp>
        <stp>KR6032712G90</stp>
        <stp>민평3사 수익률(산출일)</stp>
        <stp>46307</stp>
        <stp/>
        <tr r="DT84" s="1"/>
      </tp>
      <tp>
        <v>4.42</v>
        <stp/>
        <stp>P</stp>
        <stp>0</stp>
        <stp>BND</stp>
        <stp>KR103502G792</stp>
        <stp>민평3사 수익률(산출일)</stp>
        <stp>46307</stp>
        <stp/>
        <tr r="DT255" s="1"/>
        <tr r="L14" s="1"/>
        <tr r="CD218" s="1"/>
      </tp>
      <tp>
        <v>4.5149999999999997</v>
        <stp/>
        <stp>P</stp>
        <stp>0</stp>
        <stp>BND</stp>
        <stp>KR103504GF94</stp>
        <stp>민평3사 수익률(산출일)</stp>
        <stp>46307</stp>
        <stp/>
        <tr r="Z34" s="1"/>
        <tr r="L378" s="1"/>
        <tr r="CD25" s="1"/>
        <tr r="DT43" s="1"/>
      </tp>
      <tp>
        <v>3.6749999999999998</v>
        <stp/>
        <stp>P</stp>
        <stp>0</stp>
        <stp>BND</stp>
        <stp>KR602196LE76</stp>
        <stp>민평3사 수익률(산출일)</stp>
        <stp>46307</stp>
        <stp/>
        <tr r="CD156" s="1"/>
        <tr r="CR125" s="1"/>
      </tp>
      <tp>
        <v>4.4279999999999999</v>
        <stp/>
        <stp>P</stp>
        <stp>0</stp>
        <stp>BND</stp>
        <stp>KR6033667F86</stp>
        <stp>민평3사 수익률(산출일)</stp>
        <stp>46307</stp>
        <stp/>
        <tr r="DT140" s="1"/>
      </tp>
      <tp>
        <v>4.649</v>
        <stp/>
        <stp>P</stp>
        <stp>0</stp>
        <stp>BND</stp>
        <stp>KR6034734D93</stp>
        <stp>민평3사 수익률(산출일)</stp>
        <stp>46307</stp>
        <stp/>
        <tr r="L267" s="1"/>
      </tp>
      <tp>
        <v>4.2930000000000001</v>
        <stp/>
        <stp>P</stp>
        <stp>0</stp>
        <stp>BND</stp>
        <stp>KR6019807F60</stp>
        <stp>민평3사 수익률(산출일)</stp>
        <stp>46307</stp>
        <stp/>
        <tr r="DT232" s="1"/>
      </tp>
      <tp>
        <v>4.2969999999999997</v>
        <stp/>
        <stp>P</stp>
        <stp>0</stp>
        <stp>BND</stp>
        <stp>KR6082971E77</stp>
        <stp>민평3사 수익률(산출일)</stp>
        <stp>46307</stp>
        <stp/>
        <tr r="CD198" s="1"/>
      </tp>
      <tp>
        <v>4.423</v>
        <stp/>
        <stp>P</stp>
        <stp>0</stp>
        <stp>BND</stp>
        <stp>KR103502G891</stp>
        <stp>민평3사 수익률(산출일)</stp>
        <stp>46307</stp>
        <stp/>
        <tr r="DT156" s="1"/>
        <tr r="L21" s="1"/>
      </tp>
      <tp>
        <v>4.5060000000000002</v>
        <stp/>
        <stp>P</stp>
        <stp>0</stp>
        <stp>BND</stp>
        <stp>KR103504GC97</stp>
        <stp>민평3사 수익률(산출일)</stp>
        <stp>46307</stp>
        <stp/>
        <tr r="L365" s="1"/>
        <tr r="Z38" s="1"/>
        <tr r="DT21" s="1"/>
        <tr r="AN22" s="1"/>
        <tr r="CD173" s="1"/>
      </tp>
      <tp>
        <v>4.4240000000000004</v>
        <stp/>
        <stp>P</stp>
        <stp>0</stp>
        <stp>BND</stp>
        <stp>KR103505GC96</stp>
        <stp>민평3사 수익률(산출일)</stp>
        <stp>46307</stp>
        <stp/>
        <tr r="L47" s="1"/>
      </tp>
      <tp>
        <v>4.4589999999999996</v>
        <stp/>
        <stp>P</stp>
        <stp>0</stp>
        <stp>BND</stp>
        <stp>KR103502GA91</stp>
        <stp>민평3사 수익률(산출일)</stp>
        <stp>46307</stp>
        <stp/>
        <tr r="Z26" s="1"/>
        <tr r="DT162" s="1"/>
        <tr r="CD133" s="1"/>
        <tr r="L363" s="1"/>
      </tp>
      <tp>
        <v>4.3650000000000002</v>
        <stp/>
        <stp>P</stp>
        <stp>0</stp>
        <stp>BND</stp>
        <stp>KR6006801F63</stp>
        <stp>민평3사 수익률(산출일)</stp>
        <stp>46307</stp>
        <stp/>
        <tr r="CD73" s="1"/>
      </tp>
      <tp>
        <v>4.5670000000000002</v>
        <stp/>
        <stp>P</stp>
        <stp>0</stp>
        <stp>BND</stp>
        <stp>KR6032712E92</stp>
        <stp>민평3사 수익률(산출일)</stp>
        <stp>46307</stp>
        <stp/>
        <tr r="L183" s="1"/>
      </tp>
      <tp>
        <v>4.375</v>
        <stp/>
        <stp>P</stp>
        <stp>0</stp>
        <stp>BND</stp>
        <stp>KR103502G990</stp>
        <stp>민평3사 수익률(산출일)</stp>
        <stp>46307</stp>
        <stp/>
        <tr r="CD247" s="1"/>
        <tr r="L338" s="1"/>
      </tp>
      <tp>
        <v>4.5209999999999999</v>
        <stp/>
        <stp>P</stp>
        <stp>0</stp>
        <stp>BND</stp>
        <stp>KR103504GD96</stp>
        <stp>민평3사 수익률(산출일)</stp>
        <stp>46307</stp>
        <stp/>
        <tr r="Z33" s="1"/>
        <tr r="AN12" s="1"/>
        <tr r="DT264" s="1"/>
        <tr r="L358" s="1"/>
      </tp>
      <tp>
        <v>4.4589999999999996</v>
        <stp/>
        <stp>P</stp>
        <stp>0</stp>
        <stp>BND</stp>
        <stp>KR6034733891</stp>
        <stp>민평3사 수익률(산출일)</stp>
        <stp>46307</stp>
        <stp/>
        <tr r="Z42" s="1"/>
        <tr r="L230" s="1"/>
      </tp>
      <tp>
        <v>4.431</v>
        <stp/>
        <stp>P</stp>
        <stp>0</stp>
        <stp>BND</stp>
        <stp>KR6082972F75</stp>
        <stp>민평3사 수익률(산출일)</stp>
        <stp>46307</stp>
        <stp/>
        <tr r="DT127" s="1"/>
      </tp>
      <tp>
        <v>4.5609999999999999</v>
        <stp/>
        <stp>P</stp>
        <stp>0</stp>
        <stp>BND</stp>
        <stp>KR6064982B75</stp>
        <stp>민평3사 수익률(산출일)</stp>
        <stp>46307</stp>
        <stp/>
        <tr r="DT271" s="1"/>
      </tp>
      <tp>
        <v>4.2539999999999996</v>
        <stp/>
        <stp>P</stp>
        <stp>0</stp>
        <stp>BND</stp>
        <stp>KR6023784E94</stp>
        <stp>민평3사 수익률(산출일)</stp>
        <stp>46307</stp>
        <stp/>
        <tr r="L324" s="1"/>
      </tp>
      <tp>
        <v>4.5750000000000002</v>
        <stp/>
        <stp>P</stp>
        <stp>0</stp>
        <stp>BND</stp>
        <stp>KR6029789G94</stp>
        <stp>민평3사 수익률(산출일)</stp>
        <stp>46307</stp>
        <stp/>
        <tr r="DT67" s="1"/>
      </tp>
      <tp>
        <v>4.0380000000000003</v>
        <stp/>
        <stp>P</stp>
        <stp>0</stp>
        <stp>BND</stp>
        <stp>KR103501GE98</stp>
        <stp>민평3사 수익률(산출일)</stp>
        <stp>46307</stp>
        <stp/>
        <tr r="L340" s="1"/>
        <tr r="DT258" s="1"/>
      </tp>
      <tp>
        <v>4.4180000000000001</v>
        <stp/>
        <stp>P</stp>
        <stp>0</stp>
        <stp>BND</stp>
        <stp>KR6086791G90</stp>
        <stp>민평3사 수익률(산출일)</stp>
        <stp>46307</stp>
        <stp/>
        <tr r="EV21" s="1"/>
        <tr r="DT82" s="1"/>
      </tp>
      <tp>
        <v>3.91</v>
        <stp/>
        <stp>P</stp>
        <stp>0</stp>
        <stp>BND</stp>
        <stp>KR103501GD99</stp>
        <stp>민평3사 수익률(산출일)</stp>
        <stp>46307</stp>
        <stp/>
        <tr r="L323" s="1"/>
        <tr r="CD172" s="1"/>
      </tp>
      <tp>
        <v>4.5270000000000001</v>
        <stp/>
        <stp>P</stp>
        <stp>0</stp>
        <stp>BND</stp>
        <stp>KR103502GC99</stp>
        <stp>민평3사 수익률(산출일)</stp>
        <stp>46307</stp>
        <stp/>
        <tr r="L23" s="1"/>
        <tr r="DT302" s="1"/>
        <tr r="AN10" s="1"/>
        <tr r="CD89" s="1"/>
        <tr r="Z22" s="1"/>
      </tp>
      <tp>
        <v>5.048</v>
        <stp/>
        <stp>P</stp>
        <stp>0</stp>
        <stp>BND</stp>
        <stp>KR6029693F82</stp>
        <stp>민평3사 수익률(산출일)</stp>
        <stp>46307</stp>
        <stp/>
        <tr r="DF34" s="1"/>
      </tp>
      <tp>
        <v>4.4249999999999998</v>
        <stp/>
        <stp>P</stp>
        <stp>0</stp>
        <stp>BND</stp>
        <stp>KR103503G899</stp>
        <stp>민평3사 수익률(산출일)</stp>
        <stp>46307</stp>
        <stp/>
        <tr r="L367" s="1"/>
      </tp>
      <tp>
        <v>4.5110000000000001</v>
        <stp/>
        <stp>P</stp>
        <stp>0</stp>
        <stp>BND</stp>
        <stp>KR103502GD98</stp>
        <stp>민평3사 수익률(산출일)</stp>
        <stp>46307</stp>
        <stp/>
        <tr r="CD142" s="1"/>
        <tr r="AN20" s="1"/>
        <tr r="L9" s="1"/>
        <tr r="Z23" s="1"/>
        <tr r="DT329" s="1"/>
      </tp>
      <tp>
        <v>4.4630000000000001</v>
        <stp/>
        <stp>P</stp>
        <stp>0</stp>
        <stp>BND</stp>
        <stp>KR103503GB99</stp>
        <stp>민평3사 수익률(산출일)</stp>
        <stp>46307</stp>
        <stp/>
        <tr r="L303" s="1"/>
        <tr r="CD84" s="1"/>
        <tr r="Z40" s="1"/>
        <tr r="DT170" s="1"/>
        <tr r="AN28" s="1"/>
      </tp>
      <tp>
        <v>4.4660000000000002</v>
        <stp/>
        <stp>P</stp>
        <stp>0</stp>
        <stp>BND</stp>
        <stp>KR6095924D78</stp>
        <stp>민평3사 수익률(산출일)</stp>
        <stp>46307</stp>
        <stp/>
        <tr r="CD91" s="1"/>
      </tp>
      <tp t="s">
        <v>국고채권</v>
        <stp/>
        <stp>P</stp>
        <stp>0</stp>
        <stp>BND</stp>
        <stp>KRC0350C4690</stp>
        <stp>인포맥스 중분류</stp>
        <stp>46307</stp>
        <stp/>
        <tr r="CF246" s="1"/>
      </tp>
      <tp t="s">
        <v>국고채권</v>
        <stp/>
        <stp>P</stp>
        <stp>0</stp>
        <stp>BND</stp>
        <stp>KRC0350C3692</stp>
        <stp>인포맥스 중분류</stp>
        <stp>46307</stp>
        <stp/>
        <tr r="N247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일반</v>
        <stp/>
        <stp>P</stp>
        <stp>0</stp>
        <stp>BND</stp>
        <stp>KR352702G4B2</stp>
        <stp>인포맥스 중분류</stp>
        <stp>46307</stp>
        <stp/>
        <tr r="N180" s="1"/>
      </tp>
      <tp t="s">
        <v>국고채권</v>
        <stp/>
        <stp>P</stp>
        <stp>0</stp>
        <stp>BND</stp>
        <stp>KRC0350C3635</stp>
        <stp>인포맥스 중분류</stp>
        <stp>46307</stp>
        <stp/>
        <tr r="N244" s="1"/>
      </tp>
      <tp t="s">
        <v>일반</v>
        <stp/>
        <stp>P</stp>
        <stp>0</stp>
        <stp>BND</stp>
        <stp>KR355901G3A8</stp>
        <stp>인포맥스 중분류</stp>
        <stp>46297</stp>
        <stp/>
        <tr r="N2751" s="5"/>
      </tp>
      <tp t="s">
        <v>국고채권</v>
        <stp/>
        <stp>P</stp>
        <stp>0</stp>
        <stp>BND</stp>
        <stp>KR103502G6C4</stp>
        <stp>인포맥스 중분류</stp>
        <stp>46307</stp>
        <stp/>
        <tr r="N285" s="1"/>
        <tr r="DV308" s="1"/>
        <tr r="CF184" s="1"/>
      </tp>
      <tp t="s">
        <v/>
        <stp/>
        <stp>P</stp>
        <stp>0</stp>
        <stp>BND</stp>
        <stp>KRZS42059175</stp>
        <stp>인포맥스 중분류</stp>
        <stp>46307</stp>
        <stp/>
        <tr r="CT34" s="1"/>
      </tp>
      <tp t="s">
        <v/>
        <stp/>
        <stp>P</stp>
        <stp>0</stp>
        <stp>BND</stp>
        <stp>KRZS42059159</stp>
        <stp>인포맥스 중분류</stp>
        <stp>46307</stp>
        <stp/>
        <tr r="CT23" s="1"/>
      </tp>
      <tp t="s">
        <v/>
        <stp/>
        <stp>P</stp>
        <stp>0</stp>
        <stp>BND</stp>
        <stp>KRZS42059150</stp>
        <stp>인포맥스 중분류</stp>
        <stp>46307</stp>
        <stp/>
        <tr r="CT28" s="1"/>
      </tp>
      <tp t="s">
        <v/>
        <stp/>
        <stp>P</stp>
        <stp>0</stp>
        <stp>BND</stp>
        <stp>KRZS42059143</stp>
        <stp>인포맥스 중분류</stp>
        <stp>46307</stp>
        <stp/>
        <tr r="CT148" s="1"/>
      </tp>
      <tp t="s">
        <v/>
        <stp/>
        <stp>P</stp>
        <stp>0</stp>
        <stp>BND</stp>
        <stp>KRZFA70424GL</stp>
        <stp>인포맥스 중분류</stp>
        <stp>46307</stp>
        <stp/>
        <tr r="DV196" s="1"/>
      </tp>
      <tp t="s">
        <v/>
        <stp/>
        <stp>P</stp>
        <stp>0</stp>
        <stp>BND</stp>
        <stp>KRZFJ71054G2</stp>
        <stp>인포맥스 중분류</stp>
        <stp>46307</stp>
        <stp/>
        <tr r="DV186" s="1"/>
      </tp>
      <tp t="s">
        <v/>
        <stp/>
        <stp>P</stp>
        <stp>0</stp>
        <stp>BND</stp>
        <stp>KRZFJ30490FC</stp>
        <stp>인포맥스 중분류</stp>
        <stp>46307</stp>
        <stp/>
        <tr r="DV219" s="1"/>
      </tp>
      <tp t="s">
        <v/>
        <stp/>
        <stp>P</stp>
        <stp>0</stp>
        <stp>BND</stp>
        <stp>KRZF002383G8</stp>
        <stp>인포맥스 중분류</stp>
        <stp>46307</stp>
        <stp/>
        <tr r="CF118" s="1"/>
      </tp>
      <tp t="s">
        <v/>
        <stp/>
        <stp>P</stp>
        <stp>0</stp>
        <stp>BND</stp>
        <stp>KRZF103343G9</stp>
        <stp>인포맥스 중분류</stp>
        <stp>46307</stp>
        <stp/>
        <tr r="CT96" s="1"/>
      </tp>
      <tp t="s">
        <v/>
        <stp/>
        <stp>P</stp>
        <stp>0</stp>
        <stp>BND</stp>
        <stp>KRZF0133P2G8</stp>
        <stp>인포맥스 중분류</stp>
        <stp>46307</stp>
        <stp/>
        <tr r="DV183" s="1"/>
      </tp>
      <tp t="s">
        <v/>
        <stp/>
        <stp>P</stp>
        <stp>0</stp>
        <stp>BND</stp>
        <stp>KRZF103343GA</stp>
        <stp>인포맥스 중분류</stp>
        <stp>46307</stp>
        <stp/>
        <tr r="CT106" s="1"/>
      </tp>
      <tp t="s">
        <v/>
        <stp/>
        <stp>P</stp>
        <stp>0</stp>
        <stp>BND</stp>
        <stp>KRZF025081G9</stp>
        <stp>인포맥스 중분류</stp>
        <stp>46307</stp>
        <stp/>
        <tr r="CT93" s="1"/>
      </tp>
      <tp t="s">
        <v>회사채</v>
        <stp/>
        <stp>P</stp>
        <stp>0</stp>
        <stp>BND</stp>
        <stp>KR6018883A98</stp>
        <stp>인포맥스 대분류</stp>
        <stp>46307</stp>
        <stp/>
        <tr r="EW38" s="1"/>
      </tp>
      <tp t="s">
        <v>국고채권</v>
        <stp/>
        <stp>P</stp>
        <stp>0</stp>
        <stp>BND</stp>
        <stp>KR103502G693</stp>
        <stp>인포맥스 중분류</stp>
        <stp>46307</stp>
        <stp/>
        <tr r="N331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KR3561037283</stp>
        <stp>인포맥스 중분류</stp>
        <stp>46307</stp>
        <stp/>
        <tr r="DV296" s="1"/>
        <tr r="CF236" s="1"/>
        <tr r="N373" s="1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KR3561027284</stp>
        <stp>인포맥스 중분류</stp>
        <stp>46307</stp>
        <stp/>
        <tr r="DV287" s="1"/>
      </tp>
      <tp t="s">
        <v>일반</v>
        <stp/>
        <stp>P</stp>
        <stp>0</stp>
        <stp>BND</stp>
        <stp>KR3561037291</stp>
        <stp>인포맥스 중분류</stp>
        <stp>46307</stp>
        <stp/>
        <tr r="DV307" s="1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KR3561047290</stp>
        <stp>인포맥스 중분류</stp>
        <stp>46307</stp>
        <stp/>
        <tr r="CF135" s="1"/>
        <tr r="N328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KR3561057273</stp>
        <stp>인포맥스 중분류</stp>
        <stp>46307</stp>
        <stp/>
        <tr r="DV317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KR3561027243</stp>
        <stp>인포맥스 중분류</stp>
        <stp>46307</stp>
        <stp/>
        <tr r="CF232" s="1"/>
        <tr r="N384" s="1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일반</v>
        <stp/>
        <stp>P</stp>
        <stp>0</stp>
        <stp>BND</stp>
        <stp>KR3561087221</stp>
        <stp>인포맥스 중분류</stp>
        <stp>46307</stp>
        <stp/>
        <tr r="DV81" s="1"/>
      </tp>
      <tp t="s">
        <v>일반</v>
        <stp/>
        <stp>P</stp>
        <stp>0</stp>
        <stp>BND</stp>
        <stp>KR3561097220</stp>
        <stp>인포맥스 중분류</stp>
        <stp>46307</stp>
        <stp/>
        <tr r="N351" s="1"/>
      </tp>
      <tp t="s">
        <v>일반</v>
        <stp/>
        <stp>P</stp>
        <stp>0</stp>
        <stp>BND</stp>
        <stp>KR3561027227</stp>
        <stp>인포맥스 중분류</stp>
        <stp>46307</stp>
        <stp/>
        <tr r="DV280" s="1"/>
      </tp>
      <tp t="s">
        <v>일반</v>
        <stp/>
        <stp>P</stp>
        <stp>0</stp>
        <stp>BND</stp>
        <stp>KR3561027235</stp>
        <stp>인포맥스 중분류</stp>
        <stp>46307</stp>
        <stp/>
        <tr r="DV319" s="1"/>
      </tp>
      <tp t="s">
        <v>일반</v>
        <stp/>
        <stp>P</stp>
        <stp>0</stp>
        <stp>BND</stp>
        <stp>KR3561127225</stp>
        <stp>인포맥스 중분류</stp>
        <stp>46307</stp>
        <stp/>
        <tr r="CF239" s="1"/>
        <tr r="DV278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회사채(일반)</v>
        <stp/>
        <stp>P</stp>
        <stp>0</stp>
        <stp>BND</stp>
        <stp>KR6063322962</stp>
        <stp>인포맥스 중분류</stp>
        <stp>46297</stp>
        <stp/>
        <tr r="N5785" s="5"/>
      </tp>
      <tp t="s">
        <v>일반</v>
        <stp/>
        <stp>P</stp>
        <stp>0</stp>
        <stp>BND</stp>
        <stp>KR3561097212</stp>
        <stp>인포맥스 중분류</stp>
        <stp>46307</stp>
        <stp/>
        <tr r="CF190" s="1"/>
      </tp>
      <tp t="s">
        <v>일반</v>
        <stp/>
        <stp>P</stp>
        <stp>0</stp>
        <stp>BND</stp>
        <stp>KR3561057216</stp>
        <stp>인포맥스 중분류</stp>
        <stp>46307</stp>
        <stp/>
        <tr r="DV322" s="1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 t="s">
        <v>국고채권</v>
        <stp/>
        <stp>P</stp>
        <stp>0</stp>
        <stp>BND</stp>
        <stp>KR103502G636</stp>
        <stp>인포맥스 중분류</stp>
        <stp>46307</stp>
        <stp/>
        <tr r="N356" s="1"/>
        <tr r="DV292" s="1"/>
      </tp>
      <tp>
        <v>4.3819999999999997</v>
        <stp/>
        <stp>P</stp>
        <stp>0</stp>
        <stp>BND</stp>
        <stp>KR350106GE86</stp>
        <stp>민평3사 수익률(산출일)</stp>
        <stp>46307</stp>
        <stp/>
        <tr r="DT277" s="1"/>
      </tp>
      <tp>
        <v>4.468</v>
        <stp/>
        <stp>P</stp>
        <stp>0</stp>
        <stp>BND</stp>
        <stp>KR3561037283</stp>
        <stp>민평3사 수익률(산출일)</stp>
        <stp>46307</stp>
        <stp/>
        <tr r="L373" s="1"/>
        <tr r="DT296" s="1"/>
        <tr r="CD236" s="1"/>
      </tp>
      <tp>
        <v>4.274</v>
        <stp/>
        <stp>P</stp>
        <stp>0</stp>
        <stp>BND</stp>
        <stp>KR6005941F41</stp>
        <stp>민평3사 수익률(산출일)</stp>
        <stp>46307</stp>
        <stp/>
        <tr r="DT135" s="1"/>
      </tp>
      <tp>
        <v>3.7730000000000001</v>
        <stp/>
        <stp>P</stp>
        <stp>0</stp>
        <stp>BND</stp>
        <stp>KR2004012C94</stp>
        <stp>민평3사 수익률(산출일)</stp>
        <stp>46307</stp>
        <stp/>
        <tr r="L371" s="1"/>
      </tp>
      <tp>
        <v>4.3339999999999996</v>
        <stp/>
        <stp>P</stp>
        <stp>0</stp>
        <stp>BND</stp>
        <stp>KR354411G990</stp>
        <stp>민평3사 수익률(산출일)</stp>
        <stp>46307</stp>
        <stp/>
        <tr r="DT252" s="1"/>
      </tp>
      <tp>
        <v>4.34</v>
        <stp/>
        <stp>P</stp>
        <stp>0</stp>
        <stp>BND</stp>
        <stp>KR350802GE83</stp>
        <stp>민평3사 수익률(산출일)</stp>
        <stp>46307</stp>
        <stp/>
        <tr r="Z29" s="1"/>
      </tp>
      <tp>
        <v>4.3940000000000001</v>
        <stp/>
        <stp>P</stp>
        <stp>0</stp>
        <stp>BND</stp>
        <stp>KR350201GE80</stp>
        <stp>민평3사 수익률(산출일)</stp>
        <stp>46307</stp>
        <stp/>
        <tr r="DT38" s="1"/>
      </tp>
      <tp>
        <v>4.5129999999999999</v>
        <stp/>
        <stp>P</stp>
        <stp>0</stp>
        <stp>BND</stp>
        <stp>KR6006801G54</stp>
        <stp>민평3사 수익률(산출일)</stp>
        <stp>46307</stp>
        <stp/>
        <tr r="L111" s="1"/>
      </tp>
      <tp>
        <v>4.1390000000000002</v>
        <stp/>
        <stp>P</stp>
        <stp>0</stp>
        <stp>BND</stp>
        <stp>KR6011911F45</stp>
        <stp>민평3사 수익률(산출일)</stp>
        <stp>46307</stp>
        <stp/>
        <tr r="CD44" s="1"/>
      </tp>
      <tp>
        <v>4.266</v>
        <stp/>
        <stp>P</stp>
        <stp>0</stp>
        <stp>BND</stp>
        <stp>KR6021962G41</stp>
        <stp>민평3사 수익률(산출일)</stp>
        <stp>46307</stp>
        <stp/>
        <tr r="L88" s="1"/>
      </tp>
      <tp>
        <v>3.9969999999999999</v>
        <stp/>
        <stp>P</stp>
        <stp>0</stp>
        <stp>BND</stp>
        <stp>KR6095923E45</stp>
        <stp>민평3사 수익률(산출일)</stp>
        <stp>46307</stp>
        <stp/>
        <tr r="L251" s="1"/>
      </tp>
      <tp>
        <v>4.07</v>
        <stp/>
        <stp>P</stp>
        <stp>0</stp>
        <stp>BND</stp>
        <stp>KR356002G581</stp>
        <stp>민평3사 수익률(산출일)</stp>
        <stp>46307</stp>
        <stp/>
        <tr r="L314" s="1"/>
      </tp>
      <tp>
        <v>4.383</v>
        <stp/>
        <stp>P</stp>
        <stp>0</stp>
        <stp>BND</stp>
        <stp>KR356502GG81</stp>
        <stp>민평3사 수익률(산출일)</stp>
        <stp>46307</stp>
        <stp/>
        <tr r="DT177" s="1"/>
      </tp>
      <tp>
        <v>4.3869999999999996</v>
        <stp/>
        <stp>P</stp>
        <stp>0</stp>
        <stp>BND</stp>
        <stp>KR352701G582</stp>
        <stp>민평3사 수익률(산출일)</stp>
        <stp>46307</stp>
        <stp/>
        <tr r="L278" s="1"/>
      </tp>
      <tp>
        <v>4.2039999999999997</v>
        <stp/>
        <stp>P</stp>
        <stp>0</stp>
        <stp>BND</stp>
        <stp>KR352703GD80</stp>
        <stp>민평3사 수익률(산출일)</stp>
        <stp>46307</stp>
        <stp/>
        <tr r="L91" s="1"/>
      </tp>
      <tp>
        <v>4.5880000000000001</v>
        <stp/>
        <stp>P</stp>
        <stp>0</stp>
        <stp>BND</stp>
        <stp>KR350701G782</stp>
        <stp>민평3사 수익률(산출일)</stp>
        <stp>46307</stp>
        <stp/>
        <tr r="L224" s="1"/>
      </tp>
      <tp>
        <v>4.431</v>
        <stp/>
        <stp>P</stp>
        <stp>0</stp>
        <stp>BND</stp>
        <stp>KR350106GF85</stp>
        <stp>민평3사 수익률(산출일)</stp>
        <stp>46307</stp>
        <stp/>
        <tr r="L205" s="1"/>
        <tr r="DT167" s="1"/>
      </tp>
      <tp>
        <v>4.3719999999999999</v>
        <stp/>
        <stp>P</stp>
        <stp>0</stp>
        <stp>BND</stp>
        <stp>KR6021963G40</stp>
        <stp>민평3사 수익률(산출일)</stp>
        <stp>46307</stp>
        <stp/>
        <tr r="DF16" s="1"/>
      </tp>
      <tp>
        <v>4.383</v>
        <stp/>
        <stp>P</stp>
        <stp>0</stp>
        <stp>BND</stp>
        <stp>KR6019803F56</stp>
        <stp>민평3사 수익률(산출일)</stp>
        <stp>46307</stp>
        <stp/>
        <tr r="L149" s="1"/>
      </tp>
      <tp>
        <v>4.2850000000000001</v>
        <stp/>
        <stp>P</stp>
        <stp>0</stp>
        <stp>BND</stp>
        <stp>KR6095923F44</stp>
        <stp>민평3사 수익률(산출일)</stp>
        <stp>46307</stp>
        <stp/>
        <tr r="DT125" s="1"/>
      </tp>
      <tp>
        <v>4.742</v>
        <stp/>
        <stp>P</stp>
        <stp>0</stp>
        <stp>BND</stp>
        <stp>KR6003491G98</stp>
        <stp>민평3사 수익률(산출일)</stp>
        <stp>46307</stp>
        <stp/>
        <tr r="DF13" s="1"/>
      </tp>
      <tp>
        <v>4.5460000000000003</v>
        <stp/>
        <stp>P</stp>
        <stp>0</stp>
        <stp>BND</stp>
        <stp>KR350902G687</stp>
        <stp>민평3사 수익률(산출일)</stp>
        <stp>46307</stp>
        <stp/>
        <tr r="L52" s="1"/>
      </tp>
      <tp>
        <v>4.4000000000000004</v>
        <stp/>
        <stp>P</stp>
        <stp>0</stp>
        <stp>BND</stp>
        <stp>KR601980AG53</stp>
        <stp>민평3사 수익률(산출일)</stp>
        <stp>46307</stp>
        <stp/>
        <tr r="DT159" s="1"/>
      </tp>
      <tp>
        <v>4.0309999999999997</v>
        <stp/>
        <stp>P</stp>
        <stp>0</stp>
        <stp>BND</stp>
        <stp>KR354701GE87</stp>
        <stp>민평3사 수익률(산출일)</stp>
        <stp>46307</stp>
        <stp/>
        <tr r="EV24" s="1"/>
      </tp>
      <tp>
        <v>4.6180000000000003</v>
        <stp/>
        <stp>P</stp>
        <stp>0</stp>
        <stp>BND</stp>
        <stp>KR354601GF87</stp>
        <stp>민평3사 수익률(산출일)</stp>
        <stp>46307</stp>
        <stp/>
        <tr r="L227" s="1"/>
      </tp>
      <tp>
        <v>4.4859999999999998</v>
        <stp/>
        <stp>P</stp>
        <stp>0</stp>
        <stp>BND</stp>
        <stp>KR350801GB87</stp>
        <stp>민평3사 수익률(산출일)</stp>
        <stp>46307</stp>
        <stp/>
        <tr r="DT312" s="1"/>
        <tr r="L219" s="1"/>
        <tr r="CD179" s="1"/>
      </tp>
      <tp>
        <v>4.468</v>
        <stp/>
        <stp>P</stp>
        <stp>0</stp>
        <stp>BND</stp>
        <stp>KR3561027284</stp>
        <stp>민평3사 수익률(산출일)</stp>
        <stp>46307</stp>
        <stp/>
        <tr r="DT287" s="1"/>
      </tp>
      <tp>
        <v>4.25</v>
        <stp/>
        <stp>P</stp>
        <stp>0</stp>
        <stp>BND</stp>
        <stp>KR6008561F85</stp>
        <stp>민평3사 수익률(산출일)</stp>
        <stp>46307</stp>
        <stp/>
        <tr r="CD202" s="1"/>
      </tp>
      <tp>
        <v>4.4550000000000001</v>
        <stp/>
        <stp>P</stp>
        <stp>0</stp>
        <stp>BND</stp>
        <stp>KR354601GG86</stp>
        <stp>민평3사 수익률(산출일)</stp>
        <stp>46307</stp>
        <stp/>
        <tr r="CD35" s="1"/>
      </tp>
      <tp>
        <v>4.4820000000000002</v>
        <stp/>
        <stp>P</stp>
        <stp>0</stp>
        <stp>BND</stp>
        <stp>KR350702GD85</stp>
        <stp>민평3사 수익률(산출일)</stp>
        <stp>46307</stp>
        <stp/>
        <tr r="L333" s="1"/>
        <tr r="DT48" s="1"/>
      </tp>
      <tp>
        <v>4.5229999999999997</v>
        <stp/>
        <stp>P</stp>
        <stp>0</stp>
        <stp>BND</stp>
        <stp>KR6176943G47</stp>
        <stp>민평3사 수익률(산출일)</stp>
        <stp>46307</stp>
        <stp/>
        <tr r="L96" s="1"/>
        <tr r="CD38" s="1"/>
        <tr r="DT33" s="1"/>
      </tp>
      <tp>
        <v>4.1630000000000003</v>
        <stp/>
        <stp>P</stp>
        <stp>0</stp>
        <stp>BND</stp>
        <stp>KR357601GG89</stp>
        <stp>민평3사 수익률(산출일)</stp>
        <stp>46307</stp>
        <stp/>
        <tr r="DT72" s="1"/>
      </tp>
      <tp>
        <v>4.1959999999999997</v>
        <stp/>
        <stp>P</stp>
        <stp>0</stp>
        <stp>BND</stp>
        <stp>KR381002GD87</stp>
        <stp>민평3사 수익률(산출일)</stp>
        <stp>46307</stp>
        <stp/>
        <tr r="L334" s="1"/>
      </tp>
      <tp>
        <v>4.1050000000000004</v>
        <stp/>
        <stp>P</stp>
        <stp>0</stp>
        <stp>BND</stp>
        <stp>KR381001GG85</stp>
        <stp>민평3사 수익률(산출일)</stp>
        <stp>46307</stp>
        <stp/>
        <tr r="DT73" s="1"/>
      </tp>
      <tp>
        <v>4.3289999999999997</v>
        <stp/>
        <stp>P</stp>
        <stp>0</stp>
        <stp>BND</stp>
        <stp>KR6055552D89</stp>
        <stp>민평3사 수익률(산출일)</stp>
        <stp>46307</stp>
        <stp/>
        <tr r="CD168" s="1"/>
      </tp>
      <tp>
        <v>4.3739999999999997</v>
        <stp/>
        <stp>P</stp>
        <stp>0</stp>
        <stp>BND</stp>
        <stp>KR350102GG88</stp>
        <stp>민평3사 수익률(산출일)</stp>
        <stp>46307</stp>
        <stp/>
        <tr r="DT86" s="1"/>
      </tp>
      <tp>
        <v>4.032</v>
        <stp/>
        <stp>P</stp>
        <stp>0</stp>
        <stp>BND</stp>
        <stp>KR381103GE84</stp>
        <stp>민평3사 수익률(산출일)</stp>
        <stp>46307</stp>
        <stp/>
        <tr r="CD108" s="1"/>
        <tr r="L109" s="1"/>
      </tp>
      <tp>
        <v>5.2569999999999997</v>
        <stp/>
        <stp>P</stp>
        <stp>0</stp>
        <stp>BND</stp>
        <stp>KR6003493F97</stp>
        <stp>민평3사 수익률(산출일)</stp>
        <stp>46307</stp>
        <stp/>
        <tr r="EV16" s="1"/>
      </tp>
      <tp>
        <v>4.1970000000000001</v>
        <stp/>
        <stp>P</stp>
        <stp>0</stp>
        <stp>BND</stp>
        <stp>KR381004GD85</stp>
        <stp>민평3사 수익률(산출일)</stp>
        <stp>46307</stp>
        <stp/>
        <tr r="CD187" s="1"/>
      </tp>
      <tp>
        <v>4.4820000000000002</v>
        <stp/>
        <stp>P</stp>
        <stp>0</stp>
        <stp>BND</stp>
        <stp>KR6205491F90</stp>
        <stp>민평3사 수익률(산출일)</stp>
        <stp>46307</stp>
        <stp/>
        <tr r="L177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회사채(일반)</v>
        <stp/>
        <stp>P</stp>
        <stp>0</stp>
        <stp>BND</stp>
        <stp>KR60649814C1</stp>
        <stp>인포맥스 중분류</stp>
        <stp>46307</stp>
        <stp/>
        <tr r="EX71" s="1"/>
      </tp>
      <tp t="s">
        <v>국고채권</v>
        <stp/>
        <stp>P</stp>
        <stp>0</stp>
        <stp>BND</stp>
        <stp>KRC0350C3593</stp>
        <stp>인포맥스 중분류</stp>
        <stp>46307</stp>
        <stp/>
        <tr r="DV304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회사채(일반)</v>
        <stp/>
        <stp>P</stp>
        <stp>0</stp>
        <stp>BND</stp>
        <stp>KR61380938A3</stp>
        <stp>인포맥스 중분류</stp>
        <stp>46307</stp>
        <stp/>
        <tr r="N192" s="1"/>
      </tp>
      <tp t="s">
        <v>회사채(일반)</v>
        <stp/>
        <stp>P</stp>
        <stp>0</stp>
        <stp>BND</stp>
        <stp>KR60665626B0</stp>
        <stp>인포맥스 중분류</stp>
        <stp>46307</stp>
        <stp/>
        <tr r="N220" s="1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국고채권</v>
        <stp/>
        <stp>P</stp>
        <stp>0</stp>
        <stp>BND</stp>
        <stp>KRC0350C4534</stp>
        <stp>인포맥스 중분류</stp>
        <stp>46307</stp>
        <stp/>
        <tr r="DV300" s="1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>회사채(일반)</v>
        <stp/>
        <stp>P</stp>
        <stp>0</stp>
        <stp>BND</stp>
        <stp>KR60176737B7</stp>
        <stp>인포맥스 중분류</stp>
        <stp>46307</stp>
        <stp/>
        <tr r="CF206" s="1"/>
      </tp>
      <tp t="s">
        <v/>
        <stp/>
        <stp>P</stp>
        <stp>0</stp>
        <stp>BND</stp>
        <stp>KRZS0078P041</stp>
        <stp>인포맥스 중분류</stp>
        <stp>46307</stp>
        <stp/>
        <tr r="CT13" s="1"/>
      </tp>
      <tp t="s">
        <v/>
        <stp/>
        <stp>P</stp>
        <stp>0</stp>
        <stp>BND</stp>
        <stp>KRZF071057FQ</stp>
        <stp>인포맥스 중분류</stp>
        <stp>46307</stp>
        <stp/>
        <tr r="DV210" s="1"/>
      </tp>
      <tp t="s">
        <v/>
        <stp/>
        <stp>P</stp>
        <stp>0</stp>
        <stp>BND</stp>
        <stp>KRZF0133P1G8</stp>
        <stp>인포맥스 중분류</stp>
        <stp>46307</stp>
        <stp/>
        <tr r="DV184" s="1"/>
      </tp>
      <tp t="s">
        <v>회사채</v>
        <stp/>
        <stp>P</stp>
        <stp>0</stp>
        <stp>BND</stp>
        <stp>KR6089862C19</stp>
        <stp>인포맥스 대분류</stp>
        <stp>46307</stp>
        <stp/>
        <tr r="CS21" s="1"/>
      </tp>
      <tp t="s">
        <v/>
        <stp/>
        <stp>P</stp>
        <stp>0</stp>
        <stp>BND</stp>
        <stp>KRZF025082G9</stp>
        <stp>인포맥스 중분류</stp>
        <stp>46307</stp>
        <stp/>
        <tr r="CT92" s="1"/>
      </tp>
      <tp t="s">
        <v/>
        <stp/>
        <stp>P</stp>
        <stp>0</stp>
        <stp>BND</stp>
        <stp>KRZF095239G9</stp>
        <stp>인포맥스 중분류</stp>
        <stp>46307</stp>
        <stp/>
        <tr r="CT109" s="1"/>
      </tp>
      <tp t="s">
        <v>공사공단채</v>
        <stp/>
        <stp>P</stp>
        <stp>0</stp>
        <stp>BND</stp>
        <stp>KR350801GB87</stp>
        <stp>인포맥스 대분류</stp>
        <stp>46307</stp>
        <stp/>
        <tr r="DU312" s="1"/>
        <tr r="M219" s="1"/>
        <tr r="CE179" s="1"/>
      </tp>
      <tp t="s">
        <v>회사채</v>
        <stp/>
        <stp>P</stp>
        <stp>0</stp>
        <stp>BND</stp>
        <stp>KR6139132C32</stp>
        <stp>인포맥스 대분류</stp>
        <stp>46307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46307</stp>
        <stp/>
        <tr r="M188" s="1"/>
      </tp>
      <tp t="s">
        <v>회사채</v>
        <stp/>
        <stp>P</stp>
        <stp>0</stp>
        <stp>BND</stp>
        <stp>KR6138094B49</stp>
        <stp>인포맥스 대분류</stp>
        <stp>46307</stp>
        <stp/>
        <tr r="EW65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/>
        <stp/>
        <stp>P</stp>
        <stp>0</stp>
        <stp>BND</stp>
        <stp>KRZFA0354JG7</stp>
        <stp>인포맥스 대분류</stp>
        <stp>46307</stp>
        <stp/>
        <tr r="DU243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>국고채권</v>
        <stp/>
        <stp>P</stp>
        <stp>0</stp>
        <stp>BND</stp>
        <stp>KR103502G594</stp>
        <stp>인포맥스 중분류</stp>
        <stp>46307</stp>
        <stp/>
        <tr r="N329" s="1"/>
        <tr r="DV306" s="1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일반</v>
        <stp/>
        <stp>P</stp>
        <stp>0</stp>
        <stp>BND</stp>
        <stp>KR350701G782</stp>
        <stp>인포맥스 중분류</stp>
        <stp>46307</stp>
        <stp/>
        <tr r="N224" s="1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공모지방채</v>
        <stp/>
        <stp>P</stp>
        <stp>0</stp>
        <stp>BND</stp>
        <stp>KR2005041562</stp>
        <stp>인포맥스 중분류</stp>
        <stp>46307</stp>
        <stp/>
        <tr r="N297" s="1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회사채(일반)</v>
        <stp/>
        <stp>P</stp>
        <stp>0</stp>
        <stp>BND</stp>
        <stp>KR6017673742</stp>
        <stp>인포맥스 중분류</stp>
        <stp>46307</stp>
        <stp/>
        <tr r="N259" s="1"/>
      </tp>
      <tp t="s">
        <v/>
        <stp/>
        <stp>P</stp>
        <stp>0</stp>
        <stp>BND</stp>
        <stp>KR70000Y0004</stp>
        <stp>인포맥스 중분류</stp>
        <stp>46307</stp>
        <stp/>
        <tr r="EX11" s="1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 t="s">
        <v>일반</v>
        <stp/>
        <stp>P</stp>
        <stp>0</stp>
        <stp>BND</stp>
        <stp>KR351601G635</stp>
        <stp>인포맥스 중분류</stp>
        <stp>46307</stp>
        <stp/>
        <tr r="N253" s="1"/>
      </tp>
      <tp>
        <v>4.6470000000000002</v>
        <stp/>
        <stp>P</stp>
        <stp>0</stp>
        <stp>BND</stp>
        <stp>KR356101GA90</stp>
        <stp>민평3사 수익률(산출일)</stp>
        <stp>46307</stp>
        <stp/>
        <tr r="L257" s="1"/>
      </tp>
      <tp>
        <v>4.5609999999999999</v>
        <stp/>
        <stp>P</stp>
        <stp>0</stp>
        <stp>BND</stp>
        <stp>KR601980CG44</stp>
        <stp>민평3사 수익률(산출일)</stp>
        <stp>46307</stp>
        <stp/>
        <tr r="CD45" s="1"/>
      </tp>
      <tp>
        <v>4.3499999999999996</v>
        <stp/>
        <stp>P</stp>
        <stp>0</stp>
        <stp>BND</stp>
        <stp>KR350801GG90</stp>
        <stp>민평3사 수익률(산출일)</stp>
        <stp>46307</stp>
        <stp/>
        <tr r="DT71" s="1"/>
      </tp>
      <tp>
        <v>4.53</v>
        <stp/>
        <stp>P</stp>
        <stp>0</stp>
        <stp>BND</stp>
        <stp>KR350106GB97</stp>
        <stp>민평3사 수익률(산출일)</stp>
        <stp>46307</stp>
        <stp/>
        <tr r="DT150" s="1"/>
      </tp>
      <tp>
        <v>4.2510000000000003</v>
        <stp/>
        <stp>P</stp>
        <stp>0</stp>
        <stp>BND</stp>
        <stp>KR310511GG87</stp>
        <stp>민평3사 수익률(산출일)</stp>
        <stp>46307</stp>
        <stp/>
        <tr r="CD40" s="1"/>
      </tp>
      <tp>
        <v>4.4669999999999996</v>
        <stp/>
        <stp>P</stp>
        <stp>0</stp>
        <stp>BND</stp>
        <stp>KR3561037291</stp>
        <stp>민평3사 수익률(산출일)</stp>
        <stp>46307</stp>
        <stp/>
        <tr r="DT307" s="1"/>
      </tp>
      <tp>
        <v>3.3220000000000001</v>
        <stp/>
        <stp>P</stp>
        <stp>0</stp>
        <stp>BND</stp>
        <stp>KR310202AG95</stp>
        <stp>민평3사 수익률(산출일)</stp>
        <stp>46307</stp>
        <stp/>
        <tr r="CR78" s="1"/>
      </tp>
      <tp>
        <v>4.157</v>
        <stp/>
        <stp>P</stp>
        <stp>0</stp>
        <stp>BND</stp>
        <stp>KR357201GF92</stp>
        <stp>민평3사 수익률(산출일)</stp>
        <stp>46307</stp>
        <stp/>
        <tr r="EV33" s="1"/>
      </tp>
      <tp>
        <v>4.5279999999999996</v>
        <stp/>
        <stp>P</stp>
        <stp>0</stp>
        <stp>BND</stp>
        <stp>KR350102GB91</stp>
        <stp>민평3사 수익률(산출일)</stp>
        <stp>46307</stp>
        <stp/>
        <tr r="DT152" s="1"/>
      </tp>
      <tp>
        <v>4.5259999999999998</v>
        <stp/>
        <stp>P</stp>
        <stp>0</stp>
        <stp>BND</stp>
        <stp>KR350110GB83</stp>
        <stp>민평3사 수익률(산출일)</stp>
        <stp>46307</stp>
        <stp/>
        <tr r="DT151" s="1"/>
      </tp>
      <tp>
        <v>4.4889999999999999</v>
        <stp/>
        <stp>P</stp>
        <stp>0</stp>
        <stp>BND</stp>
        <stp>KR352202GB96</stp>
        <stp>민평3사 수익률(산출일)</stp>
        <stp>46307</stp>
        <stp/>
        <tr r="L216" s="1"/>
      </tp>
      <tp>
        <v>4.6420000000000003</v>
        <stp/>
        <stp>P</stp>
        <stp>0</stp>
        <stp>BND</stp>
        <stp>KR350704GE90</stp>
        <stp>민평3사 수익률(산출일)</stp>
        <stp>46307</stp>
        <stp/>
        <tr r="L234" s="1"/>
      </tp>
      <tp>
        <v>4.2729999999999997</v>
        <stp/>
        <stp>P</stp>
        <stp>0</stp>
        <stp>BND</stp>
        <stp>KR380701GG98</stp>
        <stp>민평3사 수익률(산출일)</stp>
        <stp>46307</stp>
        <stp/>
        <tr r="DT63" s="1"/>
      </tp>
      <tp>
        <v>4.468</v>
        <stp/>
        <stp>P</stp>
        <stp>0</stp>
        <stp>BND</stp>
        <stp>KR3561047290</stp>
        <stp>민평3사 수익률(산출일)</stp>
        <stp>46307</stp>
        <stp/>
        <tr r="CD135" s="1"/>
        <tr r="L328" s="1"/>
      </tp>
      <tp>
        <v>4.3330000000000002</v>
        <stp/>
        <stp>P</stp>
        <stp>0</stp>
        <stp>BND</stp>
        <stp>KR6029885F49</stp>
        <stp>민평3사 수익률(산출일)</stp>
        <stp>46307</stp>
        <stp/>
        <tr r="DF31" s="1"/>
      </tp>
      <tp>
        <v>4.0720000000000001</v>
        <stp/>
        <stp>P</stp>
        <stp>0</stp>
        <stp>BND</stp>
        <stp>KR6047812E40</stp>
        <stp>민평3사 수익률(산출일)</stp>
        <stp>46307</stp>
        <stp/>
        <tr r="L306" s="1"/>
        <tr r="DT181" s="1"/>
      </tp>
      <tp>
        <v>4.399</v>
        <stp/>
        <stp>P</stp>
        <stp>0</stp>
        <stp>BND</stp>
        <stp>KR6021964F57</stp>
        <stp>민평3사 수익률(산출일)</stp>
        <stp>46307</stp>
        <stp/>
        <tr r="L151" s="1"/>
      </tp>
      <tp>
        <v>4.4340000000000002</v>
        <stp/>
        <stp>P</stp>
        <stp>0</stp>
        <stp>BND</stp>
        <stp>KR357001GF94</stp>
        <stp>민평3사 수익률(산출일)</stp>
        <stp>46307</stp>
        <stp/>
        <tr r="EV15" s="1"/>
      </tp>
      <tp>
        <v>4.3650000000000002</v>
        <stp/>
        <stp>P</stp>
        <stp>0</stp>
        <stp>BND</stp>
        <stp>KR354601GG94</stp>
        <stp>민평3사 수익률(산출일)</stp>
        <stp>46307</stp>
        <stp/>
        <tr r="DT59" s="1"/>
      </tp>
      <tp>
        <v>4.4820000000000002</v>
        <stp/>
        <stp>P</stp>
        <stp>0</stp>
        <stp>BND</stp>
        <stp>KR350701GD94</stp>
        <stp>민평3사 수익률(산출일)</stp>
        <stp>46307</stp>
        <stp/>
        <tr r="DT36" s="1"/>
      </tp>
      <tp>
        <v>4.4829999999999997</v>
        <stp/>
        <stp>P</stp>
        <stp>0</stp>
        <stp>BND</stp>
        <stp>KR350705GD90</stp>
        <stp>민평3사 수익률(산출일)</stp>
        <stp>46307</stp>
        <stp/>
        <tr r="L130" s="1"/>
      </tp>
      <tp>
        <v>4.351</v>
        <stp/>
        <stp>P</stp>
        <stp>0</stp>
        <stp>BND</stp>
        <stp>KR6019801G40</stp>
        <stp>민평3사 수익률(산출일)</stp>
        <stp>46307</stp>
        <stp/>
        <tr r="L89" s="1"/>
      </tp>
      <tp>
        <v>4.1470000000000002</v>
        <stp/>
        <stp>P</stp>
        <stp>0</stp>
        <stp>BND</stp>
        <stp>KR6176944E55</stp>
        <stp>민평3사 수익률(산출일)</stp>
        <stp>46307</stp>
        <stp/>
        <tr r="EV75" s="1"/>
      </tp>
      <tp>
        <v>4.4189999999999996</v>
        <stp/>
        <stp>P</stp>
        <stp>0</stp>
        <stp>BND</stp>
        <stp>KR6055553E95</stp>
        <stp>민평3사 수익률(산출일)</stp>
        <stp>46307</stp>
        <stp/>
        <tr r="L229" s="1"/>
      </tp>
      <tp>
        <v>4.1289999999999996</v>
        <stp/>
        <stp>P</stp>
        <stp>0</stp>
        <stp>BND</stp>
        <stp>KR6095923E52</stp>
        <stp>민평3사 수익률(산출일)</stp>
        <stp>46307</stp>
        <stp/>
        <tr r="CR128" s="1"/>
        <tr r="CD159" s="1"/>
      </tp>
      <tp>
        <v>4.2469999999999999</v>
        <stp/>
        <stp>P</stp>
        <stp>0</stp>
        <stp>BND</stp>
        <stp>KR350101GG97</stp>
        <stp>민평3사 수익률(산출일)</stp>
        <stp>46307</stp>
        <stp/>
        <tr r="DT30" s="1"/>
      </tp>
      <tp>
        <v>4.4729999999999999</v>
        <stp/>
        <stp>P</stp>
        <stp>0</stp>
        <stp>BND</stp>
        <stp>KR3527017197</stp>
        <stp>민평3사 수익률(산출일)</stp>
        <stp>46307</stp>
        <stp/>
        <tr r="DT90" s="1"/>
      </tp>
      <tp>
        <v>4.5810000000000004</v>
        <stp/>
        <stp>P</stp>
        <stp>0</stp>
        <stp>BND</stp>
        <stp>KR6176941G56</stp>
        <stp>민평3사 수익률(산출일)</stp>
        <stp>46307</stp>
        <stp/>
        <tr r="L104" s="1"/>
      </tp>
      <tp>
        <v>4.2619999999999996</v>
        <stp/>
        <stp>P</stp>
        <stp>0</stp>
        <stp>BND</stp>
        <stp>KR350106G891</stp>
        <stp>민평3사 수익률(산출일)</stp>
        <stp>46307</stp>
        <stp/>
        <tr r="CD147" s="1"/>
      </tp>
      <tp>
        <v>4.5940000000000003</v>
        <stp/>
        <stp>P</stp>
        <stp>0</stp>
        <stp>BND</stp>
        <stp>KR6019458G87</stp>
        <stp>민평3사 수익률(산출일)</stp>
        <stp>46307</stp>
        <stp/>
        <tr r="CD82" s="1"/>
        <tr r="EH23" s="1"/>
      </tp>
      <tp>
        <v>4.0720000000000001</v>
        <stp/>
        <stp>P</stp>
        <stp>0</stp>
        <stp>BND</stp>
        <stp>KR357501GF99</stp>
        <stp>민평3사 수익률(산출일)</stp>
        <stp>46307</stp>
        <stp/>
        <tr r="DT124" s="1"/>
      </tp>
      <tp>
        <v>4.5759999999999996</v>
        <stp/>
        <stp>P</stp>
        <stp>0</stp>
        <stp>BND</stp>
        <stp>KR6029889F45</stp>
        <stp>민평3사 수익률(산출일)</stp>
        <stp>46307</stp>
        <stp/>
        <tr r="EV52" s="1"/>
      </tp>
      <tp>
        <v>3.3969999999999998</v>
        <stp/>
        <stp>P</stp>
        <stp>0</stp>
        <stp>BND</stp>
        <stp>KR380804AG90</stp>
        <stp>민평3사 수익률(산출일)</stp>
        <stp>46307</stp>
        <stp/>
        <tr r="DT166" s="1"/>
      </tp>
      <tp>
        <v>4.2190000000000003</v>
        <stp/>
        <stp>P</stp>
        <stp>0</stp>
        <stp>BND</stp>
        <stp>KR356101DF98</stp>
        <stp>민평3사 수익률(산출일)</stp>
        <stp>46307</stp>
        <stp/>
        <tr r="CD194" s="1"/>
      </tp>
      <tp>
        <v>4.4710000000000001</v>
        <stp/>
        <stp>P</stp>
        <stp>0</stp>
        <stp>BND</stp>
        <stp>KR620549AD84</stp>
        <stp>민평3사 수익률(산출일)</stp>
        <stp>46307</stp>
        <stp/>
        <tr r="L68" s="1"/>
      </tp>
      <tp>
        <v>4.4909999999999997</v>
        <stp/>
        <stp>P</stp>
        <stp>0</stp>
        <stp>BND</stp>
        <stp>KR350802GG99</stp>
        <stp>민평3사 수익률(산출일)</stp>
        <stp>46307</stp>
        <stp/>
        <tr r="DT64" s="1"/>
      </tp>
      <tp>
        <v>4.3529999999999998</v>
        <stp/>
        <stp>P</stp>
        <stp>0</stp>
        <stp>BND</stp>
        <stp>KR350803GG98</stp>
        <stp>민평3사 수익률(산출일)</stp>
        <stp>46307</stp>
        <stp/>
        <tr r="DT31" s="1"/>
      </tp>
      <tp>
        <v>4.3520000000000003</v>
        <stp/>
        <stp>P</stp>
        <stp>0</stp>
        <stp>BND</stp>
        <stp>KR381004GE92</stp>
        <stp>민평3사 수익률(산출일)</stp>
        <stp>46307</stp>
        <stp/>
        <tr r="L178" s="1"/>
      </tp>
      <tp>
        <v>4.5339999999999998</v>
        <stp/>
        <stp>P</stp>
        <stp>0</stp>
        <stp>BND</stp>
        <stp>KR350108GB95</stp>
        <stp>민평3사 수익률(산출일)</stp>
        <stp>46307</stp>
        <stp/>
        <tr r="DT149" s="1"/>
      </tp>
      <tp>
        <v>4.3170000000000002</v>
        <stp/>
        <stp>P</stp>
        <stp>0</stp>
        <stp>BND</stp>
        <stp>KR6006801F48</stp>
        <stp>민평3사 수익률(산출일)</stp>
        <stp>46307</stp>
        <stp/>
        <tr r="L145" s="1"/>
      </tp>
      <tp>
        <v>4.2709999999999999</v>
        <stp/>
        <stp>P</stp>
        <stp>0</stp>
        <stp>BND</stp>
        <stp>KR381101GG92</stp>
        <stp>민평3사 수익률(산출일)</stp>
        <stp>46307</stp>
        <stp/>
        <tr r="DT17" s="1"/>
      </tp>
      <tp>
        <v>4.0490000000000004</v>
        <stp/>
        <stp>P</stp>
        <stp>0</stp>
        <stp>BND</stp>
        <stp>KR310219GG82</stp>
        <stp>민평3사 수익률(산출일)</stp>
        <stp>46307</stp>
        <stp/>
        <tr r="L16" s="1"/>
      </tp>
      <tp>
        <v>4.4269999999999996</v>
        <stp/>
        <stp>P</stp>
        <stp>0</stp>
        <stp>BND</stp>
        <stp>KR6023531F99</stp>
        <stp>민평3사 수익률(산출일)</stp>
        <stp>46307</stp>
        <stp/>
        <tr r="CD213" s="1"/>
      </tp>
      <tp t="s">
        <v>국고채권</v>
        <stp/>
        <stp>P</stp>
        <stp>0</stp>
        <stp>BND</stp>
        <stp>KRC0350C3494</stp>
        <stp>인포맥스 중분류</stp>
        <stp>46307</stp>
        <stp/>
        <tr r="N235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KR350701G6B2</stp>
        <stp>인포맥스 중분류</stp>
        <stp>46307</stp>
        <stp/>
        <tr r="N245" s="1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일반</v>
        <stp/>
        <stp>P</stp>
        <stp>0</stp>
        <stp>BND</stp>
        <stp>KR350901G8B6</stp>
        <stp>인포맥스 중분류</stp>
        <stp>46307</stp>
        <stp/>
        <tr r="N50" s="1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국고채권</v>
        <stp/>
        <stp>P</stp>
        <stp>0</stp>
        <stp>BND</stp>
        <stp>KRC0350C3437</stp>
        <stp>인포맥스 중분류</stp>
        <stp>46307</stp>
        <stp/>
        <tr r="CF146" s="1"/>
        <tr r="DV303" s="1"/>
        <tr r="N237" s="1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일반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회사채(일반)</v>
        <stp/>
        <stp>P</stp>
        <stp>0</stp>
        <stp>BND</stp>
        <stp>KR60867937C5</stp>
        <stp>인포맥스 중분류</stp>
        <stp>46307</stp>
        <stp/>
        <tr r="N228" s="1"/>
        <tr r="DV291" s="1"/>
      </tp>
      <tp t="s">
        <v>국고채권</v>
        <stp/>
        <stp>P</stp>
        <stp>0</stp>
        <stp>BND</stp>
        <stp>KR103502G4C9</stp>
        <stp>인포맥스 중분류</stp>
        <stp>46307</stp>
        <stp/>
        <tr r="AP27" s="1"/>
        <tr r="N304" s="1"/>
        <tr r="DV42" s="1"/>
      </tp>
      <tp t="s">
        <v>일반</v>
        <stp/>
        <stp>P</stp>
        <stp>0</stp>
        <stp>BND</stp>
        <stp>KR350103G9A2</stp>
        <stp>인포맥스 중분류</stp>
        <stp>46297</stp>
        <stp/>
        <tr r="N994" s="5"/>
      </tp>
      <tp t="s">
        <v/>
        <stp/>
        <stp>P</stp>
        <stp>0</stp>
        <stp>BND</stp>
        <stp>KRZF071056FQ</stp>
        <stp>인포맥스 중분류</stp>
        <stp>46307</stp>
        <stp/>
        <tr r="DV209" s="1"/>
      </tp>
      <tp t="s">
        <v/>
        <stp/>
        <stp>P</stp>
        <stp>0</stp>
        <stp>BND</stp>
        <stp>KRZF002381G8</stp>
        <stp>인포맥스 중분류</stp>
        <stp>46307</stp>
        <stp/>
        <tr r="CF117" s="1"/>
      </tp>
      <tp t="s">
        <v/>
        <stp/>
        <stp>P</stp>
        <stp>0</stp>
        <stp>BND</stp>
        <stp>KRZF103341G9</stp>
        <stp>인포맥스 중분류</stp>
        <stp>46307</stp>
        <stp/>
        <tr r="CT100" s="1"/>
      </tp>
      <tp t="s">
        <v/>
        <stp/>
        <stp>P</stp>
        <stp>0</stp>
        <stp>BND</stp>
        <stp>KRZFE05941FB</stp>
        <stp>인포맥스 중분류</stp>
        <stp>46307</stp>
        <stp/>
        <tr r="CF111" s="1"/>
      </tp>
      <tp t="s">
        <v/>
        <stp/>
        <stp>P</stp>
        <stp>0</stp>
        <stp>BND</stp>
        <stp>KRZF025083G9</stp>
        <stp>인포맥스 중분류</stp>
        <stp>46307</stp>
        <stp/>
        <tr r="CT94" s="1"/>
      </tp>
      <tp t="s">
        <v/>
        <stp/>
        <stp>P</stp>
        <stp>0</stp>
        <stp>BND</stp>
        <stp>KRZF095238G9</stp>
        <stp>인포맥스 중분류</stp>
        <stp>46307</stp>
        <stp/>
        <tr r="CT110" s="1"/>
      </tp>
      <tp t="s">
        <v>금융채</v>
        <stp/>
        <stp>P</stp>
        <stp>0</stp>
        <stp>BND</stp>
        <stp>KR6029787B59</stp>
        <stp>인포맥스 대분류</stp>
        <stp>46307</stp>
        <stp/>
        <tr r="M385" s="1"/>
        <tr r="DU332" s="1"/>
        <tr r="CE241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/>
        <stp/>
        <stp>P</stp>
        <stp>0</stp>
        <stp>BND</stp>
        <stp>KRZFA0354KG7</stp>
        <stp>인포맥스 대분류</stp>
        <stp>46307</stp>
        <stp/>
        <tr r="DU242" s="1"/>
      </tp>
      <tp t="s">
        <v/>
        <stp/>
        <stp>P</stp>
        <stp>0</stp>
        <stp>BND</stp>
        <stp>KRZFA0594KG5</stp>
        <stp>인포맥스 대분류</stp>
        <stp>46307</stp>
        <stp/>
        <tr r="DU191" s="1"/>
      </tp>
      <tp t="s">
        <v/>
        <stp/>
        <stp>P</stp>
        <stp>0</stp>
        <stp>BND</stp>
        <stp>KRZF03132HBC</stp>
        <stp>인포맥스 대분류</stp>
        <stp>46307</stp>
        <stp/>
        <tr r="DU203" s="1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일반</v>
        <stp/>
        <stp>P</stp>
        <stp>0</stp>
        <stp>BND</stp>
        <stp>KR350801G947</stp>
        <stp>인포맥스 중분류</stp>
        <stp>46307</stp>
        <stp/>
        <tr r="N362" s="1"/>
        <tr r="DV328" s="1"/>
      </tp>
      <tp t="s">
        <v>일반</v>
        <stp/>
        <stp>P</stp>
        <stp>0</stp>
        <stp>BND</stp>
        <stp>KR356002G847</stp>
        <stp>인포맥스 중분류</stp>
        <stp>46297</stp>
        <stp/>
        <tr r="N2813" s="5"/>
      </tp>
      <tp t="s">
        <v>회사채(일반)</v>
        <stp/>
        <stp>P</stp>
        <stp>0</stp>
        <stp>BND</stp>
        <stp>KR6063323234</stp>
        <stp>인포맥스 중분류</stp>
        <stp>46307</stp>
        <stp/>
        <tr r="N113" s="1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회사채(일반)</v>
        <stp/>
        <stp>P</stp>
        <stp>0</stp>
        <stp>BND</stp>
        <stp>KR6066563752</stp>
        <stp>인포맥스 중분류</stp>
        <stp>46307</stp>
        <stp/>
        <tr r="N41" s="1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>회사채(일반)</v>
        <stp/>
        <stp>P</stp>
        <stp>0</stp>
        <stp>BND</stp>
        <stp>KR6063323242</stp>
        <stp>인포맥스 중분류</stp>
        <stp>46307</stp>
        <stp/>
        <tr r="N124" s="1"/>
        <tr r="DV112" s="1"/>
      </tp>
      <tp t="s">
        <v>공모지방채</v>
        <stp/>
        <stp>P</stp>
        <stp>0</stp>
        <stp>BND</stp>
        <stp>KR2004131539</stp>
        <stp>인포맥스 중분류</stp>
        <stp>46307</stp>
        <stp/>
        <tr r="N61" s="1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KR350802G937</stp>
        <stp>인포맥스 중분류</stp>
        <stp>46307</stp>
        <stp/>
        <tr r="N355" s="1"/>
        <tr r="DV251" s="1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 t="s">
        <v>회사채(일반)</v>
        <stp/>
        <stp>P</stp>
        <stp>0</stp>
        <stp>BND</stp>
        <stp>KR6063321253</stp>
        <stp>인포맥스 중분류</stp>
        <stp>46307</stp>
        <stp/>
        <tr r="N34" s="1"/>
      </tp>
      <tp>
        <v>4.5490000000000004</v>
        <stp/>
        <stp>P</stp>
        <stp>0</stp>
        <stp>BND</stp>
        <stp>KR6008272G92</stp>
        <stp>민평3사 수익률(산출일)</stp>
        <stp>46307</stp>
        <stp/>
        <tr r="EV20" s="1"/>
      </tp>
      <tp>
        <v>4.8630000000000004</v>
        <stp/>
        <stp>P</stp>
        <stp>0</stp>
        <stp>BND</stp>
        <stp>KR6103342F80</stp>
        <stp>민평3사 수익률(산출일)</stp>
        <stp>46307</stp>
        <stp/>
        <tr r="DF35" s="1"/>
      </tp>
      <tp>
        <v>4.3479999999999999</v>
        <stp/>
        <stp>P</stp>
        <stp>0</stp>
        <stp>BND</stp>
        <stp>KR6021965F23</stp>
        <stp>민평3사 수익률(산출일)</stp>
        <stp>46307</stp>
        <stp/>
        <tr r="CD214" s="1"/>
      </tp>
      <tp>
        <v>4.2210000000000001</v>
        <stp/>
        <stp>P</stp>
        <stp>0</stp>
        <stp>BND</stp>
        <stp>KR6097952D20</stp>
        <stp>민평3사 수익률(산출일)</stp>
        <stp>46307</stp>
        <stp/>
        <tr r="L98" s="1"/>
      </tp>
      <tp>
        <v>4.2629999999999999</v>
        <stp/>
        <stp>P</stp>
        <stp>0</stp>
        <stp>BND</stp>
        <stp>KR6097244F91</stp>
        <stp>민평3사 수익률(산출일)</stp>
        <stp>46307</stp>
        <stp/>
        <tr r="DT129" s="1"/>
      </tp>
      <tp>
        <v>4.6020000000000003</v>
        <stp/>
        <stp>P</stp>
        <stp>0</stp>
        <stp>BND</stp>
        <stp>KR6051914B26</stp>
        <stp>민평3사 수익률(산출일)</stp>
        <stp>46307</stp>
        <stp/>
        <tr r="DT270" s="1"/>
      </tp>
      <tp>
        <v>4.3449999999999998</v>
        <stp/>
        <stp>P</stp>
        <stp>0</stp>
        <stp>BND</stp>
        <stp>KR6019806G37</stp>
        <stp>민평3사 수익률(산출일)</stp>
        <stp>46307</stp>
        <stp/>
        <tr r="L112" s="1"/>
      </tp>
      <tp>
        <v>4.5789999999999997</v>
        <stp/>
        <stp>P</stp>
        <stp>0</stp>
        <stp>BND</stp>
        <stp>KR6051914A27</stp>
        <stp>민평3사 수익률(산출일)</stp>
        <stp>46307</stp>
        <stp/>
        <tr r="EV64" s="1"/>
        <tr r="CD96" s="1"/>
      </tp>
      <tp>
        <v>4.4580000000000002</v>
        <stp/>
        <stp>P</stp>
        <stp>0</stp>
        <stp>BND</stp>
        <stp>KR6076953D23</stp>
        <stp>민평3사 수익률(산출일)</stp>
        <stp>46307</stp>
        <stp/>
        <tr r="L80" s="1"/>
      </tp>
      <tp>
        <v>4.29</v>
        <stp/>
        <stp>P</stp>
        <stp>0</stp>
        <stp>BND</stp>
        <stp>KR6051914820</stp>
        <stp>민평3사 수익률(산출일)</stp>
        <stp>46307</stp>
        <stp/>
        <tr r="L44" s="1"/>
      </tp>
      <tp>
        <v>4.2469999999999999</v>
        <stp/>
        <stp>P</stp>
        <stp>0</stp>
        <stp>BND</stp>
        <stp>KR6005941F25</stp>
        <stp>민평3사 수익률(산출일)</stp>
        <stp>46307</stp>
        <stp/>
        <tr r="L135" s="1"/>
      </tp>
      <tp>
        <v>3.74</v>
        <stp/>
        <stp>P</stp>
        <stp>0</stp>
        <stp>BND</stp>
        <stp>KR6005942E25</stp>
        <stp>민평3사 수익률(산출일)</stp>
        <stp>46307</stp>
        <stp/>
        <tr r="CR140" s="1"/>
      </tp>
      <tp>
        <v>4.5410000000000004</v>
        <stp/>
        <stp>P</stp>
        <stp>0</stp>
        <stp>BND</stp>
        <stp>KR6005942F24</stp>
        <stp>민평3사 수익률(산출일)</stp>
        <stp>46307</stp>
        <stp/>
        <tr r="L193" s="1"/>
      </tp>
      <tp>
        <v>4.2530000000000001</v>
        <stp/>
        <stp>P</stp>
        <stp>0</stp>
        <stp>BND</stp>
        <stp>KR6004944G24</stp>
        <stp>민평3사 수익률(산출일)</stp>
        <stp>46307</stp>
        <stp/>
        <tr r="DT163" s="1"/>
      </tp>
      <tp>
        <v>4.5419999999999998</v>
        <stp/>
        <stp>P</stp>
        <stp>0</stp>
        <stp>BND</stp>
        <stp>KR6097248F97</stp>
        <stp>민평3사 수익률(산출일)</stp>
        <stp>46307</stp>
        <stp/>
        <tr r="EH19" s="1"/>
        <tr r="CD220" s="1"/>
        <tr r="DF43" s="1"/>
      </tp>
      <tp>
        <v>4.4820000000000002</v>
        <stp/>
        <stp>P</stp>
        <stp>0</stp>
        <stp>BND</stp>
        <stp>KR6263911820</stp>
        <stp>민평3사 수익률(산출일)</stp>
        <stp>46307</stp>
        <stp/>
        <tr r="DT250" s="1"/>
      </tp>
      <tp>
        <v>3.74</v>
        <stp/>
        <stp>P</stp>
        <stp>0</stp>
        <stp>BND</stp>
        <stp>KR6095922E20</stp>
        <stp>민평3사 수익률(산출일)</stp>
        <stp>46307</stp>
        <stp/>
        <tr r="CR18" s="1"/>
      </tp>
      <tp>
        <v>4.5540000000000003</v>
        <stp/>
        <stp>P</stp>
        <stp>0</stp>
        <stp>BND</stp>
        <stp>KR6079312F88</stp>
        <stp>민평3사 수익률(산출일)</stp>
        <stp>46307</stp>
        <stp/>
        <tr r="DF38" s="1"/>
      </tp>
      <tp>
        <v>3.875</v>
        <stp/>
        <stp>P</stp>
        <stp>0</stp>
        <stp>BND</stp>
        <stp>KR6145991C21</stp>
        <stp>민평3사 수익률(산출일)</stp>
        <stp>46307</stp>
        <stp/>
        <tr r="CD161" s="1"/>
        <tr r="CR130" s="1"/>
      </tp>
      <tp>
        <v>4.5010000000000003</v>
        <stp/>
        <stp>P</stp>
        <stp>0</stp>
        <stp>BND</stp>
        <stp>KR6019805F39</stp>
        <stp>민평3사 수익률(산출일)</stp>
        <stp>46307</stp>
        <stp/>
        <tr r="DT142" s="1"/>
      </tp>
      <tp>
        <v>4.8929999999999998</v>
        <stp/>
        <stp>P</stp>
        <stp>0</stp>
        <stp>BND</stp>
        <stp>KR6144802F38</stp>
        <stp>민평3사 수익률(산출일)</stp>
        <stp>46307</stp>
        <stp/>
        <tr r="DF44" s="1"/>
      </tp>
      <tp>
        <v>3.7490000000000001</v>
        <stp/>
        <stp>P</stp>
        <stp>0</stp>
        <stp>BND</stp>
        <stp>KR6064981F23</stp>
        <stp>민평3사 수익률(산출일)</stp>
        <stp>46307</stp>
        <stp/>
        <tr r="CD165" s="1"/>
        <tr r="CR133" s="1"/>
      </tp>
      <tp>
        <v>4.2350000000000003</v>
        <stp/>
        <stp>P</stp>
        <stp>0</stp>
        <stp>BND</stp>
        <stp>KR6064982F22</stp>
        <stp>민평3사 수익률(산출일)</stp>
        <stp>46307</stp>
        <stp/>
        <tr r="DT131" s="1"/>
      </tp>
      <tp t="s">
        <v>국고채권</v>
        <stp/>
        <stp>P</stp>
        <stp>0</stp>
        <stp>BND</stp>
        <stp>KRC0350C3395</stp>
        <stp>인포맥스 중분류</stp>
        <stp>46307</stp>
        <stp/>
        <tr r="DV266" s="1"/>
        <tr r="CF248" s="1"/>
      </tp>
      <tp t="s">
        <v>회사채(일반)</v>
        <stp/>
        <stp>P</stp>
        <stp>0</stp>
        <stp>BND</stp>
        <stp>KR60681727B6</stp>
        <stp>인포맥스 중분류</stp>
        <stp>46297</stp>
        <stp/>
        <tr r="N6172" s="5"/>
      </tp>
      <tp t="s">
        <v>일반</v>
        <stp/>
        <stp>P</stp>
        <stp>0</stp>
        <stp>BND</stp>
        <stp>KR350101G7B6</stp>
        <stp>인포맥스 중분류</stp>
        <stp>46307</stp>
        <stp/>
        <tr r="N313" s="1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국고채권</v>
        <stp/>
        <stp>P</stp>
        <stp>0</stp>
        <stp>BND</stp>
        <stp>KRC0350C3338</stp>
        <stp>인포맥스 중분류</stp>
        <stp>46307</stp>
        <stp/>
        <tr r="N232" s="1"/>
      </tp>
      <tp t="s">
        <v>일반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국고채권</v>
        <stp/>
        <stp>P</stp>
        <stp>0</stp>
        <stp>BND</stp>
        <stp>KR103502G3C1</stp>
        <stp>인포맥스 중분류</stp>
        <stp>46307</stp>
        <stp/>
        <tr r="DV289" s="1"/>
        <tr r="CF183" s="1"/>
        <tr r="N289" s="1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>금융채</v>
        <stp/>
        <stp>P</stp>
        <stp>0</stp>
        <stp>BND</stp>
        <stp>KR6029883EB6</stp>
        <stp>인포맥스 대분류</stp>
        <stp>46307</stp>
        <stp/>
        <tr r="CE88" s="1"/>
      </tp>
      <tp t="s">
        <v>금융채</v>
        <stp/>
        <stp>P</stp>
        <stp>0</stp>
        <stp>BND</stp>
        <stp>KR601980AEB4</stp>
        <stp>인포맥스 대분류</stp>
        <stp>46307</stp>
        <stp/>
        <tr r="DU103" s="1"/>
      </tp>
      <tp t="s">
        <v>금융채</v>
        <stp/>
        <stp>P</stp>
        <stp>0</stp>
        <stp>BND</stp>
        <stp>KR6019807EC5</stp>
        <stp>인포맥스 대분류</stp>
        <stp>46307</stp>
        <stp/>
        <tr r="M93" s="1"/>
      </tp>
      <tp t="s">
        <v/>
        <stp/>
        <stp>P</stp>
        <stp>0</stp>
        <stp>BND</stp>
        <stp>KRZS45714332</stp>
        <stp>인포맥스 중분류</stp>
        <stp>46307</stp>
        <stp/>
        <tr r="CT9" s="1"/>
      </tp>
      <tp t="s">
        <v>금융채</v>
        <stp/>
        <stp>P</stp>
        <stp>0</stp>
        <stp>BND</stp>
        <stp>KR6029884EA6</stp>
        <stp>인포맥스 대분류</stp>
        <stp>46307</stp>
        <stp/>
        <tr r="CE204" s="1"/>
      </tp>
      <tp t="s">
        <v>금융채</v>
        <stp/>
        <stp>P</stp>
        <stp>0</stp>
        <stp>BND</stp>
        <stp>KR6169378EA9</stp>
        <stp>인포맥스 대분류</stp>
        <stp>46307</stp>
        <stp/>
        <tr r="CS39" s="1"/>
      </tp>
      <tp t="s">
        <v>회사채</v>
        <stp/>
        <stp>P</stp>
        <stp>0</stp>
        <stp>BND</stp>
        <stp>KR6029271EA6</stp>
        <stp>인포맥스 대분류</stp>
        <stp>46307</stp>
        <stp/>
        <tr r="CS48" s="1"/>
      </tp>
      <tp t="s">
        <v>금융채</v>
        <stp/>
        <stp>P</stp>
        <stp>0</stp>
        <stp>BND</stp>
        <stp>KR6008277DB8</stp>
        <stp>인포맥스 대분류</stp>
        <stp>46307</stp>
        <stp/>
        <tr r="CS45" s="1"/>
      </tp>
      <tp t="s">
        <v>금융채</v>
        <stp/>
        <stp>P</stp>
        <stp>0</stp>
        <stp>BND</stp>
        <stp>KR6169371EB2</stp>
        <stp>인포맥스 대분류</stp>
        <stp>46307</stp>
        <stp/>
        <tr r="CS142" s="1"/>
      </tp>
      <tp t="s">
        <v>금융채</v>
        <stp/>
        <stp>P</stp>
        <stp>0</stp>
        <stp>BND</stp>
        <stp>KR6169374EB6</stp>
        <stp>인포맥스 대분류</stp>
        <stp>46307</stp>
        <stp/>
        <tr r="CS20" s="1"/>
      </tp>
      <tp t="s">
        <v>금융채</v>
        <stp/>
        <stp>P</stp>
        <stp>0</stp>
        <stp>BND</stp>
        <stp>KR6019455EB5</stp>
        <stp>인포맥스 대분류</stp>
        <stp>46307</stp>
        <stp/>
        <tr r="CE201" s="1"/>
      </tp>
      <tp t="s">
        <v>회사채</v>
        <stp/>
        <stp>P</stp>
        <stp>0</stp>
        <stp>BND</stp>
        <stp>KR6008563DB1</stp>
        <stp>인포맥스 대분류</stp>
        <stp>46307</stp>
        <stp/>
        <tr r="CS46" s="1"/>
      </tp>
      <tp t="s">
        <v>공사공단채</v>
        <stp/>
        <stp>P</stp>
        <stp>0</stp>
        <stp>BND</stp>
        <stp>KR350802GDB2</stp>
        <stp>인포맥스 대분류</stp>
        <stp>46307</stp>
        <stp/>
        <tr r="M84" s="1"/>
      </tp>
      <tp t="s">
        <v>회사채</v>
        <stp/>
        <stp>P</stp>
        <stp>0</stp>
        <stp>BND</stp>
        <stp>KR6008671DB2</stp>
        <stp>인포맥스 대분류</stp>
        <stp>46307</stp>
        <stp/>
        <tr r="DU309" s="1"/>
      </tp>
      <tp t="s">
        <v>금융채</v>
        <stp/>
        <stp>P</stp>
        <stp>0</stp>
        <stp>BND</stp>
        <stp>KR6079314E95</stp>
        <stp>인포맥스 대분류</stp>
        <stp>46307</stp>
        <stp/>
        <tr r="CS66" s="1"/>
      </tp>
      <tp t="s">
        <v>금융채</v>
        <stp/>
        <stp>P</stp>
        <stp>0</stp>
        <stp>BND</stp>
        <stp>KR6079317E92</stp>
        <stp>인포맥스 대분류</stp>
        <stp>46307</stp>
        <stp/>
        <tr r="DU106" s="1"/>
      </tp>
      <tp t="s">
        <v>회사채</v>
        <stp/>
        <stp>P</stp>
        <stp>0</stp>
        <stp>BND</stp>
        <stp>KR6089862E25</stp>
        <stp>인포맥스 대분류</stp>
        <stp>46307</stp>
        <stp/>
        <tr r="CS17" s="1"/>
      </tp>
      <tp t="s">
        <v/>
        <stp/>
        <stp>P</stp>
        <stp>0</stp>
        <stp>BND</stp>
        <stp>KRZF131795G8</stp>
        <stp>인포맥스 중분류</stp>
        <stp>46307</stp>
        <stp/>
        <tr r="CF68" s="1"/>
      </tp>
      <tp t="s">
        <v/>
        <stp/>
        <stp>P</stp>
        <stp>0</stp>
        <stp>BND</stp>
        <stp>KRZFJ71051G2</stp>
        <stp>인포맥스 중분류</stp>
        <stp>46307</stp>
        <stp/>
        <tr r="DV188" s="1"/>
      </tp>
      <tp t="s">
        <v/>
        <stp/>
        <stp>P</stp>
        <stp>0</stp>
        <stp>BND</stp>
        <stp>KRZF103346G9</stp>
        <stp>인포맥스 중분류</stp>
        <stp>46307</stp>
        <stp/>
        <tr r="CT155" s="1"/>
      </tp>
      <tp t="s">
        <v/>
        <stp/>
        <stp>P</stp>
        <stp>0</stp>
        <stp>BND</stp>
        <stp>KRZFA03546GM</stp>
        <stp>인포맥스 중분류</stp>
        <stp>46307</stp>
        <stp/>
        <tr r="DV231" s="1"/>
      </tp>
      <tp t="s">
        <v>금융채</v>
        <stp/>
        <stp>P</stp>
        <stp>0</stp>
        <stp>BND</stp>
        <stp>KR601980NE19</stp>
        <stp>인포맥스 대분류</stp>
        <stp>46307</stp>
        <stp/>
        <tr r="CS138" s="1"/>
      </tp>
      <tp t="s">
        <v>금융채</v>
        <stp/>
        <stp>P</stp>
        <stp>0</stp>
        <stp>BND</stp>
        <stp>KR601980KE12</stp>
        <stp>인포맥스 대분류</stp>
        <stp>46307</stp>
        <stp/>
        <tr r="CS38" s="1"/>
      </tp>
      <tp t="s">
        <v/>
        <stp/>
        <stp>P</stp>
        <stp>0</stp>
        <stp>BND</stp>
        <stp>KRZF025084G9</stp>
        <stp>인포맥스 중분류</stp>
        <stp>46307</stp>
        <stp/>
        <tr r="CT95" s="1"/>
      </tp>
      <tp t="s">
        <v/>
        <stp/>
        <stp>P</stp>
        <stp>0</stp>
        <stp>BND</stp>
        <stp>KRZF105406G9</stp>
        <stp>인포맥스 중분류</stp>
        <stp>46307</stp>
        <stp/>
        <tr r="CT87" s="1"/>
      </tp>
      <tp t="s">
        <v>회사채</v>
        <stp/>
        <stp>P</stp>
        <stp>0</stp>
        <stp>BND</stp>
        <stp>KR6088981D65</stp>
        <stp>인포맥스 대분류</stp>
        <stp>46307</stp>
        <stp/>
        <tr r="M233" s="1"/>
      </tp>
      <tp t="s">
        <v>공사공단채</v>
        <stp/>
        <stp>P</stp>
        <stp>0</stp>
        <stp>BND</stp>
        <stp>KR350802GD76</stp>
        <stp>인포맥스 대분류</stp>
        <stp>46307</stp>
        <stp/>
        <tr r="DU60" s="1"/>
      </tp>
      <tp t="s">
        <v>공사공단채</v>
        <stp/>
        <stp>P</stp>
        <stp>0</stp>
        <stp>BND</stp>
        <stp>KR350802GD43</stp>
        <stp>인포맥스 대분류</stp>
        <stp>46307</stp>
        <stp/>
        <tr r="CE192" s="1"/>
      </tp>
      <tp t="s">
        <v>회사채</v>
        <stp/>
        <stp>P</stp>
        <stp>0</stp>
        <stp>BND</stp>
        <stp>KR6139481E29</stp>
        <stp>인포맥스 대분류</stp>
        <stp>46307</stp>
        <stp/>
        <tr r="CE32" s="1"/>
      </tp>
      <tp t="s">
        <v>금융채</v>
        <stp/>
        <stp>P</stp>
        <stp>0</stp>
        <stp>BND</stp>
        <stp>KR6169375E41</stp>
        <stp>인포맥스 대분류</stp>
        <stp>46307</stp>
        <stp/>
        <tr r="CS29" s="1"/>
      </tp>
      <tp t="s">
        <v>금융채</v>
        <stp/>
        <stp>P</stp>
        <stp>0</stp>
        <stp>BND</stp>
        <stp>KR6169376E73</stp>
        <stp>인포맥스 대분류</stp>
        <stp>46307</stp>
        <stp/>
        <tr r="CS35" s="1"/>
      </tp>
      <tp t="s">
        <v>회사채(일반)</v>
        <stp/>
        <stp>P</stp>
        <stp>0</stp>
        <stp>BND</stp>
        <stp>KR6064313291</stp>
        <stp>인포맥스 중분류</stp>
        <stp>46307</stp>
        <stp/>
        <tr r="N118" s="1"/>
      </tp>
      <tp t="s">
        <v/>
        <stp/>
        <stp>P</stp>
        <stp>0</stp>
        <stp>BND</stp>
        <stp>KRZFA0354LG7</stp>
        <stp>인포맥스 대분류</stp>
        <stp>46307</stp>
        <stp/>
        <tr r="DU239" s="1"/>
      </tp>
      <tp t="s">
        <v/>
        <stp/>
        <stp>P</stp>
        <stp>0</stp>
        <stp>BND</stp>
        <stp>KRZFA0594LG5</stp>
        <stp>인포맥스 대분류</stp>
        <stp>46307</stp>
        <stp/>
        <tr r="DU192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일반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일반</v>
        <stp/>
        <stp>P</stp>
        <stp>0</stp>
        <stp>BND</stp>
        <stp>KR3527017197</stp>
        <stp>인포맥스 중분류</stp>
        <stp>46307</stp>
        <stp/>
        <tr r="DV90" s="1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일반</v>
        <stp/>
        <stp>P</stp>
        <stp>0</stp>
        <stp>BND</stp>
        <stp>KR350104G748</stp>
        <stp>인포맥스 중분류</stp>
        <stp>46307</stp>
        <stp/>
        <tr r="DV286" s="1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일반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회사채(일반)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회사채(일반)</v>
        <stp/>
        <stp>P</stp>
        <stp>0</stp>
        <stp>BND</stp>
        <stp>KR6250291673</stp>
        <stp>인포맥스 중분류</stp>
        <stp>46307</stp>
        <stp/>
        <tr r="DV281" s="1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>
        <v>4.6849999999999996</v>
        <stp/>
        <stp>P</stp>
        <stp>0</stp>
        <stp>BND</stp>
        <stp>KR6004941A31</stp>
        <stp>민평3사 수익률(산출일)</stp>
        <stp>46307</stp>
        <stp/>
        <tr r="EV59" s="1"/>
      </tp>
      <tp>
        <v>4.468</v>
        <stp/>
        <stp>P</stp>
        <stp>0</stp>
        <stp>BND</stp>
        <stp>KR6175332G97</stp>
        <stp>민평3사 수익률(산출일)</stp>
        <stp>46307</stp>
        <stp/>
        <tr r="DT70" s="1"/>
      </tp>
      <tp>
        <v>3.64</v>
        <stp/>
        <stp>P</stp>
        <stp>0</stp>
        <stp>BND</stp>
        <stp>KR6079314E95</stp>
        <stp>민평3사 수익률(산출일)</stp>
        <stp>46307</stp>
        <stp/>
        <tr r="CR66" s="1"/>
      </tp>
      <tp>
        <v>4.4690000000000003</v>
        <stp/>
        <stp>P</stp>
        <stp>0</stp>
        <stp>BND</stp>
        <stp>KR6175333G96</stp>
        <stp>민평3사 수익률(산출일)</stp>
        <stp>46307</stp>
        <stp/>
        <tr r="DT16" s="1"/>
      </tp>
      <tp>
        <v>4.13</v>
        <stp/>
        <stp>P</stp>
        <stp>0</stp>
        <stp>BND</stp>
        <stp>KR6004944F33</stp>
        <stp>민평3사 수익률(산출일)</stp>
        <stp>46307</stp>
        <stp/>
        <tr r="L33" s="1"/>
      </tp>
      <tp>
        <v>4.2110000000000003</v>
        <stp/>
        <stp>P</stp>
        <stp>0</stp>
        <stp>BND</stp>
        <stp>KR6065908G37</stp>
        <stp>민평3사 수익률(산출일)</stp>
        <stp>46307</stp>
        <stp/>
        <tr r="L115" s="1"/>
      </tp>
      <tp>
        <v>5.093</v>
        <stp/>
        <stp>P</stp>
        <stp>0</stp>
        <stp>BND</stp>
        <stp>KR6169373G90</stp>
        <stp>민평3사 수익률(산출일)</stp>
        <stp>46307</stp>
        <stp/>
        <tr r="DT78" s="1"/>
      </tp>
      <tp>
        <v>3.8250000000000002</v>
        <stp/>
        <stp>P</stp>
        <stp>0</stp>
        <stp>BND</stp>
        <stp>KR6000881F28</stp>
        <stp>민평3사 수익률(산출일)</stp>
        <stp>46307</stp>
        <stp/>
        <tr r="CR65" s="1"/>
      </tp>
      <tp>
        <v>4.4950000000000001</v>
        <stp/>
        <stp>P</stp>
        <stp>0</stp>
        <stp>BND</stp>
        <stp>KR6006802G20</stp>
        <stp>민평3사 수익률(산출일)</stp>
        <stp>46307</stp>
        <stp/>
        <tr r="DT122" s="1"/>
      </tp>
      <tp>
        <v>4.16</v>
        <stp/>
        <stp>P</stp>
        <stp>0</stp>
        <stp>BND</stp>
        <stp>KR6064313291</stp>
        <stp>민평3사 수익률(산출일)</stp>
        <stp>46307</stp>
        <stp/>
        <tr r="L118" s="1"/>
      </tp>
      <tp>
        <v>3.96</v>
        <stp/>
        <stp>P</stp>
        <stp>0</stp>
        <stp>BND</stp>
        <stp>KR609592AG31</stp>
        <stp>민평3사 수익률(산출일)</stp>
        <stp>46307</stp>
        <stp/>
        <tr r="L287" s="1"/>
      </tp>
      <tp>
        <v>4.3070000000000004</v>
        <stp/>
        <stp>P</stp>
        <stp>0</stp>
        <stp>BND</stp>
        <stp>KR6079317E92</stp>
        <stp>민평3사 수익률(산출일)</stp>
        <stp>46307</stp>
        <stp/>
        <tr r="DT106" s="1"/>
      </tp>
      <tp>
        <v>4.0940000000000003</v>
        <stp/>
        <stp>P</stp>
        <stp>0</stp>
        <stp>BND</stp>
        <stp>KR6166262E84</stp>
        <stp>민평3사 수익률(산출일)</stp>
        <stp>46307</stp>
        <stp/>
        <tr r="L110" s="1"/>
      </tp>
      <tp>
        <v>3.927</v>
        <stp/>
        <stp>P</stp>
        <stp>0</stp>
        <stp>BND</stp>
        <stp>KR6089862E25</stp>
        <stp>민평3사 수익률(산출일)</stp>
        <stp>46307</stp>
        <stp/>
        <tr r="CR17" s="1"/>
      </tp>
      <tp>
        <v>5.03</v>
        <stp/>
        <stp>P</stp>
        <stp>0</stp>
        <stp>BND</stp>
        <stp>KR6103342G97</stp>
        <stp>민평3사 수익률(산출일)</stp>
        <stp>46307</stp>
        <stp/>
        <tr r="DF17" s="1"/>
      </tp>
      <tp>
        <v>4.6589999999999998</v>
        <stp/>
        <stp>P</stp>
        <stp>0</stp>
        <stp>BND</stp>
        <stp>KR6145992F35</stp>
        <stp>민평3사 수익률(산출일)</stp>
        <stp>46307</stp>
        <stp/>
        <tr r="L198" s="1"/>
      </tp>
      <tp>
        <v>3.97</v>
        <stp/>
        <stp>P</stp>
        <stp>0</stp>
        <stp>BND</stp>
        <stp>KR6293981E37</stp>
        <stp>민평3사 수익률(산출일)</stp>
        <stp>46307</stp>
        <stp/>
        <tr r="CD137" s="1"/>
      </tp>
      <tp>
        <v>4.2149999999999999</v>
        <stp/>
        <stp>P</stp>
        <stp>0</stp>
        <stp>BND</stp>
        <stp>KR6016361E99</stp>
        <stp>민평3사 수익률(산출일)</stp>
        <stp>46307</stp>
        <stp/>
        <tr r="DT102" s="1"/>
      </tp>
      <tp>
        <v>4.2290000000000001</v>
        <stp/>
        <stp>P</stp>
        <stp>0</stp>
        <stp>BND</stp>
        <stp>KR6019807F29</stp>
        <stp>민평3사 수익률(산출일)</stp>
        <stp>46307</stp>
        <stp/>
        <tr r="DT215" s="1"/>
      </tp>
      <tp>
        <v>5.36</v>
        <stp/>
        <stp>P</stp>
        <stp>0</stp>
        <stp>BND</stp>
        <stp>KR6046292G80</stp>
        <stp>민평3사 수익률(산출일)</stp>
        <stp>46307</stp>
        <stp/>
        <tr r="DT69" s="1"/>
      </tp>
      <tp>
        <v>4.0609999999999999</v>
        <stp/>
        <stp>P</stp>
        <stp>0</stp>
        <stp>BND</stp>
        <stp>KR6018882E20</stp>
        <stp>민평3사 수익률(산출일)</stp>
        <stp>46307</stp>
        <stp/>
        <tr r="EV17" s="1"/>
      </tp>
      <tp>
        <v>4.2279999999999998</v>
        <stp/>
        <stp>P</stp>
        <stp>0</stp>
        <stp>BND</stp>
        <stp>KR6175332F98</stp>
        <stp>민평3사 수익률(산출일)</stp>
        <stp>46307</stp>
        <stp/>
        <tr r="DT267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KRC0350C3296</stp>
        <stp>인포맥스 중분류</stp>
        <stp>46307</stp>
        <stp/>
        <tr r="CF163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일반</v>
        <stp/>
        <stp>P</stp>
        <stp>0</stp>
        <stp>BND</stp>
        <stp>KR352703G9B0</stp>
        <stp>인포맥스 중분류</stp>
        <stp>46297</stp>
        <stp/>
        <tr r="N2282" s="5"/>
      </tp>
      <tp t="s">
        <v>회사채(일반)</v>
        <stp/>
        <stp>P</stp>
        <stp>0</stp>
        <stp>BND</stp>
        <stp>KR60176749A4</stp>
        <stp>인포맥스 중분류</stp>
        <stp>46297</stp>
        <stp/>
        <tr r="N4348" s="5"/>
      </tp>
      <tp t="s">
        <v>국고채권</v>
        <stp/>
        <stp>P</stp>
        <stp>0</stp>
        <stp>BND</stp>
        <stp>KRC0350C3239</stp>
        <stp>인포맥스 중분류</stp>
        <stp>46307</stp>
        <stp/>
        <tr r="N226" s="1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국고채권</v>
        <stp/>
        <stp>P</stp>
        <stp>0</stp>
        <stp>BND</stp>
        <stp>KR10350172C8</stp>
        <stp>인포맥스 중분류</stp>
        <stp>46307</stp>
        <stp/>
        <tr r="N320" s="1"/>
        <tr r="DV148" s="1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/>
        <stp/>
        <stp>P</stp>
        <stp>0</stp>
        <stp>BND</stp>
        <stp>KRZS47670014</stp>
        <stp>인포맥스 중분류</stp>
        <stp>46307</stp>
        <stp/>
        <tr r="CT11" s="1"/>
      </tp>
      <tp t="s">
        <v>금융채</v>
        <stp/>
        <stp>P</stp>
        <stp>0</stp>
        <stp>BND</stp>
        <stp>KR602988FDB7</stp>
        <stp>인포맥스 대분류</stp>
        <stp>46307</stp>
        <stp/>
        <tr r="M71" s="1"/>
      </tp>
      <tp t="s">
        <v>금융채</v>
        <stp/>
        <stp>P</stp>
        <stp>0</stp>
        <stp>BND</stp>
        <stp>KR602988SDB0</stp>
        <stp>인포맥스 대분류</stp>
        <stp>46307</stp>
        <stp/>
        <tr r="CE154" s="1"/>
        <tr r="CS123" s="1"/>
      </tp>
      <tp t="s">
        <v>금융채</v>
        <stp/>
        <stp>P</stp>
        <stp>0</stp>
        <stp>BND</stp>
        <stp>KR607931CDC7</stp>
        <stp>인포맥스 대분류</stp>
        <stp>46307</stp>
        <stp/>
        <tr r="CS22" s="1"/>
      </tp>
      <tp t="s">
        <v>회사채</v>
        <stp/>
        <stp>P</stp>
        <stp>0</stp>
        <stp>BND</stp>
        <stp>KR6068402EB7</stp>
        <stp>인포맥스 대분류</stp>
        <stp>46307</stp>
        <stp/>
        <tr r="DG45" s="1"/>
      </tp>
      <tp t="s">
        <v>회사채</v>
        <stp/>
        <stp>P</stp>
        <stp>0</stp>
        <stp>BND</stp>
        <stp>KR6028671EA8</stp>
        <stp>인포맥스 대분류</stp>
        <stp>46307</stp>
        <stp/>
        <tr r="DG11" s="1"/>
      </tp>
      <tp t="s">
        <v>회사채</v>
        <stp/>
        <stp>P</stp>
        <stp>0</stp>
        <stp>BND</stp>
        <stp>KR6008565EB4</stp>
        <stp>인포맥스 대분류</stp>
        <stp>46307</stp>
        <stp/>
        <tr r="CE53" s="1"/>
      </tp>
      <tp t="s">
        <v>회사채</v>
        <stp/>
        <stp>P</stp>
        <stp>0</stp>
        <stp>BND</stp>
        <stp>KR6008564EB7</stp>
        <stp>인포맥스 대분류</stp>
        <stp>46307</stp>
        <stp/>
        <tr r="CS58" s="1"/>
      </tp>
      <tp t="s">
        <v>공사공단채</v>
        <stp/>
        <stp>P</stp>
        <stp>0</stp>
        <stp>BND</stp>
        <stp>KR355901GDA9</stp>
        <stp>인포맥스 대분류</stp>
        <stp>46307</stp>
        <stp/>
        <tr r="CE240" s="1"/>
      </tp>
      <tp t="s">
        <v>회사채</v>
        <stp/>
        <stp>P</stp>
        <stp>0</stp>
        <stp>BND</stp>
        <stp>KR6008561EA5</stp>
        <stp>인포맥스 대분류</stp>
        <stp>46307</stp>
        <stp/>
        <tr r="CE153" s="1"/>
        <tr r="CS122" s="1"/>
      </tp>
      <tp t="s">
        <v>금융채</v>
        <stp/>
        <stp>P</stp>
        <stp>0</stp>
        <stp>BND</stp>
        <stp>KR6029694DB9</stp>
        <stp>인포맥스 대분류</stp>
        <stp>46307</stp>
        <stp/>
        <tr r="CS25" s="1"/>
      </tp>
      <tp t="s">
        <v>금융채</v>
        <stp/>
        <stp>P</stp>
        <stp>0</stp>
        <stp>BND</stp>
        <stp>KR6029695DC4</stp>
        <stp>인포맥스 대분류</stp>
        <stp>46307</stp>
        <stp/>
        <tr r="CS55" s="1"/>
      </tp>
      <tp t="s">
        <v>금융채</v>
        <stp/>
        <stp>P</stp>
        <stp>0</stp>
        <stp>BND</stp>
        <stp>KR6029693DC9</stp>
        <stp>인포맥스 대분류</stp>
        <stp>46307</stp>
        <stp/>
        <tr r="CS31" s="1"/>
      </tp>
      <tp t="s">
        <v>회사채</v>
        <stp/>
        <stp>P</stp>
        <stp>0</stp>
        <stp>BND</stp>
        <stp>KR6018882E20</stp>
        <stp>인포맥스 대분류</stp>
        <stp>46307</stp>
        <stp/>
        <tr r="EW17" s="1"/>
      </tp>
      <tp t="s">
        <v/>
        <stp/>
        <stp>P</stp>
        <stp>0</stp>
        <stp>BND</stp>
        <stp>KRZFJ71050G2</stp>
        <stp>인포맥스 중분류</stp>
        <stp>46307</stp>
        <stp/>
        <tr r="DV190" s="1"/>
      </tp>
      <tp t="s">
        <v/>
        <stp/>
        <stp>P</stp>
        <stp>0</stp>
        <stp>BND</stp>
        <stp>KRZFA03547GM</stp>
        <stp>인포맥스 중분류</stp>
        <stp>46307</stp>
        <stp/>
        <tr r="DV222" s="1"/>
      </tp>
      <tp t="s">
        <v/>
        <stp/>
        <stp>P</stp>
        <stp>0</stp>
        <stp>BND</stp>
        <stp>KRZF105407G9</stp>
        <stp>인포맥스 중분류</stp>
        <stp>46307</stp>
        <stp/>
        <tr r="CT88" s="1"/>
      </tp>
      <tp t="s">
        <v/>
        <stp/>
        <stp>P</stp>
        <stp>0</stp>
        <stp>BND</stp>
        <stp>KRZFA57122G8</stp>
        <stp>인포맥스 중분류</stp>
        <stp>46307</stp>
        <stp/>
        <tr r="CT104" s="1"/>
      </tp>
      <tp t="s">
        <v>공사공단채</v>
        <stp/>
        <stp>P</stp>
        <stp>0</stp>
        <stp>BND</stp>
        <stp>KR350802GE83</stp>
        <stp>인포맥스 대분류</stp>
        <stp>46307</stp>
        <stp/>
        <tr r="AA29" s="1"/>
      </tp>
      <tp t="s">
        <v>회사채</v>
        <stp/>
        <stp>P</stp>
        <stp>0</stp>
        <stp>BND</stp>
        <stp>KR6138101E13</stp>
        <stp>인포맥스 대분류</stp>
        <stp>46307</stp>
        <stp/>
        <tr r="M270" s="1"/>
      </tp>
      <tp t="s">
        <v>금융채</v>
        <stp/>
        <stp>P</stp>
        <stp>0</stp>
        <stp>BND</stp>
        <stp>KR6008272E52</stp>
        <stp>인포맥스 대분류</stp>
        <stp>46307</stp>
        <stp/>
        <tr r="CS124" s="1"/>
        <tr r="CE155" s="1"/>
      </tp>
      <tp t="s">
        <v/>
        <stp/>
        <stp>P</stp>
        <stp>0</stp>
        <stp>BND</stp>
        <stp>KRZFA0354MG7</stp>
        <stp>인포맥스 대분류</stp>
        <stp>46307</stp>
        <stp/>
        <tr r="DU241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회사채(일반)</v>
        <stp/>
        <stp>P</stp>
        <stp>0</stp>
        <stp>BND</stp>
        <stp>KR6017675978</stp>
        <stp>인포맥스 중분류</stp>
        <stp>46297</stp>
        <stp/>
        <tr r="N4351" s="5"/>
      </tp>
      <tp t="s">
        <v>회사채(일반)</v>
        <stp/>
        <stp>P</stp>
        <stp>0</stp>
        <stp>BND</stp>
        <stp>KR6017674971</stp>
        <stp>인포맥스 중분류</stp>
        <stp>46297</stp>
        <stp/>
        <tr r="N4347" s="5"/>
      </tp>
      <tp t="s">
        <v>회사채(일반)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회사채(일반)</v>
        <stp/>
        <stp>P</stp>
        <stp>0</stp>
        <stp>BND</stp>
        <stp>KR6066573850</stp>
        <stp>인포맥스 중분류</stp>
        <stp>46297</stp>
        <stp/>
        <tr r="N6156" s="5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회사채(일반)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 t="s">
        <v/>
        <stp/>
        <stp>P</stp>
        <stp>0</stp>
        <stp>BND</stp>
        <stp>KR4A676C0005</stp>
        <stp>인포맥스 중분류</stp>
        <stp>46307</stp>
        <stp/>
        <tr r="EX9" s="1"/>
        <tr r="BD13" s="1"/>
        <tr r="AP14" s="1"/>
        <tr r="DV26" s="1"/>
      </tp>
      <tp>
        <v>4.2140000000000004</v>
        <stp/>
        <stp>P</stp>
        <stp>0</stp>
        <stp>BND</stp>
        <stp>KR6004021E97</stp>
        <stp>민평3사 수익률(산출일)</stp>
        <stp>46307</stp>
        <stp/>
        <tr r="CD180" s="1"/>
      </tp>
      <tp>
        <v>4.157</v>
        <stp/>
        <stp>P</stp>
        <stp>0</stp>
        <stp>BND</stp>
        <stp>KR6011173C82</stp>
        <stp>민평3사 수익률(산출일)</stp>
        <stp>46307</stp>
        <stp/>
        <tr r="DT276" s="1"/>
      </tp>
      <tp>
        <v>3.6779999999999999</v>
        <stp/>
        <stp>P</stp>
        <stp>0</stp>
        <stp>BND</stp>
        <stp>KR6006802E14</stp>
        <stp>민평3사 수익률(산출일)</stp>
        <stp>46307</stp>
        <stp/>
        <tr r="CR77" s="1"/>
      </tp>
      <tp>
        <v>4.5999999999999996</v>
        <stp/>
        <stp>P</stp>
        <stp>0</stp>
        <stp>BND</stp>
        <stp>KR6047812F15</stp>
        <stp>민평3사 수익률(산출일)</stp>
        <stp>46307</stp>
        <stp/>
        <tr r="CD195" s="1"/>
        <tr r="EV46" s="1"/>
      </tp>
      <tp>
        <v>4.2510000000000003</v>
        <stp/>
        <stp>P</stp>
        <stp>0</stp>
        <stp>BND</stp>
        <stp>KR6034122E84</stp>
        <stp>민평3사 수익률(산출일)</stp>
        <stp>46307</stp>
        <stp/>
        <tr r="L106" s="1"/>
      </tp>
      <tp>
        <v>4.6029999999999998</v>
        <stp/>
        <stp>P</stp>
        <stp>0</stp>
        <stp>BND</stp>
        <stp>KR6004023F94</stp>
        <stp>민평3사 수익률(산출일)</stp>
        <stp>46307</stp>
        <stp/>
        <tr r="DT147" s="1"/>
      </tp>
      <tp>
        <v>3.7330000000000001</v>
        <stp/>
        <stp>P</stp>
        <stp>0</stp>
        <stp>BND</stp>
        <stp>KR6006802C16</stp>
        <stp>민평3사 수익률(산출일)</stp>
        <stp>46307</stp>
        <stp/>
        <tr r="CR59" s="1"/>
      </tp>
      <tp>
        <v>4.3010000000000002</v>
        <stp/>
        <stp>P</stp>
        <stp>0</stp>
        <stp>BND</stp>
        <stp>KR6019807F11</stp>
        <stp>민평3사 수익률(산출일)</stp>
        <stp>46307</stp>
        <stp/>
        <tr r="DT211" s="1"/>
      </tp>
      <tp>
        <v>4.4560000000000004</v>
        <stp/>
        <stp>P</stp>
        <stp>0</stp>
        <stp>BND</stp>
        <stp>KR6174141F84</stp>
        <stp>민평3사 수익률(산출일)</stp>
        <stp>46307</stp>
        <stp/>
        <tr r="L164" s="1"/>
      </tp>
      <tp>
        <v>4.4610000000000003</v>
        <stp/>
        <stp>P</stp>
        <stp>0</stp>
        <stp>BND</stp>
        <stp>KR6140172F87</stp>
        <stp>민평3사 수익률(산출일)</stp>
        <stp>46307</stp>
        <stp/>
        <tr r="L173" s="1"/>
      </tp>
      <tp>
        <v>4.516</v>
        <stp/>
        <stp>P</stp>
        <stp>0</stp>
        <stp>BND</stp>
        <stp>KR6029882F18</stp>
        <stp>민평3사 수익률(산출일)</stp>
        <stp>46307</stp>
        <stp/>
        <tr r="L377" s="1"/>
      </tp>
      <tp>
        <v>4.0789999999999997</v>
        <stp/>
        <stp>P</stp>
        <stp>0</stp>
        <stp>BND</stp>
        <stp>KR6025081F98</stp>
        <stp>민평3사 수익률(산출일)</stp>
        <stp>46307</stp>
        <stp/>
        <tr r="CR71" s="1"/>
      </tp>
      <tp>
        <v>4.4610000000000003</v>
        <stp/>
        <stp>P</stp>
        <stp>0</stp>
        <stp>BND</stp>
        <stp>KR6140173F86</stp>
        <stp>민평3사 수익률(산출일)</stp>
        <stp>46307</stp>
        <stp/>
        <tr r="L174" s="1"/>
      </tp>
      <tp>
        <v>3.871</v>
        <stp/>
        <stp>P</stp>
        <stp>0</stp>
        <stp>BND</stp>
        <stp>KR6089862F16</stp>
        <stp>민평3사 수익률(산출일)</stp>
        <stp>46307</stp>
        <stp/>
        <tr r="DF53" s="1"/>
        <tr r="CR30" s="1"/>
      </tp>
      <tp>
        <v>4.4870000000000001</v>
        <stp/>
        <stp>P</stp>
        <stp>0</stp>
        <stp>BND</stp>
        <stp>KR6140174F85</stp>
        <stp>민평3사 수익률(산출일)</stp>
        <stp>46307</stp>
        <stp/>
        <tr r="L176" s="1"/>
      </tp>
      <tp>
        <v>4.1989999999999998</v>
        <stp/>
        <stp>P</stp>
        <stp>0</stp>
        <stp>BND</stp>
        <stp>KR6019805F13</stp>
        <stp>민평3사 수익률(산출일)</stp>
        <stp>46307</stp>
        <stp/>
        <tr r="CD103" s="1"/>
      </tp>
      <tp>
        <v>3.6019999999999999</v>
        <stp/>
        <stp>P</stp>
        <stp>0</stp>
        <stp>BND</stp>
        <stp>KR601980KE12</stp>
        <stp>민평3사 수익률(산출일)</stp>
        <stp>46307</stp>
        <stp/>
        <tr r="CR38" s="1"/>
      </tp>
      <tp>
        <v>4.1219999999999999</v>
        <stp/>
        <stp>P</stp>
        <stp>0</stp>
        <stp>BND</stp>
        <stp>KR6000014F93</stp>
        <stp>민평3사 수익률(산출일)</stp>
        <stp>46307</stp>
        <stp/>
        <tr r="DT137" s="1"/>
      </tp>
      <tp>
        <v>4.2309999999999999</v>
        <stp/>
        <stp>P</stp>
        <stp>0</stp>
        <stp>BND</stp>
        <stp>KR6047052E98</stp>
        <stp>민평3사 수익률(산출일)</stp>
        <stp>46307</stp>
        <stp/>
        <tr r="CD56" s="1"/>
      </tp>
      <tp>
        <v>3.89</v>
        <stp/>
        <stp>P</stp>
        <stp>0</stp>
        <stp>BND</stp>
        <stp>KR6089862C19</stp>
        <stp>민평3사 수익률(산출일)</stp>
        <stp>46307</stp>
        <stp/>
        <tr r="CR21" s="1"/>
      </tp>
      <tp>
        <v>3.6739999999999999</v>
        <stp/>
        <stp>P</stp>
        <stp>0</stp>
        <stp>BND</stp>
        <stp>KR601980NE19</stp>
        <stp>민평3사 수익률(산출일)</stp>
        <stp>46307</stp>
        <stp/>
        <tr r="CR138" s="1"/>
      </tp>
      <tp>
        <v>4.5380000000000003</v>
        <stp/>
        <stp>P</stp>
        <stp>0</stp>
        <stp>BND</stp>
        <stp>KR6139132F88</stp>
        <stp>민평3사 수익률(산출일)</stp>
        <stp>46307</stp>
        <stp/>
        <tr r="EH13" s="1"/>
        <tr r="CD128" s="1"/>
      </tp>
      <tp t="s">
        <v>국고채권</v>
        <stp/>
        <stp>P</stp>
        <stp>0</stp>
        <stp>BND</stp>
        <stp>KRC0350C4195</stp>
        <stp>인포맥스 중분류</stp>
        <stp>46307</stp>
        <stp/>
        <tr r="N265" s="1"/>
      </tp>
      <tp t="s">
        <v>국고채권</v>
        <stp/>
        <stp>P</stp>
        <stp>0</stp>
        <stp>BND</stp>
        <stp>KRC0350C3197</stp>
        <stp>인포맥스 중분류</stp>
        <stp>46307</stp>
        <stp/>
        <tr r="CF244" s="1"/>
        <tr r="DV288" s="1"/>
      </tp>
      <tp t="s">
        <v>국고채권</v>
        <stp/>
        <stp>P</stp>
        <stp>0</stp>
        <stp>BND</stp>
        <stp>KRC0350C3163</stp>
        <stp>인포맥스 중분류</stp>
        <stp>46307</stp>
        <stp/>
        <tr r="N223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회사채(일반)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국고채권</v>
        <stp/>
        <stp>P</stp>
        <stp>0</stp>
        <stp>BND</stp>
        <stp>KRC0350C4138</stp>
        <stp>인포맥스 중분류</stp>
        <stp>46307</stp>
        <stp/>
        <tr r="N64" s="1"/>
      </tp>
      <tp t="s">
        <v>국고채권</v>
        <stp/>
        <stp>P</stp>
        <stp>0</stp>
        <stp>BND</stp>
        <stp>KRC0350C3130</stp>
        <stp>인포맥스 중분류</stp>
        <stp>46307</stp>
        <stp/>
        <tr r="N46" s="1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KR10350271C8</stp>
        <stp>인포맥스 중분류</stp>
        <stp>46307</stp>
        <stp/>
        <tr r="N312" s="1"/>
        <tr r="CF219" s="1"/>
        <tr r="DV262" s="1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46307</stp>
        <stp/>
        <tr r="CE203" s="1"/>
      </tp>
      <tp t="s">
        <v>금융채</v>
        <stp/>
        <stp>P</stp>
        <stp>0</stp>
        <stp>BND</stp>
        <stp>KR6169373G90</stp>
        <stp>인포맥스 대분류</stp>
        <stp>46307</stp>
        <stp/>
        <tr r="DU78" s="1"/>
      </tp>
      <tp t="s">
        <v/>
        <stp/>
        <stp>P</stp>
        <stp>0</stp>
        <stp>BND</stp>
        <stp>KRZF131797G8</stp>
        <stp>인포맥스 중분류</stp>
        <stp>46307</stp>
        <stp/>
        <tr r="CF67" s="1"/>
      </tp>
      <tp t="s">
        <v/>
        <stp/>
        <stp>P</stp>
        <stp>0</stp>
        <stp>BND</stp>
        <stp>KRZFJ71053G2</stp>
        <stp>인포맥스 중분류</stp>
        <stp>46307</stp>
        <stp/>
        <tr r="DV187" s="1"/>
      </tp>
      <tp t="s">
        <v>금융채</v>
        <stp/>
        <stp>P</stp>
        <stp>0</stp>
        <stp>BND</stp>
        <stp>KR6019806G37</stp>
        <stp>인포맥스 대분류</stp>
        <stp>46307</stp>
        <stp/>
        <tr r="M112" s="1"/>
      </tp>
      <tp t="s">
        <v/>
        <stp/>
        <stp>P</stp>
        <stp>0</stp>
        <stp>BND</stp>
        <stp>KRZF002384G8</stp>
        <stp>인포맥스 중분류</stp>
        <stp>46307</stp>
        <stp/>
        <tr r="CF116" s="1"/>
      </tp>
      <tp t="s">
        <v/>
        <stp/>
        <stp>P</stp>
        <stp>0</stp>
        <stp>BND</stp>
        <stp>KRZF103344G9</stp>
        <stp>인포맥스 중분류</stp>
        <stp>46307</stp>
        <stp/>
        <tr r="CT99" s="1"/>
      </tp>
      <tp t="s">
        <v/>
        <stp/>
        <stp>P</stp>
        <stp>0</stp>
        <stp>BND</stp>
        <stp>KRZF003534GK</stp>
        <stp>인포맥스 중분류</stp>
        <stp>46307</stp>
        <stp/>
        <tr r="DV236" s="1"/>
      </tp>
      <tp t="s">
        <v/>
        <stp/>
        <stp>P</stp>
        <stp>0</stp>
        <stp>BND</stp>
        <stp>KRZF103344GA</stp>
        <stp>인포맥스 중분류</stp>
        <stp>46307</stp>
        <stp/>
        <tr r="CT105" s="1"/>
      </tp>
      <tp t="s">
        <v/>
        <stp/>
        <stp>P</stp>
        <stp>0</stp>
        <stp>BND</stp>
        <stp>KRZF034737GM</stp>
        <stp>인포맥스 중분류</stp>
        <stp>46307</stp>
        <stp/>
        <tr r="CT84" s="1"/>
      </tp>
      <tp t="s">
        <v>금융채</v>
        <stp/>
        <stp>P</stp>
        <stp>0</stp>
        <stp>BND</stp>
        <stp>KR6029789G94</stp>
        <stp>인포맥스 대분류</stp>
        <stp>46307</stp>
        <stp/>
        <tr r="DU67" s="1"/>
      </tp>
      <tp t="s">
        <v>회사채</v>
        <stp/>
        <stp>P</stp>
        <stp>0</stp>
        <stp>BND</stp>
        <stp>KR6138931F75</stp>
        <stp>인포맥스 대분류</stp>
        <stp>46307</stp>
        <stp/>
        <tr r="M138" s="1"/>
      </tp>
      <tp t="s">
        <v>금융채</v>
        <stp/>
        <stp>P</stp>
        <stp>0</stp>
        <stp>BND</stp>
        <stp>KR6019802G72</stp>
        <stp>인포맥스 대분류</stp>
        <stp>46307</stp>
        <stp/>
        <tr r="CE39" s="1"/>
      </tp>
      <tp t="s">
        <v>금융채</v>
        <stp/>
        <stp>P</stp>
        <stp>0</stp>
        <stp>BND</stp>
        <stp>KR601980CG44</stp>
        <stp>인포맥스 대분류</stp>
        <stp>46307</stp>
        <stp/>
        <tr r="CE45" s="1"/>
      </tp>
      <tp t="s">
        <v>금융채</v>
        <stp/>
        <stp>P</stp>
        <stp>0</stp>
        <stp>BND</stp>
        <stp>KR6019458G87</stp>
        <stp>인포맥스 대분류</stp>
        <stp>46307</stp>
        <stp/>
        <tr r="EI23" s="1"/>
        <tr r="CE82" s="1"/>
      </tp>
      <tp t="s">
        <v>금융채</v>
        <stp/>
        <stp>P</stp>
        <stp>0</stp>
        <stp>BND</stp>
        <stp>KR6019801G40</stp>
        <stp>인포맥스 대분류</stp>
        <stp>46307</stp>
        <stp/>
        <tr r="M89" s="1"/>
      </tp>
      <tp t="s">
        <v/>
        <stp/>
        <stp>P</stp>
        <stp>0</stp>
        <stp>BND</stp>
        <stp>KRZFA57121G8</stp>
        <stp>인포맥스 중분류</stp>
        <stp>46307</stp>
        <stp/>
        <tr r="CT76" s="1"/>
      </tp>
      <tp t="s">
        <v>금융채</v>
        <stp/>
        <stp>P</stp>
        <stp>0</stp>
        <stp>BND</stp>
        <stp>KR601980AG53</stp>
        <stp>인포맥스 대분류</stp>
        <stp>46307</stp>
        <stp/>
        <tr r="DU159" s="1"/>
      </tp>
      <tp t="s">
        <v>회사채</v>
        <stp/>
        <stp>P</stp>
        <stp>0</stp>
        <stp>BND</stp>
        <stp>KR6008561F85</stp>
        <stp>인포맥스 대분류</stp>
        <stp>46307</stp>
        <stp/>
        <tr r="CE202" s="1"/>
      </tp>
      <tp t="s">
        <v>회사채</v>
        <stp/>
        <stp>P</stp>
        <stp>0</stp>
        <stp>BND</stp>
        <stp>KR6138102F29</stp>
        <stp>인포맥스 대분류</stp>
        <stp>46307</stp>
        <stp/>
        <tr r="DU285" s="1"/>
      </tp>
      <tp t="s">
        <v>금융채</v>
        <stp/>
        <stp>P</stp>
        <stp>0</stp>
        <stp>BND</stp>
        <stp>KR601945AG73</stp>
        <stp>인포맥스 대분류</stp>
        <stp>46307</stp>
        <stp/>
        <tr r="CE81" s="1"/>
        <tr r="EI22" s="1"/>
        <tr r="M78" s="1"/>
      </tp>
      <tp t="s">
        <v>공사공단채</v>
        <stp/>
        <stp>P</stp>
        <stp>0</stp>
        <stp>BND</stp>
        <stp>KR355902GG63</stp>
        <stp>인포맥스 대분류</stp>
        <stp>46307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46307</stp>
        <stp/>
        <tr r="DU52" s="1"/>
      </tp>
      <tp t="s">
        <v>금융채</v>
        <stp/>
        <stp>P</stp>
        <stp>0</stp>
        <stp>BND</stp>
        <stp>KR6019807G85</stp>
        <stp>인포맥스 대분류</stp>
        <stp>46307</stp>
        <stp/>
        <tr r="DU74" s="1"/>
      </tp>
      <tp t="s">
        <v>공사공단채</v>
        <stp/>
        <stp>P</stp>
        <stp>0</stp>
        <stp>BND</stp>
        <stp>KR350901GG40</stp>
        <stp>인포맥스 대분류</stp>
        <stp>46307</stp>
        <stp/>
        <tr r="CE54" s="1"/>
      </tp>
      <tp t="s">
        <v>금융채</v>
        <stp/>
        <stp>P</stp>
        <stp>0</stp>
        <stp>BND</stp>
        <stp>KR6029883G99</stp>
        <stp>인포맥스 대분류</stp>
        <stp>46307</stp>
        <stp/>
        <tr r="DU65" s="1"/>
      </tp>
      <tp t="s">
        <v>회사채</v>
        <stp/>
        <stp>P</stp>
        <stp>0</stp>
        <stp>BND</stp>
        <stp>KR6018672F15</stp>
        <stp>인포맥스 대분류</stp>
        <stp>46307</stp>
        <stp/>
        <tr r="M56" s="1"/>
      </tp>
      <tp t="s">
        <v>회사채</v>
        <stp/>
        <stp>P</stp>
        <stp>0</stp>
        <stp>BND</stp>
        <stp>KR6018602F28</stp>
        <stp>인포맥스 대분류</stp>
        <stp>46307</stp>
        <stp/>
        <tr r="DG52" s="1"/>
      </tp>
      <tp t="s">
        <v>금융채</v>
        <stp/>
        <stp>P</stp>
        <stp>0</stp>
        <stp>BND</stp>
        <stp>KR600827BF60</stp>
        <stp>인포맥스 대분류</stp>
        <stp>46307</stp>
        <stp/>
        <tr r="M40" s="1"/>
      </tp>
      <tp t="s">
        <v>회사채</v>
        <stp/>
        <stp>P</stp>
        <stp>0</stp>
        <stp>BND</stp>
        <stp>KR6489792G20</stp>
        <stp>인포맥스 대분류</stp>
        <stp>46307</stp>
        <stp/>
        <tr r="DG27" s="1"/>
      </tp>
      <tp t="s">
        <v>회사채</v>
        <stp/>
        <stp>P</stp>
        <stp>0</stp>
        <stp>BND</stp>
        <stp>KR6039491G19</stp>
        <stp>인포맥스 대분류</stp>
        <stp>46307</stp>
        <stp/>
        <tr r="CE69" s="1"/>
      </tp>
      <tp t="s">
        <v>회사채</v>
        <stp/>
        <stp>P</stp>
        <stp>0</stp>
        <stp>BND</stp>
        <stp>KR6068174F47</stp>
        <stp>인포맥스 대분류</stp>
        <stp>46307</stp>
        <stp/>
        <tr r="CS149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/>
        <stp/>
        <stp>P</stp>
        <stp>0</stp>
        <stp>BND</stp>
        <stp>KRZFA8019FGA</stp>
        <stp>인포맥스 대분류</stp>
        <stp>46307</stp>
        <stp/>
        <tr r="CS101" s="1"/>
      </tp>
      <tp t="s">
        <v/>
        <stp/>
        <stp>P</stp>
        <stp>0</stp>
        <stp>BND</stp>
        <stp>KRZFA0354NG7</stp>
        <stp>인포맥스 대분류</stp>
        <stp>46307</stp>
        <stp/>
        <tr r="DU238" s="1"/>
      </tp>
      <tp t="s">
        <v/>
        <stp/>
        <stp>P</stp>
        <stp>0</stp>
        <stp>BND</stp>
        <stp>KRZE08401FAW</stp>
        <stp>인포맥스 대분류</stp>
        <stp>46307</stp>
        <stp/>
        <tr r="DU89" s="1"/>
      </tp>
      <tp t="s">
        <v/>
        <stp/>
        <stp>P</stp>
        <stp>0</stp>
        <stp>BND</stp>
        <stp>KRZE08402FAF</stp>
        <stp>인포맥스 대분류</stp>
        <stp>46307</stp>
        <stp/>
        <tr r="CS135" s="1"/>
        <tr r="CE167" s="1"/>
      </tp>
      <tp t="s">
        <v/>
        <stp/>
        <stp>P</stp>
        <stp>0</stp>
        <stp>BND</stp>
        <stp>KRZE08101FC2</stp>
        <stp>인포맥스 대분류</stp>
        <stp>46307</stp>
        <stp/>
        <tr r="CE119" s="1"/>
        <tr r="DU97" s="1"/>
      </tp>
      <tp t="s">
        <v/>
        <stp/>
        <stp>P</stp>
        <stp>0</stp>
        <stp>BND</stp>
        <stp>KRZE08101FCP</stp>
        <stp>인포맥스 대분류</stp>
        <stp>46307</stp>
        <stp/>
        <tr r="DU180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/>
        <stp/>
        <stp>P</stp>
        <stp>0</stp>
        <stp>BND</stp>
        <stp>KRZE08101FCG</stp>
        <stp>인포맥스 대분류</stp>
        <stp>46307</stp>
        <stp/>
        <tr r="DU104" s="1"/>
      </tp>
      <tp t="s">
        <v/>
        <stp/>
        <stp>P</stp>
        <stp>0</stp>
        <stp>BND</stp>
        <stp>KRZE08101FB4</stp>
        <stp>인포맥스 대분류</stp>
        <stp>46307</stp>
        <stp/>
        <tr r="CS136" s="1"/>
        <tr r="CE178" s="1"/>
      </tp>
      <tp t="s">
        <v/>
        <stp/>
        <stp>P</stp>
        <stp>0</stp>
        <stp>BND</stp>
        <stp>KRZE08101FBV</stp>
        <stp>인포맥스 대분류</stp>
        <stp>46307</stp>
        <stp/>
        <tr r="DU182" s="1"/>
      </tp>
      <tp t="s">
        <v/>
        <stp/>
        <stp>P</stp>
        <stp>0</stp>
        <stp>BND</stp>
        <stp>KRZE08101FBK</stp>
        <stp>인포맥스 대분류</stp>
        <stp>46307</stp>
        <stp/>
        <tr r="DU92" s="1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/>
        <stp/>
        <stp>P</stp>
        <stp>0</stp>
        <stp>BND</stp>
        <stp>KRZE08801FBM</stp>
        <stp>인포맥스 대분류</stp>
        <stp>46307</stp>
        <stp/>
        <tr r="DU93" s="1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>일반</v>
        <stp/>
        <stp>P</stp>
        <stp>0</stp>
        <stp>BND</stp>
        <stp>KR3507037322</stp>
        <stp>인포맥스 중분류</stp>
        <stp>46307</stp>
        <stp/>
        <tr r="N129" s="1"/>
      </tp>
      <tp t="s">
        <v>일반</v>
        <stp/>
        <stp>P</stp>
        <stp>0</stp>
        <stp>BND</stp>
        <stp>KR356102G522</stp>
        <stp>인포맥스 중분류</stp>
        <stp>46307</stp>
        <stp/>
        <tr r="N281" s="1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>일반</v>
        <stp/>
        <stp>P</stp>
        <stp>0</stp>
        <stp>BND</stp>
        <stp>KR3546017236</stp>
        <stp>인포맥스 중분류</stp>
        <stp>46307</stp>
        <stp/>
        <tr r="N271" s="1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4.6079999999999997</v>
        <stp/>
        <stp>P</stp>
        <stp>0</stp>
        <stp>BND</stp>
        <stp>KR6060005A85</stp>
        <stp>민평3사 수익률(산출일)</stp>
        <stp>46307</stp>
        <stp/>
        <tr r="EV68" s="1"/>
      </tp>
      <tp>
        <v>4.5750000000000002</v>
        <stp/>
        <stp>P</stp>
        <stp>0</stp>
        <stp>BND</stp>
        <stp>KR6140173G93</stp>
        <stp>민평3사 수익률(산출일)</stp>
        <stp>46307</stp>
        <stp/>
        <tr r="CD41" s="1"/>
      </tp>
      <tp>
        <v>3.629</v>
        <stp/>
        <stp>P</stp>
        <stp>0</stp>
        <stp>BND</stp>
        <stp>KR606590BE14</stp>
        <stp>민평3사 수익률(산출일)</stp>
        <stp>46307</stp>
        <stp/>
        <tr r="CD149" s="1"/>
        <tr r="CR118" s="1"/>
      </tp>
      <tp>
        <v>4.05</v>
        <stp/>
        <stp>P</stp>
        <stp>0</stp>
        <stp>BND</stp>
        <stp>KR6000013G85</stp>
        <stp>민평3사 수익률(산출일)</stp>
        <stp>46307</stp>
        <stp/>
        <tr r="DT13" s="1"/>
      </tp>
      <tp>
        <v>3.6139999999999999</v>
        <stp/>
        <stp>P</stp>
        <stp>0</stp>
        <stp>BND</stp>
        <stp>KR602196BF10</stp>
        <stp>민평3사 수익률(산출일)</stp>
        <stp>46307</stp>
        <stp/>
        <tr r="CD157" s="1"/>
        <tr r="CR126" s="1"/>
      </tp>
      <tp>
        <v>4.2779999999999996</v>
        <stp/>
        <stp>P</stp>
        <stp>0</stp>
        <stp>BND</stp>
        <stp>KR6051911F17</stp>
        <stp>민평3사 수익률(산출일)</stp>
        <stp>46307</stp>
        <stp/>
        <tr r="L274" s="1"/>
      </tp>
      <tp>
        <v>4.343</v>
        <stp/>
        <stp>P</stp>
        <stp>0</stp>
        <stp>BND</stp>
        <stp>KR6000017G81</stp>
        <stp>민평3사 수익률(산출일)</stp>
        <stp>46307</stp>
        <stp/>
        <tr r="DT79" s="1"/>
      </tp>
      <tp>
        <v>3.7050000000000001</v>
        <stp/>
        <stp>P</stp>
        <stp>0</stp>
        <stp>BND</stp>
        <stp>KR6176941G15</stp>
        <stp>민평3사 수익률(산출일)</stp>
        <stp>46307</stp>
        <stp/>
        <tr r="CR53" s="1"/>
      </tp>
      <tp>
        <v>3.6629999999999998</v>
        <stp/>
        <stp>P</stp>
        <stp>0</stp>
        <stp>BND</stp>
        <stp>KR6176941F16</stp>
        <stp>민평3사 수익률(산출일)</stp>
        <stp>46307</stp>
        <stp/>
        <tr r="CR47" s="1"/>
      </tp>
      <tp>
        <v>4.3410000000000002</v>
        <stp/>
        <stp>P</stp>
        <stp>0</stp>
        <stp>BND</stp>
        <stp>KR6095922F11</stp>
        <stp>민평3사 수익률(산출일)</stp>
        <stp>46307</stp>
        <stp/>
        <tr r="L125" s="1"/>
      </tp>
      <tp>
        <v>4.3540000000000001</v>
        <stp/>
        <stp>P</stp>
        <stp>0</stp>
        <stp>BND</stp>
        <stp>KR6316141995</stp>
        <stp>민평3사 수익률(산출일)</stp>
        <stp>46307</stp>
        <stp/>
        <tr r="EV39" s="1"/>
      </tp>
      <tp>
        <v>4.343</v>
        <stp/>
        <stp>P</stp>
        <stp>0</stp>
        <stp>BND</stp>
        <stp>KR6060002G82</stp>
        <stp>민평3사 수익률(산출일)</stp>
        <stp>46307</stp>
        <stp/>
        <tr r="CD36" s="1"/>
      </tp>
      <tp>
        <v>3.9969999999999999</v>
        <stp/>
        <stp>P</stp>
        <stp>0</stp>
        <stp>BND</stp>
        <stp>KR6000017E83</stp>
        <stp>민평3사 수익률(산출일)</stp>
        <stp>46307</stp>
        <stp/>
        <tr r="L105" s="1"/>
      </tp>
      <tp>
        <v>4.6559999999999997</v>
        <stp/>
        <stp>P</stp>
        <stp>0</stp>
        <stp>BND</stp>
        <stp>KR6138042G88</stp>
        <stp>민평3사 수익률(산출일)</stp>
        <stp>46307</stp>
        <stp/>
        <tr r="DT178" s="1"/>
      </tp>
      <tp>
        <v>3.4420000000000002</v>
        <stp/>
        <stp>P</stp>
        <stp>0</stp>
        <stp>BND</stp>
        <stp>KR617414AE99</stp>
        <stp>민평3사 수익률(산출일)</stp>
        <stp>46307</stp>
        <stp/>
        <tr r="CR67" s="1"/>
      </tp>
      <tp>
        <v>3.5920000000000001</v>
        <stp/>
        <stp>P</stp>
        <stp>0</stp>
        <stp>BND</stp>
        <stp>KR6021962F18</stp>
        <stp>민평3사 수익률(산출일)</stp>
        <stp>46307</stp>
        <stp/>
        <tr r="CR50" s="1"/>
      </tp>
      <tp>
        <v>4.2229999999999999</v>
        <stp/>
        <stp>P</stp>
        <stp>0</stp>
        <stp>BND</stp>
        <stp>KR6064984G11</stp>
        <stp>민평3사 수익률(산출일)</stp>
        <stp>46307</stp>
        <stp/>
        <tr r="L120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/>
        <stp/>
        <stp>P</stp>
        <stp>0</stp>
        <stp>BND</stp>
        <stp>KRZE08101G7L</stp>
        <stp>인포맥스 대분류</stp>
        <stp>46307</stp>
        <stp/>
        <tr r="CS81" s="1"/>
      </tp>
      <tp t="s">
        <v/>
        <stp/>
        <stp>P</stp>
        <stp>0</stp>
        <stp>BND</stp>
        <stp>KRZE08401G7G</stp>
        <stp>인포맥스 대분류</stp>
        <stp>46307</stp>
        <stp/>
        <tr r="CS150" s="1"/>
      </tp>
      <tp t="s">
        <v>국고채권</v>
        <stp/>
        <stp>P</stp>
        <stp>0</stp>
        <stp>BND</stp>
        <stp>KRC0350C3098</stp>
        <stp>인포맥스 중분류</stp>
        <stp>46307</stp>
        <stp/>
        <tr r="N19" s="1"/>
        <tr r="CF237" s="1"/>
        <tr r="DV259" s="1"/>
        <tr r="AB31" s="1"/>
      </tp>
      <tp t="s">
        <v>국고채권</v>
        <stp/>
        <stp>P</stp>
        <stp>0</stp>
        <stp>BND</stp>
        <stp>KRC0350C3064</stp>
        <stp>인포맥스 중분류</stp>
        <stp>46307</stp>
        <stp/>
        <tr r="N277" s="1"/>
      </tp>
      <tp t="s">
        <v>국고채권</v>
        <stp/>
        <stp>P</stp>
        <stp>0</stp>
        <stp>BND</stp>
        <stp>KRC0350C4062</stp>
        <stp>인포맥스 중분류</stp>
        <stp>46307</stp>
        <stp/>
        <tr r="DV325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>국고채권</v>
        <stp/>
        <stp>P</stp>
        <stp>0</stp>
        <stp>BND</stp>
        <stp>KRC035FP30C4</stp>
        <stp>인포맥스 중분류</stp>
        <stp>46307</stp>
        <stp/>
        <tr r="AB32" s="1"/>
      </tp>
      <tp t="s">
        <v/>
        <stp/>
        <stp>P</stp>
        <stp>0</stp>
        <stp>BND</stp>
        <stp>KRZE08402G9X</stp>
        <stp>인포맥스 대분류</stp>
        <stp>46307</stp>
        <stp/>
        <tr r="CE231" s="1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>국고채권</v>
        <stp/>
        <stp>P</stp>
        <stp>0</stp>
        <stp>BND</stp>
        <stp>KRC0350C3031</stp>
        <stp>인포맥스 중분류</stp>
        <stp>46307</stp>
        <stp/>
        <tr r="N60" s="1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/>
        <stp/>
        <stp>P</stp>
        <stp>0</stp>
        <stp>BND</stp>
        <stp>KRZS0306167N</stp>
        <stp>인포맥스 중분류</stp>
        <stp>46307</stp>
        <stp/>
        <tr r="CT10" s="1"/>
      </tp>
      <tp t="s">
        <v>금융채</v>
        <stp/>
        <stp>P</stp>
        <stp>0</stp>
        <stp>BND</stp>
        <stp>KR601980BFC7</stp>
        <stp>인포맥스 대분류</stp>
        <stp>46307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46307</stp>
        <stp/>
        <tr r="M307" s="1"/>
      </tp>
      <tp t="s">
        <v>금융채</v>
        <stp/>
        <stp>P</stp>
        <stp>0</stp>
        <stp>BND</stp>
        <stp>KR602988EFA7</stp>
        <stp>인포맥스 대분류</stp>
        <stp>46307</stp>
        <stp/>
        <tr r="EW56" s="1"/>
      </tp>
      <tp t="s">
        <v>금융채</v>
        <stp/>
        <stp>P</stp>
        <stp>0</stp>
        <stp>BND</stp>
        <stp>KR6029888FA4</stp>
        <stp>인포맥스 대분류</stp>
        <stp>46307</stp>
        <stp/>
        <tr r="M131" s="1"/>
      </tp>
      <tp t="s">
        <v>금융채</v>
        <stp/>
        <stp>P</stp>
        <stp>0</stp>
        <stp>BND</stp>
        <stp>KR6169371FB9</stp>
        <stp>인포맥스 대분류</stp>
        <stp>46307</stp>
        <stp/>
        <tr r="CE61" s="1"/>
      </tp>
      <tp t="s">
        <v>금융채</v>
        <stp/>
        <stp>P</stp>
        <stp>0</stp>
        <stp>BND</stp>
        <stp>KR616937BFB2</stp>
        <stp>인포맥스 대분류</stp>
        <stp>46307</stp>
        <stp/>
        <tr r="EW28" s="1"/>
      </tp>
      <tp t="s">
        <v>금융채</v>
        <stp/>
        <stp>P</stp>
        <stp>0</stp>
        <stp>BND</stp>
        <stp>KR6079311FB4</stp>
        <stp>인포맥스 대분류</stp>
        <stp>46307</stp>
        <stp/>
        <tr r="M128" s="1"/>
      </tp>
      <tp t="s">
        <v>공사공단채</v>
        <stp/>
        <stp>P</stp>
        <stp>0</stp>
        <stp>BND</stp>
        <stp>KR350901GFC5</stp>
        <stp>인포맥스 대분류</stp>
        <stp>46307</stp>
        <stp/>
        <tr r="DU295" s="1"/>
      </tp>
      <tp t="s">
        <v>금융채</v>
        <stp/>
        <stp>P</stp>
        <stp>0</stp>
        <stp>BND</stp>
        <stp>KR6029782FC5</stp>
        <stp>인포맥스 대분류</stp>
        <stp>46307</stp>
        <stp/>
        <tr r="CS147" s="1"/>
      </tp>
      <tp t="s">
        <v/>
        <stp/>
        <stp>P</stp>
        <stp>0</stp>
        <stp>BND</stp>
        <stp>KRZFA70422G8</stp>
        <stp>인포맥스 중분류</stp>
        <stp>46307</stp>
        <stp/>
        <tr r="DV195" s="1"/>
      </tp>
      <tp t="s">
        <v/>
        <stp/>
        <stp>P</stp>
        <stp>0</stp>
        <stp>BND</stp>
        <stp>KRZFA70422GL</stp>
        <stp>인포맥스 중분류</stp>
        <stp>46307</stp>
        <stp/>
        <tr r="DV197" s="1"/>
      </tp>
      <tp t="s">
        <v>금융채</v>
        <stp/>
        <stp>P</stp>
        <stp>0</stp>
        <stp>BND</stp>
        <stp>KR6019807F29</stp>
        <stp>인포맥스 대분류</stp>
        <stp>46307</stp>
        <stp/>
        <tr r="DU215" s="1"/>
      </tp>
      <tp t="s">
        <v/>
        <stp/>
        <stp>P</stp>
        <stp>0</stp>
        <stp>BND</stp>
        <stp>KRZF131796G8</stp>
        <stp>인포맥스 중분류</stp>
        <stp>46307</stp>
        <stp/>
        <tr r="CF66" s="1"/>
      </tp>
      <tp t="s">
        <v/>
        <stp/>
        <stp>P</stp>
        <stp>0</stp>
        <stp>BND</stp>
        <stp>KRZFJ71052G2</stp>
        <stp>인포맥스 중분류</stp>
        <stp>46307</stp>
        <stp/>
        <tr r="DV189" s="1"/>
      </tp>
      <tp t="s">
        <v>금융채</v>
        <stp/>
        <stp>P</stp>
        <stp>0</stp>
        <stp>BND</stp>
        <stp>KR6079312F88</stp>
        <stp>인포맥스 대분류</stp>
        <stp>46307</stp>
        <stp/>
        <tr r="DG38" s="1"/>
      </tp>
      <tp t="s">
        <v>금융채</v>
        <stp/>
        <stp>P</stp>
        <stp>0</stp>
        <stp>BND</stp>
        <stp>KR6019805F39</stp>
        <stp>인포맥스 대분류</stp>
        <stp>46307</stp>
        <stp/>
        <tr r="DU142" s="1"/>
      </tp>
      <tp t="s">
        <v>금융채</v>
        <stp/>
        <stp>P</stp>
        <stp>0</stp>
        <stp>BND</stp>
        <stp>KR6008272G92</stp>
        <stp>인포맥스 대분류</stp>
        <stp>46307</stp>
        <stp/>
        <tr r="EW20" s="1"/>
      </tp>
      <tp t="s">
        <v>회사채</v>
        <stp/>
        <stp>P</stp>
        <stp>0</stp>
        <stp>BND</stp>
        <stp>KR6138042G88</stp>
        <stp>인포맥스 대분류</stp>
        <stp>46307</stp>
        <stp/>
        <tr r="DU178" s="1"/>
      </tp>
      <tp t="s">
        <v/>
        <stp/>
        <stp>P</stp>
        <stp>0</stp>
        <stp>BND</stp>
        <stp>KRZF103345G9</stp>
        <stp>인포맥스 중분류</stp>
        <stp>46307</stp>
        <stp/>
        <tr r="CT98" s="1"/>
      </tp>
      <tp t="s">
        <v>회사채</v>
        <stp/>
        <stp>P</stp>
        <stp>0</stp>
        <stp>BND</stp>
        <stp>KR6139132F88</stp>
        <stp>인포맥스 대분류</stp>
        <stp>46307</stp>
        <stp/>
        <tr r="EI13" s="1"/>
        <tr r="CE128" s="1"/>
      </tp>
      <tp t="s">
        <v/>
        <stp/>
        <stp>P</stp>
        <stp>0</stp>
        <stp>BND</stp>
        <stp>KRZF003535GK</stp>
        <stp>인포맥스 중분류</stp>
        <stp>46307</stp>
        <stp/>
        <tr r="DV237" s="1"/>
      </tp>
      <tp t="s">
        <v/>
        <stp/>
        <stp>P</stp>
        <stp>0</stp>
        <stp>BND</stp>
        <stp>KRZF103345GA</stp>
        <stp>인포맥스 중분류</stp>
        <stp>46307</stp>
        <stp/>
        <tr r="CT158" s="1"/>
      </tp>
      <tp t="s">
        <v>금융채</v>
        <stp/>
        <stp>P</stp>
        <stp>0</stp>
        <stp>BND</stp>
        <stp>KR6019805F13</stp>
        <stp>인포맥스 대분류</stp>
        <stp>46307</stp>
        <stp/>
        <tr r="CE103" s="1"/>
      </tp>
      <tp t="s">
        <v>금융채</v>
        <stp/>
        <stp>P</stp>
        <stp>0</stp>
        <stp>BND</stp>
        <stp>KR6029882F18</stp>
        <stp>인포맥스 대분류</stp>
        <stp>46307</stp>
        <stp/>
        <tr r="M377" s="1"/>
      </tp>
      <tp t="s">
        <v>회사채</v>
        <stp/>
        <stp>P</stp>
        <stp>0</stp>
        <stp>BND</stp>
        <stp>KR6089862F16</stp>
        <stp>인포맥스 대분류</stp>
        <stp>46307</stp>
        <stp/>
        <tr r="CS30" s="1"/>
        <tr r="DG53" s="1"/>
      </tp>
      <tp t="s">
        <v>금융채</v>
        <stp/>
        <stp>P</stp>
        <stp>0</stp>
        <stp>BND</stp>
        <stp>KR6019807F11</stp>
        <stp>인포맥스 대분류</stp>
        <stp>46307</stp>
        <stp/>
        <tr r="DU211" s="1"/>
      </tp>
      <tp t="s">
        <v/>
        <stp/>
        <stp>P</stp>
        <stp>0</stp>
        <stp>BND</stp>
        <stp>KRZF034736GM</stp>
        <stp>인포맥스 중분류</stp>
        <stp>46307</stp>
        <stp/>
        <tr r="CT82" s="1"/>
      </tp>
      <tp t="s">
        <v>금융채</v>
        <stp/>
        <stp>P</stp>
        <stp>0</stp>
        <stp>BND</stp>
        <stp>KR6029693F82</stp>
        <stp>인포맥스 대분류</stp>
        <stp>46307</stp>
        <stp/>
        <tr r="DG34" s="1"/>
      </tp>
      <tp t="s">
        <v>금융채</v>
        <stp/>
        <stp>P</stp>
        <stp>0</stp>
        <stp>BND</stp>
        <stp>KR6019802F65</stp>
        <stp>인포맥스 대분류</stp>
        <stp>46307</stp>
        <stp/>
        <tr r="CE217" s="1"/>
      </tp>
      <tp t="s">
        <v>금융채</v>
        <stp/>
        <stp>P</stp>
        <stp>0</stp>
        <stp>BND</stp>
        <stp>KR6019807F60</stp>
        <stp>인포맥스 대분류</stp>
        <stp>46307</stp>
        <stp/>
        <tr r="DU232" s="1"/>
      </tp>
      <tp t="s">
        <v>금융채</v>
        <stp/>
        <stp>P</stp>
        <stp>0</stp>
        <stp>BND</stp>
        <stp>KR6029692F91</stp>
        <stp>인포맥스 대분류</stp>
        <stp>46307</stp>
        <stp/>
        <tr r="DG40" s="1"/>
      </tp>
      <tp t="s">
        <v>공사공단채</v>
        <stp/>
        <stp>P</stp>
        <stp>0</stp>
        <stp>BND</stp>
        <stp>KR350802GG99</stp>
        <stp>인포맥스 대분류</stp>
        <stp>46307</stp>
        <stp/>
        <tr r="DU64" s="1"/>
      </tp>
      <tp t="s">
        <v>공사공단채</v>
        <stp/>
        <stp>P</stp>
        <stp>0</stp>
        <stp>BND</stp>
        <stp>KR350803GG98</stp>
        <stp>인포맥스 대분류</stp>
        <stp>46307</stp>
        <stp/>
        <tr r="DU31" s="1"/>
      </tp>
      <tp t="s">
        <v>금융채</v>
        <stp/>
        <stp>P</stp>
        <stp>0</stp>
        <stp>BND</stp>
        <stp>KR380804AG90</stp>
        <stp>인포맥스 대분류</stp>
        <stp>46307</stp>
        <stp/>
        <tr r="DU166" s="1"/>
      </tp>
      <tp t="s">
        <v>금융채</v>
        <stp/>
        <stp>P</stp>
        <stp>0</stp>
        <stp>BND</stp>
        <stp>KR6029889F45</stp>
        <stp>인포맥스 대분류</stp>
        <stp>46307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46307</stp>
        <stp/>
        <tr r="DU71" s="1"/>
      </tp>
      <tp t="s">
        <v>금융채</v>
        <stp/>
        <stp>P</stp>
        <stp>0</stp>
        <stp>BND</stp>
        <stp>KR6029885F49</stp>
        <stp>인포맥스 대분류</stp>
        <stp>46307</stp>
        <stp/>
        <tr r="DG31" s="1"/>
      </tp>
      <tp t="s">
        <v>금융채</v>
        <stp/>
        <stp>P</stp>
        <stp>0</stp>
        <stp>BND</stp>
        <stp>KR6019803F56</stp>
        <stp>인포맥스 대분류</stp>
        <stp>46307</stp>
        <stp/>
        <tr r="M149" s="1"/>
      </tp>
      <tp t="s">
        <v>회사채</v>
        <stp/>
        <stp>P</stp>
        <stp>0</stp>
        <stp>BND</stp>
        <stp>KR6039091F22</stp>
        <stp>인포맥스 대분류</stp>
        <stp>46307</stp>
        <stp/>
        <tr r="CS132" s="1"/>
        <tr r="CE164" s="1"/>
      </tp>
      <tp t="s">
        <v>금융채</v>
        <stp/>
        <stp>P</stp>
        <stp>0</stp>
        <stp>BND</stp>
        <stp>KR602978FF51</stp>
        <stp>인포맥스 대분류</stp>
        <stp>46307</stp>
        <stp/>
        <tr r="CE79" s="1"/>
      </tp>
      <tp t="s">
        <v>회사채</v>
        <stp/>
        <stp>P</stp>
        <stp>0</stp>
        <stp>BND</stp>
        <stp>KR6138101G37</stp>
        <stp>인포맥스 대분류</stp>
        <stp>46307</stp>
        <stp/>
        <tr r="DU95" s="1"/>
      </tp>
      <tp t="s">
        <v>공사공단채</v>
        <stp/>
        <stp>P</stp>
        <stp>0</stp>
        <stp>BND</stp>
        <stp>KR350901GF74</stp>
        <stp>인포맥스 대분류</stp>
        <stp>46307</stp>
        <stp/>
        <tr r="M62" s="1"/>
      </tp>
      <tp t="s">
        <v/>
        <stp/>
        <stp>P</stp>
        <stp>0</stp>
        <stp>BND</stp>
        <stp>KRZF019454G9</stp>
        <stp>인포맥스 중분류</stp>
        <stp>46307</stp>
        <stp/>
        <tr r="DV234" s="1"/>
      </tp>
      <tp t="s">
        <v>금융채</v>
        <stp/>
        <stp>P</stp>
        <stp>0</stp>
        <stp>BND</stp>
        <stp>KR6029692F59</stp>
        <stp>인포맥스 대분류</stp>
        <stp>46307</stp>
        <stp/>
        <tr r="DG30" s="1"/>
      </tp>
      <tp t="s">
        <v>회사채</v>
        <stp/>
        <stp>P</stp>
        <stp>0</stp>
        <stp>BND</stp>
        <stp>KR6008561G50</stp>
        <stp>인포맥스 대분류</stp>
        <stp>46307</stp>
        <stp/>
        <tr r="DU34" s="1"/>
      </tp>
      <tp t="s">
        <v>금융채</v>
        <stp/>
        <stp>P</stp>
        <stp>0</stp>
        <stp>BND</stp>
        <stp>KR6079314F37</stp>
        <stp>인포맥스 대분류</stp>
        <stp>46307</stp>
        <stp/>
        <tr r="DU119" s="1"/>
      </tp>
      <tp t="s">
        <v>회사채</v>
        <stp/>
        <stp>P</stp>
        <stp>0</stp>
        <stp>BND</stp>
        <stp>KR6029272F24</stp>
        <stp>인포맥스 대분류</stp>
        <stp>46307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46307</stp>
        <stp/>
        <tr r="DU212" s="1"/>
      </tp>
      <tp t="s">
        <v>금융채</v>
        <stp/>
        <stp>P</stp>
        <stp>0</stp>
        <stp>BND</stp>
        <stp>KR6019453F59</stp>
        <stp>인포맥스 대분류</stp>
        <stp>46307</stp>
        <stp/>
        <tr r="DG36" s="1"/>
      </tp>
      <tp t="s">
        <v>회사채</v>
        <stp/>
        <stp>P</stp>
        <stp>0</stp>
        <stp>BND</stp>
        <stp>KR6129552F49</stp>
        <stp>인포맥스 대분류</stp>
        <stp>46307</stp>
        <stp/>
        <tr r="DG29" s="1"/>
      </tp>
      <tp t="s">
        <v>금융채</v>
        <stp/>
        <stp>P</stp>
        <stp>0</stp>
        <stp>BND</stp>
        <stp>KR6169375F24</stp>
        <stp>인포맥스 대분류</stp>
        <stp>46307</stp>
        <stp/>
        <tr r="EW22" s="1"/>
      </tp>
      <tp t="s">
        <v>금융채</v>
        <stp/>
        <stp>P</stp>
        <stp>0</stp>
        <stp>BND</stp>
        <stp>KR6169374F25</stp>
        <stp>인포맥스 대분류</stp>
        <stp>46307</stp>
        <stp/>
        <tr r="EW19" s="1"/>
      </tp>
      <tp t="s">
        <v>금융채</v>
        <stp/>
        <stp>P</stp>
        <stp>0</stp>
        <stp>BND</stp>
        <stp>KR6169371F51</stp>
        <stp>인포맥스 대분류</stp>
        <stp>46307</stp>
        <stp/>
        <tr r="EW76" s="1"/>
      </tp>
      <tp t="s">
        <v>금융채</v>
        <stp/>
        <stp>P</stp>
        <stp>0</stp>
        <stp>BND</stp>
        <stp>KR6008278G47</stp>
        <stp>인포맥스 대분류</stp>
        <stp>46307</stp>
        <stp/>
        <tr r="CE47" s="1"/>
      </tp>
      <tp t="s">
        <v>회사채</v>
        <stp/>
        <stp>P</stp>
        <stp>0</stp>
        <stp>BND</stp>
        <stp>KR6139481F28</stp>
        <stp>인포맥스 대분류</stp>
        <stp>46307</stp>
        <stp/>
        <tr r="DG48" s="1"/>
      </tp>
      <tp t="s">
        <v>금융채</v>
        <stp/>
        <stp>P</stp>
        <stp>0</stp>
        <stp>BND</stp>
        <stp>KR6029693F17</stp>
        <stp>인포맥스 대분류</stp>
        <stp>46307</stp>
        <stp/>
        <tr r="CS70" s="1"/>
      </tp>
      <tp t="s">
        <v>금융채</v>
        <stp/>
        <stp>P</stp>
        <stp>0</stp>
        <stp>BND</stp>
        <stp>KR6008274G58</stp>
        <stp>인포맥스 대분류</stp>
        <stp>46307</stp>
        <stp/>
        <tr r="CE48" s="1"/>
      </tp>
      <tp t="s">
        <v>금융채</v>
        <stp/>
        <stp>P</stp>
        <stp>0</stp>
        <stp>BND</stp>
        <stp>KR6079312F47</stp>
        <stp>인포맥스 대분류</stp>
        <stp>46307</stp>
        <stp/>
        <tr r="DU35" s="1"/>
      </tp>
      <tp t="s">
        <v>회사채</v>
        <stp/>
        <stp>P</stp>
        <stp>0</stp>
        <stp>BND</stp>
        <stp>KR6018673G13</stp>
        <stp>인포맥스 대분류</stp>
        <stp>46307</stp>
        <stp/>
        <tr r="M170" s="1"/>
      </tp>
      <tp t="s">
        <v>금융채</v>
        <stp/>
        <stp>P</stp>
        <stp>0</stp>
        <stp>BND</stp>
        <stp>KR6169372F43</stp>
        <stp>인포맥스 대분류</stp>
        <stp>46307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46307</stp>
        <stp/>
        <tr r="EW48" s="1"/>
      </tp>
      <tp t="s">
        <v>금융채</v>
        <stp/>
        <stp>P</stp>
        <stp>0</stp>
        <stp>BND</stp>
        <stp>KR6079318F41</stp>
        <stp>인포맥스 대분류</stp>
        <stp>46307</stp>
        <stp/>
        <tr r="CE212" s="1"/>
      </tp>
      <tp t="s">
        <v>금융채</v>
        <stp/>
        <stp>P</stp>
        <stp>0</stp>
        <stp>BND</stp>
        <stp>KR6169372F76</stp>
        <stp>인포맥스 대분류</stp>
        <stp>46307</stp>
        <stp/>
        <tr r="CS60" s="1"/>
      </tp>
      <tp t="s">
        <v>금융채</v>
        <stp/>
        <stp>P</stp>
        <stp>0</stp>
        <stp>BND</stp>
        <stp>KR600827AG78</stp>
        <stp>인포맥스 대분류</stp>
        <stp>46307</stp>
        <stp/>
        <tr r="M76" s="1"/>
      </tp>
      <tp t="s">
        <v>금융채</v>
        <stp/>
        <stp>P</stp>
        <stp>0</stp>
        <stp>BND</stp>
        <stp>KR6079314F60</stp>
        <stp>인포맥스 대분류</stp>
        <stp>46307</stp>
        <stp/>
        <tr r="DG37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/>
        <stp/>
        <stp>P</stp>
        <stp>0</stp>
        <stp>BND</stp>
        <stp>KRZFA8019GGA</stp>
        <stp>인포맥스 대분류</stp>
        <stp>46307</stp>
        <stp/>
        <tr r="CS102" s="1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/>
        <stp/>
        <stp>P</stp>
        <stp>0</stp>
        <stp>BND</stp>
        <stp>KRZE08401GA1</stp>
        <stp>인포맥스 대분류</stp>
        <stp>46307</stp>
        <stp/>
        <tr r="CS74" s="1"/>
      </tp>
      <tp t="s">
        <v/>
        <stp/>
        <stp>P</stp>
        <stp>0</stp>
        <stp>BND</stp>
        <stp>KRZF0156PNG1</stp>
        <stp>인포맥스 대분류</stp>
        <stp>46307</stp>
        <stp/>
        <tr r="CE114" s="1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회사채(일반)</v>
        <stp/>
        <stp>P</stp>
        <stp>0</stp>
        <stp>BND</stp>
        <stp>KR6064983879</stp>
        <stp>인포맥스 중분류</stp>
        <stp>46297</stp>
        <stp/>
        <tr r="N5986" s="5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일반</v>
        <stp/>
        <stp>P</stp>
        <stp>0</stp>
        <stp>BND</stp>
        <stp>KR356002G581</stp>
        <stp>인포맥스 중분류</stp>
        <stp>46307</stp>
        <stp/>
        <tr r="N314" s="1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>일반</v>
        <stp/>
        <stp>P</stp>
        <stp>0</stp>
        <stp>BND</stp>
        <stp>KR3527027279</stp>
        <stp>인포맥스 중분류</stp>
        <stp>46307</stp>
        <stp/>
        <tr r="N32" s="1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/>
        <stp/>
        <stp>P</stp>
        <stp>0</stp>
        <stp>BND</stp>
        <stp>KRZE08801GA1</stp>
        <stp>인포맥스 대분류</stp>
        <stp>46307</stp>
        <stp/>
        <tr r="DU108" s="1"/>
      </tp>
      <tp t="s">
        <v/>
        <stp/>
        <stp>P</stp>
        <stp>0</stp>
        <stp>BND</stp>
        <stp>KR4A656C0009</stp>
        <stp>인포맥스 중분류</stp>
        <stp>46307</stp>
        <stp/>
        <tr r="CF13" s="1"/>
        <tr r="EX10" s="1"/>
        <tr r="EJ15" s="1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4.5179999999999998</v>
        <stp/>
        <stp>P</stp>
        <stp>0</stp>
        <stp>BND</stp>
        <stp>KR356102G522</stp>
        <stp>민평3사 수익률(산출일)</stp>
        <stp>46307</stp>
        <stp/>
        <tr r="L281" s="1"/>
      </tp>
      <tp>
        <v>4.1219999999999999</v>
        <stp/>
        <stp>P</stp>
        <stp>0</stp>
        <stp>BND</stp>
        <stp>KR352301G821</stp>
        <stp>민평3사 수익률(산출일)</stp>
        <stp>46307</stp>
        <stp/>
        <tr r="L335" s="1"/>
        <tr r="DT311" s="1"/>
      </tp>
      <tp>
        <v>3.49</v>
        <stp/>
        <stp>P</stp>
        <stp>0</stp>
        <stp>BND</stp>
        <stp>KR6008272E52</stp>
        <stp>민평3사 수익률(산출일)</stp>
        <stp>46307</stp>
        <stp/>
        <tr r="CR124" s="1"/>
        <tr r="CD155" s="1"/>
      </tp>
      <tp>
        <v>3.9990000000000001</v>
        <stp/>
        <stp>P</stp>
        <stp>0</stp>
        <stp>BND</stp>
        <stp>KR6169372F43</stp>
        <stp>민평3사 수익률(산출일)</stp>
        <stp>46307</stp>
        <stp/>
        <tr r="EV18" s="1"/>
      </tp>
      <tp>
        <v>4.2759999999999998</v>
        <stp/>
        <stp>P</stp>
        <stp>0</stp>
        <stp>BND</stp>
        <stp>KR6033664G13</stp>
        <stp>민평3사 수익률(산출일)</stp>
        <stp>46307</stp>
        <stp/>
        <tr r="DT96" s="1"/>
      </tp>
      <tp>
        <v>4.09</v>
        <stp/>
        <stp>P</stp>
        <stp>0</stp>
        <stp>BND</stp>
        <stp>KR354602GB23</stp>
        <stp>민평3사 수익률(산출일)</stp>
        <stp>46307</stp>
        <stp/>
        <tr r="L326" s="1"/>
      </tp>
      <tp>
        <v>4.3079999999999998</v>
        <stp/>
        <stp>P</stp>
        <stp>0</stp>
        <stp>BND</stp>
        <stp>KR350108GC29</stp>
        <stp>민평3사 수익률(산출일)</stp>
        <stp>46307</stp>
        <stp/>
        <tr r="L336" s="1"/>
      </tp>
      <tp>
        <v>4.5430000000000001</v>
        <stp/>
        <stp>P</stp>
        <stp>0</stp>
        <stp>BND</stp>
        <stp>KR6018673G13</stp>
        <stp>민평3사 수익률(산출일)</stp>
        <stp>46307</stp>
        <stp/>
        <tr r="L170" s="1"/>
      </tp>
      <tp>
        <v>4.0659999999999998</v>
        <stp/>
        <stp>P</stp>
        <stp>0</stp>
        <stp>BND</stp>
        <stp>KR3507037322</stp>
        <stp>민평3사 수익률(산출일)</stp>
        <stp>46307</stp>
        <stp/>
        <tr r="L129" s="1"/>
      </tp>
      <tp>
        <v>4.4130000000000003</v>
        <stp/>
        <stp>P</stp>
        <stp>0</stp>
        <stp>BND</stp>
        <stp>KR350103GF21</stp>
        <stp>민평3사 수익률(산출일)</stp>
        <stp>46307</stp>
        <stp/>
        <tr r="L43" s="1"/>
      </tp>
      <tp>
        <v>4.5010000000000003</v>
        <stp/>
        <stp>P</stp>
        <stp>0</stp>
        <stp>BND</stp>
        <stp>KR350202GG20</stp>
        <stp>민평3사 수익률(산출일)</stp>
        <stp>46307</stp>
        <stp/>
        <tr r="DT144" s="1"/>
      </tp>
      <tp>
        <v>3.8010000000000002</v>
        <stp/>
        <stp>P</stp>
        <stp>0</stp>
        <stp>BND</stp>
        <stp>KR6169375E41</stp>
        <stp>민평3사 수익률(산출일)</stp>
        <stp>46307</stp>
        <stp/>
        <tr r="CR29" s="1"/>
      </tp>
      <tp>
        <v>4.3159999999999998</v>
        <stp/>
        <stp>P</stp>
        <stp>0</stp>
        <stp>BND</stp>
        <stp>KR6004173D60</stp>
        <stp>민평3사 수익률(산출일)</stp>
        <stp>46307</stp>
        <stp/>
        <tr r="L92" s="1"/>
      </tp>
      <tp>
        <v>4.4139999999999997</v>
        <stp/>
        <stp>P</stp>
        <stp>0</stp>
        <stp>BND</stp>
        <stp>KR353602GF21</stp>
        <stp>민평3사 수익률(산출일)</stp>
        <stp>46307</stp>
        <stp/>
        <tr r="L195" s="1"/>
      </tp>
      <tp>
        <v>4.3159999999999998</v>
        <stp/>
        <stp>P</stp>
        <stp>0</stp>
        <stp>BND</stp>
        <stp>KR6079312F47</stp>
        <stp>민평3사 수익률(산출일)</stp>
        <stp>46307</stp>
        <stp/>
        <tr r="DT35" s="1"/>
      </tp>
      <tp>
        <v>4.1959999999999997</v>
        <stp/>
        <stp>P</stp>
        <stp>0</stp>
        <stp>BND</stp>
        <stp>KR310211GG31</stp>
        <stp>민평3사 수익률(산출일)</stp>
        <stp>46307</stp>
        <stp/>
        <tr r="CD63" s="1"/>
      </tp>
      <tp>
        <v>3.5950000000000002</v>
        <stp/>
        <stp>P</stp>
        <stp>0</stp>
        <stp>BND</stp>
        <stp>KR381101GE29</stp>
        <stp>민평3사 수익률(산출일)</stp>
        <stp>46307</stp>
        <stp/>
        <tr r="L85" s="1"/>
      </tp>
      <tp>
        <v>4.468</v>
        <stp/>
        <stp>P</stp>
        <stp>0</stp>
        <stp>BND</stp>
        <stp>KR3561027227</stp>
        <stp>민평3사 수익률(산출일)</stp>
        <stp>46307</stp>
        <stp/>
        <tr r="DT280" s="1"/>
      </tp>
      <tp>
        <v>3.5979999999999999</v>
        <stp/>
        <stp>P</stp>
        <stp>0</stp>
        <stp>BND</stp>
        <stp>KR6032642E14</stp>
        <stp>민평3사 수익률(산출일)</stp>
        <stp>46307</stp>
        <stp/>
        <tr r="CD169" s="1"/>
        <tr r="L70" s="1"/>
      </tp>
      <tp>
        <v>4.468</v>
        <stp/>
        <stp>P</stp>
        <stp>0</stp>
        <stp>BND</stp>
        <stp>KR6063323242</stp>
        <stp>민평3사 수익률(산출일)</stp>
        <stp>46307</stp>
        <stp/>
        <tr r="L124" s="1"/>
        <tr r="DT112" s="1"/>
      </tp>
      <tp>
        <v>4.21</v>
        <stp/>
        <stp>P</stp>
        <stp>0</stp>
        <stp>BND</stp>
        <stp>KR6063321D42</stp>
        <stp>민평3사 수익률(산출일)</stp>
        <stp>46307</stp>
        <stp/>
        <tr r="L305" s="1"/>
      </tp>
      <tp>
        <v>4.3659999999999997</v>
        <stp/>
        <stp>P</stp>
        <stp>0</stp>
        <stp>BND</stp>
        <stp>KR6079318F41</stp>
        <stp>민평3사 수익률(산출일)</stp>
        <stp>46307</stp>
        <stp/>
        <tr r="CD212" s="1"/>
      </tp>
      <tp>
        <v>4.4960000000000004</v>
        <stp/>
        <stp>P</stp>
        <stp>0</stp>
        <stp>BND</stp>
        <stp>KR354901GF27</stp>
        <stp>민평3사 수익률(산출일)</stp>
        <stp>46307</stp>
        <stp/>
        <tr r="EV48" s="1"/>
      </tp>
      <tp>
        <v>3.9089999999999998</v>
        <stp/>
        <stp>P</stp>
        <stp>0</stp>
        <stp>BND</stp>
        <stp>KR2001124B21</stp>
        <stp>민평3사 수익률(산출일)</stp>
        <stp>46307</stp>
        <stp/>
        <tr r="L347" s="1"/>
      </tp>
      <tp>
        <v>3.5960000000000001</v>
        <stp/>
        <stp>P</stp>
        <stp>0</stp>
        <stp>BND</stp>
        <stp>KR6033664E15</stp>
        <stp>민평3사 수익률(산출일)</stp>
        <stp>46307</stp>
        <stp/>
        <tr r="CR68" s="1"/>
      </tp>
      <tp>
        <v>4.4480000000000004</v>
        <stp/>
        <stp>P</stp>
        <stp>0</stp>
        <stp>BND</stp>
        <stp>KR354406GB21</stp>
        <stp>민평3사 수익률(산출일)</stp>
        <stp>46307</stp>
        <stp/>
        <tr r="L299" s="1"/>
        <tr r="DT297" s="1"/>
      </tp>
      <tp>
        <v>3.629</v>
        <stp/>
        <stp>P</stp>
        <stp>0</stp>
        <stp>BND</stp>
        <stp>KR603366AE14</stp>
        <stp>민평3사 수익률(산출일)</stp>
        <stp>46307</stp>
        <stp/>
        <tr r="CR137" s="1"/>
      </tp>
      <tp>
        <v>4.5970000000000004</v>
        <stp/>
        <stp>P</stp>
        <stp>0</stp>
        <stp>BND</stp>
        <stp>KR352302GG25</stp>
        <stp>민평3사 수익률(산출일)</stp>
        <stp>46307</stp>
        <stp/>
        <tr r="DT145" s="1"/>
      </tp>
      <tp>
        <v>4.3440000000000003</v>
        <stp/>
        <stp>P</stp>
        <stp>0</stp>
        <stp>BND</stp>
        <stp>KR350702G525</stp>
        <stp>민평3사 수익률(산출일)</stp>
        <stp>46307</stp>
        <stp/>
        <tr r="L204" s="1"/>
      </tp>
      <tp>
        <v>4.5170000000000003</v>
        <stp/>
        <stp>P</stp>
        <stp>0</stp>
        <stp>BND</stp>
        <stp>KR6018672F15</stp>
        <stp>민평3사 수익률(산출일)</stp>
        <stp>46307</stp>
        <stp/>
        <tr r="L56" s="1"/>
      </tp>
      <tp>
        <v>3.9329999999999998</v>
        <stp/>
        <stp>P</stp>
        <stp>0</stp>
        <stp>BND</stp>
        <stp>KR2044022D30</stp>
        <stp>민평3사 수익률(산출일)</stp>
        <stp>46307</stp>
        <stp/>
        <tr r="L342" s="1"/>
      </tp>
      <tp>
        <v>4.4059999999999997</v>
        <stp/>
        <stp>P</stp>
        <stp>0</stp>
        <stp>BND</stp>
        <stp>KR350101GA28</stp>
        <stp>민평3사 수익률(산출일)</stp>
        <stp>46307</stp>
        <stp/>
        <tr r="L374" s="1"/>
      </tp>
      <tp>
        <v>4.4669999999999996</v>
        <stp/>
        <stp>P</stp>
        <stp>0</stp>
        <stp>BND</stp>
        <stp>KR3561087221</stp>
        <stp>민평3사 수익률(산출일)</stp>
        <stp>46307</stp>
        <stp/>
        <tr r="DT81" s="1"/>
      </tp>
      <tp>
        <v>4.468</v>
        <stp/>
        <stp>P</stp>
        <stp>0</stp>
        <stp>BND</stp>
        <stp>KR3561097220</stp>
        <stp>민평3사 수익률(산출일)</stp>
        <stp>46307</stp>
        <stp/>
        <tr r="L351" s="1"/>
      </tp>
      <tp>
        <v>4.1710000000000003</v>
        <stp/>
        <stp>P</stp>
        <stp>0</stp>
        <stp>BND</stp>
        <stp>KR6055553F29</stp>
        <stp>민평3사 수익률(산출일)</stp>
        <stp>46307</stp>
        <stp/>
        <tr r="L139" s="1"/>
      </tp>
      <tp>
        <v>4.5810000000000004</v>
        <stp/>
        <stp>P</stp>
        <stp>0</stp>
        <stp>BND</stp>
        <stp>KR6008274G58</stp>
        <stp>민평3사 수익률(산출일)</stp>
        <stp>46307</stp>
        <stp/>
        <tr r="CD48" s="1"/>
      </tp>
      <tp>
        <v>3.9710000000000001</v>
        <stp/>
        <stp>P</stp>
        <stp>0</stp>
        <stp>BND</stp>
        <stp>KR6029693F17</stp>
        <stp>민평3사 수익률(산출일)</stp>
        <stp>46307</stp>
        <stp/>
        <tr r="CR70" s="1"/>
      </tp>
      <tp>
        <v>4.5140000000000002</v>
        <stp/>
        <stp>P</stp>
        <stp>0</stp>
        <stp>BND</stp>
        <stp>KR6204321G49</stp>
        <stp>민평3사 수익률(산출일)</stp>
        <stp>46307</stp>
        <stp/>
        <tr r="CD50" s="1"/>
      </tp>
      <tp>
        <v>4.444</v>
        <stp/>
        <stp>P</stp>
        <stp>0</stp>
        <stp>BND</stp>
        <stp>KR2001021G38</stp>
        <stp>민평3사 수익률(산출일)</stp>
        <stp>46307</stp>
        <stp/>
        <tr r="DT143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금융채</v>
        <stp/>
        <stp>P</stp>
        <stp>0</stp>
        <stp>BND</stp>
        <stp>KR6176942FC6</stp>
        <stp>인포맥스 대분류</stp>
        <stp>46307</stp>
        <stp/>
        <tr r="DU101" s="1"/>
      </tp>
      <tp t="s">
        <v>금융채</v>
        <stp/>
        <stp>P</stp>
        <stp>0</stp>
        <stp>BND</stp>
        <stp>KR6095929EA8</stp>
        <stp>인포맥스 대분류</stp>
        <stp>46307</stp>
        <stp/>
        <tr r="M159" s="1"/>
      </tp>
      <tp t="s">
        <v>회사채</v>
        <stp/>
        <stp>P</stp>
        <stp>0</stp>
        <stp>BND</stp>
        <stp>KR6195941EA2</stp>
        <stp>인포맥스 대분류</stp>
        <stp>46307</stp>
        <stp/>
        <tr r="CS141" s="1"/>
      </tp>
      <tp t="s">
        <v>회사채</v>
        <stp/>
        <stp>P</stp>
        <stp>0</stp>
        <stp>BND</stp>
        <stp>KR6104232DA8</stp>
        <stp>인포맥스 대분류</stp>
        <stp>46307</stp>
        <stp/>
        <tr r="CS36" s="1"/>
      </tp>
      <tp t="s">
        <v>금융채</v>
        <stp/>
        <stp>P</stp>
        <stp>0</stp>
        <stp>BND</stp>
        <stp>KR6046296FA9</stp>
        <stp>인포맥스 대분류</stp>
        <stp>46307</stp>
        <stp/>
        <tr r="CS49" s="1"/>
      </tp>
      <tp t="s">
        <v>금융채</v>
        <stp/>
        <stp>P</stp>
        <stp>0</stp>
        <stp>BND</stp>
        <stp>KR6046294FB2</stp>
        <stp>인포맥스 대분류</stp>
        <stp>46307</stp>
        <stp/>
        <tr r="DG22" s="1"/>
      </tp>
      <tp t="s">
        <v>금융채</v>
        <stp/>
        <stp>P</stp>
        <stp>0</stp>
        <stp>BND</stp>
        <stp>KR6214343DC6</stp>
        <stp>인포맥스 대분류</stp>
        <stp>46307</stp>
        <stp/>
        <tr r="CS43" s="1"/>
      </tp>
      <tp t="s">
        <v>금융채</v>
        <stp/>
        <stp>P</stp>
        <stp>0</stp>
        <stp>BND</stp>
        <stp>KR6095233EB3</stp>
        <stp>인포맥스 대분류</stp>
        <stp>46307</stp>
        <stp/>
        <tr r="CS26" s="1"/>
      </tp>
      <tp t="s">
        <v>회사채</v>
        <stp/>
        <stp>P</stp>
        <stp>0</stp>
        <stp>BND</stp>
        <stp>KR6086793FA6</stp>
        <stp>인포맥스 대분류</stp>
        <stp>46307</stp>
        <stp/>
        <tr r="M295" s="1"/>
      </tp>
      <tp t="s">
        <v>국채</v>
        <stp/>
        <stp>P</stp>
        <stp>0</stp>
        <stp>BND</stp>
        <stp>KR103502GEC4</stp>
        <stp>인포맥스 대분류</stp>
        <stp>46307</stp>
        <stp/>
        <tr r="M359" s="1"/>
        <tr r="BC17" s="1"/>
        <tr r="CE254" s="1"/>
        <tr r="DU153" s="1"/>
        <tr r="AA15" s="1"/>
      </tp>
      <tp t="s">
        <v>국채</v>
        <stp/>
        <stp>P</stp>
        <stp>0</stp>
        <stp>BND</stp>
        <stp>KR103501GEC6</stp>
        <stp>인포맥스 대분류</stp>
        <stp>46307</stp>
        <stp/>
        <tr r="BQ12" s="1"/>
        <tr r="M350" s="1"/>
        <tr r="CE250" s="1"/>
      </tp>
      <tp t="s">
        <v>공사공단채</v>
        <stp/>
        <stp>P</stp>
        <stp>0</stp>
        <stp>BND</stp>
        <stp>KR353602GFA0</stp>
        <stp>인포맥스 대분류</stp>
        <stp>46307</stp>
        <stp/>
        <tr r="DU37" s="1"/>
      </tp>
      <tp t="s">
        <v>국채</v>
        <stp/>
        <stp>P</stp>
        <stp>0</stp>
        <stp>BND</stp>
        <stp>KR101501DEB7</stp>
        <stp>인포맥스 대분류</stp>
        <stp>46307</stp>
        <stp/>
        <tr r="M208" s="1"/>
      </tp>
      <tp t="s">
        <v>금융채</v>
        <stp/>
        <stp>P</stp>
        <stp>0</stp>
        <stp>BND</stp>
        <stp>KR6145767EB0</stp>
        <stp>인포맥스 대분류</stp>
        <stp>46307</stp>
        <stp/>
        <tr r="CS62" s="1"/>
      </tp>
      <tp t="s">
        <v>회사채</v>
        <stp/>
        <stp>P</stp>
        <stp>0</stp>
        <stp>BND</stp>
        <stp>KR6051914A27</stp>
        <stp>인포맥스 대분류</stp>
        <stp>46307</stp>
        <stp/>
        <tr r="EW64" s="1"/>
        <tr r="CE96" s="1"/>
      </tp>
      <tp t="s">
        <v>금융채</v>
        <stp/>
        <stp>P</stp>
        <stp>0</stp>
        <stp>BND</stp>
        <stp>KR6095922E20</stp>
        <stp>인포맥스 대분류</stp>
        <stp>46307</stp>
        <stp/>
        <tr r="CS18" s="1"/>
      </tp>
      <tp t="s">
        <v>회사채</v>
        <stp/>
        <stp>P</stp>
        <stp>0</stp>
        <stp>BND</stp>
        <stp>KR6005942E25</stp>
        <stp>인포맥스 대분류</stp>
        <stp>46307</stp>
        <stp/>
        <tr r="CS140" s="1"/>
      </tp>
      <tp t="s">
        <v>금융채</v>
        <stp/>
        <stp>P</stp>
        <stp>0</stp>
        <stp>BND</stp>
        <stp>KR606590BE14</stp>
        <stp>인포맥스 대분류</stp>
        <stp>46307</stp>
        <stp/>
        <tr r="CE149" s="1"/>
        <tr r="CS118" s="1"/>
      </tp>
      <tp t="s">
        <v>금융채</v>
        <stp/>
        <stp>P</stp>
        <stp>0</stp>
        <stp>BND</stp>
        <stp>KR6176941F16</stp>
        <stp>인포맥스 대분류</stp>
        <stp>46307</stp>
        <stp/>
        <tr r="CS47" s="1"/>
      </tp>
      <tp t="s">
        <v/>
        <stp/>
        <stp>P</stp>
        <stp>0</stp>
        <stp>BND</stp>
        <stp>KRZF034739GM</stp>
        <stp>인포맥스 중분류</stp>
        <stp>46307</stp>
        <stp/>
        <tr r="CT83" s="1"/>
      </tp>
      <tp t="s">
        <v>국채</v>
        <stp/>
        <stp>P</stp>
        <stp>0</stp>
        <stp>BND</stp>
        <stp>KR103501GE98</stp>
        <stp>인포맥스 대분류</stp>
        <stp>46307</stp>
        <stp/>
        <tr r="DU258" s="1"/>
        <tr r="M340" s="1"/>
      </tp>
      <tp t="s">
        <v>금융채</v>
        <stp/>
        <stp>P</stp>
        <stp>0</stp>
        <stp>BND</stp>
        <stp>KR609592AE74</stp>
        <stp>인포맥스 대분류</stp>
        <stp>46307</stp>
        <stp/>
        <tr r="EW42" s="1"/>
      </tp>
      <tp t="s">
        <v>회사채</v>
        <stp/>
        <stp>P</stp>
        <stp>0</stp>
        <stp>BND</stp>
        <stp>KR6034733D94</stp>
        <stp>인포맥스 대분류</stp>
        <stp>46307</stp>
        <stp/>
        <tr r="M263" s="1"/>
      </tp>
      <tp t="s">
        <v>회사채</v>
        <stp/>
        <stp>P</stp>
        <stp>0</stp>
        <stp>BND</stp>
        <stp>KR6096772F93</stp>
        <stp>인포맥스 대분류</stp>
        <stp>46307</stp>
        <stp/>
        <tr r="EW44" s="1"/>
      </tp>
      <tp t="s">
        <v>국채</v>
        <stp/>
        <stp>P</stp>
        <stp>0</stp>
        <stp>BND</stp>
        <stp>KR103502GE97</stp>
        <stp>인포맥스 대분류</stp>
        <stp>46307</stp>
        <stp/>
        <tr r="AA27" s="1"/>
        <tr r="M15" s="1"/>
        <tr r="AO11" s="1"/>
        <tr r="DU24" s="1"/>
        <tr r="CE87" s="1"/>
      </tp>
      <tp t="s">
        <v>금융채</v>
        <stp/>
        <stp>P</stp>
        <stp>0</stp>
        <stp>BND</stp>
        <stp>KR6176944F70</stp>
        <stp>인포맥스 대분류</stp>
        <stp>46307</stp>
        <stp/>
        <tr r="CS64" s="1"/>
      </tp>
      <tp t="s">
        <v>회사채</v>
        <stp/>
        <stp>P</stp>
        <stp>0</stp>
        <stp>BND</stp>
        <stp>KR6006801F63</stp>
        <stp>인포맥스 대분류</stp>
        <stp>46307</stp>
        <stp/>
        <tr r="CE73" s="1"/>
      </tp>
      <tp t="s">
        <v>회사채</v>
        <stp/>
        <stp>P</stp>
        <stp>0</stp>
        <stp>BND</stp>
        <stp>KR6034734D93</stp>
        <stp>인포맥스 대분류</stp>
        <stp>46307</stp>
        <stp/>
        <tr r="M267" s="1"/>
      </tp>
      <tp t="s">
        <v>국채</v>
        <stp/>
        <stp>P</stp>
        <stp>0</stp>
        <stp>BND</stp>
        <stp>KR103504GE95</stp>
        <stp>인포맥스 대분류</stp>
        <stp>46307</stp>
        <stp/>
        <tr r="DU12" s="1"/>
        <tr r="M260" s="1"/>
        <tr r="AO19" s="1"/>
        <tr r="AA24" s="1"/>
        <tr r="CE16" s="1"/>
      </tp>
      <tp t="s">
        <v>국채</v>
        <stp/>
        <stp>P</stp>
        <stp>0</stp>
        <stp>BND</stp>
        <stp>KR103505GE94</stp>
        <stp>인포맥스 대분류</stp>
        <stp>46307</stp>
        <stp/>
        <tr r="M364" s="1"/>
      </tp>
      <tp t="s">
        <v>금융채</v>
        <stp/>
        <stp>P</stp>
        <stp>0</stp>
        <stp>BND</stp>
        <stp>KR6176944F62</stp>
        <stp>인포맥스 대분류</stp>
        <stp>46307</stp>
        <stp/>
        <tr r="CE166" s="1"/>
        <tr r="CS134" s="1"/>
      </tp>
      <tp t="s">
        <v>회사채</v>
        <stp/>
        <stp>P</stp>
        <stp>0</stp>
        <stp>BND</stp>
        <stp>KR6006801F48</stp>
        <stp>인포맥스 대분류</stp>
        <stp>46307</stp>
        <stp/>
        <tr r="M145" s="1"/>
      </tp>
      <tp t="s">
        <v>공사공단채</v>
        <stp/>
        <stp>P</stp>
        <stp>0</stp>
        <stp>BND</stp>
        <stp>KR356101GA90</stp>
        <stp>인포맥스 대분류</stp>
        <stp>46307</stp>
        <stp/>
        <tr r="M257" s="1"/>
      </tp>
      <tp t="s">
        <v>회사채</v>
        <stp/>
        <stp>P</stp>
        <stp>0</stp>
        <stp>BND</stp>
        <stp>KR6055553E95</stp>
        <stp>인포맥스 대분류</stp>
        <stp>46307</stp>
        <stp/>
        <tr r="M229" s="1"/>
      </tp>
      <tp t="s">
        <v>금융채</v>
        <stp/>
        <stp>P</stp>
        <stp>0</stp>
        <stp>BND</stp>
        <stp>KR6095923E52</stp>
        <stp>인포맥스 대분류</stp>
        <stp>46307</stp>
        <stp/>
        <tr r="CE159" s="1"/>
        <tr r="CS128" s="1"/>
      </tp>
      <tp t="s">
        <v>공사공단채</v>
        <stp/>
        <stp>P</stp>
        <stp>0</stp>
        <stp>BND</stp>
        <stp>KR352202GB96</stp>
        <stp>인포맥스 대분류</stp>
        <stp>46307</stp>
        <stp/>
        <tr r="M216" s="1"/>
      </tp>
      <tp t="s">
        <v>공사공단채</v>
        <stp/>
        <stp>P</stp>
        <stp>0</stp>
        <stp>BND</stp>
        <stp>KR380701GG98</stp>
        <stp>인포맥스 대분류</stp>
        <stp>46307</stp>
        <stp/>
        <tr r="DU63" s="1"/>
      </tp>
      <tp t="s">
        <v>금융채</v>
        <stp/>
        <stp>P</stp>
        <stp>0</stp>
        <stp>BND</stp>
        <stp>KR6095923E45</stp>
        <stp>인포맥스 대분류</stp>
        <stp>46307</stp>
        <stp/>
        <tr r="M251" s="1"/>
      </tp>
      <tp t="s">
        <v>공사공단채</v>
        <stp/>
        <stp>P</stp>
        <stp>0</stp>
        <stp>BND</stp>
        <stp>KR354601GF87</stp>
        <stp>인포맥스 대분류</stp>
        <stp>46307</stp>
        <stp/>
        <tr r="M227" s="1"/>
      </tp>
      <tp t="s">
        <v/>
        <stp/>
        <stp>P</stp>
        <stp>0</stp>
        <stp>BND</stp>
        <stp>KRZF198033G4</stp>
        <stp>인포맥스 중분류</stp>
        <stp>46307</stp>
        <stp/>
        <tr r="CT80" s="1"/>
      </tp>
      <tp t="s">
        <v>지방채</v>
        <stp/>
        <stp>P</stp>
        <stp>0</stp>
        <stp>BND</stp>
        <stp>KR2001264A48</stp>
        <stp>인포맥스 대분류</stp>
        <stp>46307</stp>
        <stp/>
        <tr r="M382" s="1"/>
      </tp>
      <tp t="s">
        <v>회사채</v>
        <stp/>
        <stp>P</stp>
        <stp>0</stp>
        <stp>BND</stp>
        <stp>KR6025083E22</stp>
        <stp>인포맥스 대분류</stp>
        <stp>46307</stp>
        <stp/>
        <tr r="CS42" s="1"/>
      </tp>
      <tp t="s">
        <v>지방채</v>
        <stp/>
        <stp>P</stp>
        <stp>0</stp>
        <stp>BND</stp>
        <stp>KR2005011E66</stp>
        <stp>인포맥스 대분류</stp>
        <stp>46307</stp>
        <stp/>
        <tr r="CE18" s="1"/>
      </tp>
      <tp t="s">
        <v>회사채</v>
        <stp/>
        <stp>P</stp>
        <stp>0</stp>
        <stp>BND</stp>
        <stp>KR6055551E71</stp>
        <stp>인포맥스 대분류</stp>
        <stp>46307</stp>
        <stp/>
        <tr r="M95" s="1"/>
      </tp>
      <tp t="s">
        <v>회사채</v>
        <stp/>
        <stp>P</stp>
        <stp>0</stp>
        <stp>BND</stp>
        <stp>KR6034734D51</stp>
        <stp>인포맥스 대분류</stp>
        <stp>46307</stp>
        <stp/>
        <tr r="M81" s="1"/>
      </tp>
      <tp t="s">
        <v>공사공단채</v>
        <stp/>
        <stp>P</stp>
        <stp>0</stp>
        <stp>BND</stp>
        <stp>KR351604GF72</stp>
        <stp>인포맥스 대분류</stp>
        <stp>46307</stp>
        <stp/>
        <tr r="DU261" s="1"/>
      </tp>
      <tp t="s">
        <v>회사채</v>
        <stp/>
        <stp>P</stp>
        <stp>0</stp>
        <stp>BND</stp>
        <stp>KR6375502E73</stp>
        <stp>인포맥스 대분류</stp>
        <stp>46307</stp>
        <stp/>
        <tr r="DG14" s="1"/>
      </tp>
      <tp t="s">
        <v>공사공단채</v>
        <stp/>
        <stp>P</stp>
        <stp>0</stp>
        <stp>BND</stp>
        <stp>KR354701GG69</stp>
        <stp>인포맥스 대분류</stp>
        <stp>46307</stp>
        <stp/>
        <tr r="CE37" s="1"/>
      </tp>
      <tp t="s">
        <v>회사채</v>
        <stp/>
        <stp>P</stp>
        <stp>0</stp>
        <stp>BND</stp>
        <stp>KR6063262C10</stp>
        <stp>인포맥스 대분류</stp>
        <stp>46307</stp>
        <stp/>
        <tr r="CS57" s="1"/>
      </tp>
      <tp t="s">
        <v>국채</v>
        <stp/>
        <stp>P</stp>
        <stp>0</stp>
        <stp>BND</stp>
        <stp>KR101501DE46</stp>
        <stp>인포맥스 대분류</stp>
        <stp>46307</stp>
        <stp/>
        <tr r="CE225" s="1"/>
      </tp>
      <tp t="s">
        <v>공사공단채</v>
        <stp/>
        <stp>P</stp>
        <stp>0</stp>
        <stp>BND</stp>
        <stp>KR353602GF62</stp>
        <stp>인포맥스 대분류</stp>
        <stp>46307</stp>
        <stp/>
        <tr r="DU133" s="1"/>
      </tp>
      <tp t="s">
        <v>공사공단채</v>
        <stp/>
        <stp>P</stp>
        <stp>0</stp>
        <stp>BND</stp>
        <stp>KR350201GB67</stp>
        <stp>인포맥스 대분류</stp>
        <stp>46307</stp>
        <stp/>
        <tr r="DU46" s="1"/>
      </tp>
      <tp t="s">
        <v>공사공단채</v>
        <stp/>
        <stp>P</stp>
        <stp>0</stp>
        <stp>BND</stp>
        <stp>KR350701GG67</stp>
        <stp>인포맥스 대분류</stp>
        <stp>46307</stp>
        <stp/>
        <tr r="M29" s="1"/>
      </tp>
      <tp t="s">
        <v>회사채</v>
        <stp/>
        <stp>P</stp>
        <stp>0</stp>
        <stp>BND</stp>
        <stp>KR6096772F44</stp>
        <stp>인포맥스 대분류</stp>
        <stp>46307</stp>
        <stp/>
        <tr r="DU134" s="1"/>
      </tp>
      <tp t="s">
        <v>공사공단채</v>
        <stp/>
        <stp>P</stp>
        <stp>0</stp>
        <stp>BND</stp>
        <stp>KR354425GD75</stp>
        <stp>인포맥스 대분류</stp>
        <stp>46307</stp>
        <stp/>
        <tr r="M293" s="1"/>
        <tr r="CE143" s="1"/>
      </tp>
      <tp t="s">
        <v>금융채</v>
        <stp/>
        <stp>P</stp>
        <stp>0</stp>
        <stp>BND</stp>
        <stp>KR6205494E49</stp>
        <stp>인포맥스 대분류</stp>
        <stp>46307</stp>
        <stp/>
        <tr r="CS121" s="1"/>
        <tr r="CE152" s="1"/>
      </tp>
      <tp t="s">
        <v>금융채</v>
        <stp/>
        <stp>P</stp>
        <stp>0</stp>
        <stp>BND</stp>
        <stp>KR6095925E92</stp>
        <stp>인포맥스 대분류</stp>
        <stp>46307</stp>
        <stp/>
        <tr r="CE200" s="1"/>
      </tp>
      <tp t="s">
        <v>공사공단채</v>
        <stp/>
        <stp>P</stp>
        <stp>0</stp>
        <stp>BND</stp>
        <stp>KR350108GA47</stp>
        <stp>인포맥스 대분류</stp>
        <stp>46307</stp>
        <stp/>
        <tr r="M236" s="1"/>
      </tp>
      <tp t="s">
        <v>금융채</v>
        <stp/>
        <stp>P</stp>
        <stp>0</stp>
        <stp>BND</stp>
        <stp>KR609592EE88</stp>
        <stp>인포맥스 대분류</stp>
        <stp>46307</stp>
        <stp/>
        <tr r="DU88" s="1"/>
      </tp>
      <tp t="s">
        <v>회사채</v>
        <stp/>
        <stp>P</stp>
        <stp>0</stp>
        <stp>BND</stp>
        <stp>KR6006801F97</stp>
        <stp>인포맥스 대분류</stp>
        <stp>46307</stp>
        <stp/>
        <tr r="M206" s="1"/>
      </tp>
      <tp t="s">
        <v>지방채</v>
        <stp/>
        <stp>P</stp>
        <stp>0</stp>
        <stp>BND</stp>
        <stp>KR2044022D55</stp>
        <stp>인포맥스 대분류</stp>
        <stp>46307</stp>
        <stp/>
        <tr r="DU275" s="1"/>
      </tp>
      <tp t="s">
        <v>공사공단채</v>
        <stp/>
        <stp>P</stp>
        <stp>0</stp>
        <stp>BND</stp>
        <stp>KR350706GG47</stp>
        <stp>인포맥스 대분류</stp>
        <stp>46307</stp>
        <stp/>
        <tr r="M37" s="1"/>
      </tp>
      <tp t="s">
        <v>공사공단채</v>
        <stp/>
        <stp>P</stp>
        <stp>0</stp>
        <stp>BND</stp>
        <stp>KR350707GG46</stp>
        <stp>인포맥스 대분류</stp>
        <stp>46307</stp>
        <stp/>
        <tr r="CE33" s="1"/>
      </tp>
      <tp t="s">
        <v>국채</v>
        <stp/>
        <stp>P</stp>
        <stp>0</stp>
        <stp>BND</stp>
        <stp>KR103501GE64</stp>
        <stp>인포맥스 대분류</stp>
        <stp>46307</stp>
        <stp/>
        <tr r="AA46" s="1"/>
        <tr r="DU323" s="1"/>
        <tr r="M283" s="1"/>
        <tr r="CE230" s="1"/>
      </tp>
      <tp t="s">
        <v>지방채</v>
        <stp/>
        <stp>P</stp>
        <stp>0</stp>
        <stp>BND</stp>
        <stp>KR2055022E50</stp>
        <stp>인포맥스 대분류</stp>
        <stp>46307</stp>
        <stp/>
        <tr r="M345" s="1"/>
      </tp>
      <tp t="s">
        <v>국채</v>
        <stp/>
        <stp>P</stp>
        <stp>0</stp>
        <stp>BND</stp>
        <stp>KR101501DE61</stp>
        <stp>인포맥스 대분류</stp>
        <stp>46307</stp>
        <stp/>
        <tr r="CE227" s="1"/>
      </tp>
      <tp t="s">
        <v>공사공단채</v>
        <stp/>
        <stp>P</stp>
        <stp>0</stp>
        <stp>BND</stp>
        <stp>KR350104GA41</stp>
        <stp>인포맥스 대분류</stp>
        <stp>46307</stp>
        <stp/>
        <tr r="M250" s="1"/>
        <tr r="AA35" s="1"/>
      </tp>
      <tp t="s">
        <v>국채</v>
        <stp/>
        <stp>P</stp>
        <stp>0</stp>
        <stp>BND</stp>
        <stp>KR103502GE63</stp>
        <stp>인포맥스 대분류</stp>
        <stp>46307</stp>
        <stp/>
        <tr r="AA21" s="1"/>
        <tr r="EI28" s="1"/>
        <tr r="CE97" s="1"/>
        <tr r="DU22" s="1"/>
        <tr r="M318" s="1"/>
      </tp>
      <tp t="s">
        <v>공사공단채</v>
        <stp/>
        <stp>P</stp>
        <stp>0</stp>
        <stp>BND</stp>
        <stp>KR351607GF38</stp>
        <stp>인포맥스 대분류</stp>
        <stp>46307</stp>
        <stp/>
        <tr r="DU260" s="1"/>
      </tp>
      <tp t="s">
        <v>금융채</v>
        <stp/>
        <stp>P</stp>
        <stp>0</stp>
        <stp>BND</stp>
        <stp>KR6097242G43</stp>
        <stp>인포맥스 대분류</stp>
        <stp>46307</stp>
        <stp/>
        <tr r="DU83" s="1"/>
      </tp>
      <tp t="s">
        <v>공사공단채</v>
        <stp/>
        <stp>P</stp>
        <stp>0</stp>
        <stp>BND</stp>
        <stp>KR350102GA35</stp>
        <stp>인포맥스 대분류</stp>
        <stp>46307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46307</stp>
        <stp/>
        <tr r="M218" s="1"/>
      </tp>
      <tp t="s">
        <v>지방채</v>
        <stp/>
        <stp>P</stp>
        <stp>0</stp>
        <stp>BND</stp>
        <stp>KR2044022D22</stp>
        <stp>인포맥스 대분류</stp>
        <stp>46307</stp>
        <stp/>
        <tr r="M63" s="1"/>
      </tp>
      <tp t="s">
        <v>공사공단채</v>
        <stp/>
        <stp>P</stp>
        <stp>0</stp>
        <stp>BND</stp>
        <stp>KR350101GA28</stp>
        <stp>인포맥스 대분류</stp>
        <stp>46307</stp>
        <stp/>
        <tr r="M374" s="1"/>
      </tp>
      <tp t="s">
        <v>공사공단채</v>
        <stp/>
        <stp>P</stp>
        <stp>0</stp>
        <stp>BND</stp>
        <stp>KR353602GF21</stp>
        <stp>인포맥스 대분류</stp>
        <stp>46307</stp>
        <stp/>
        <tr r="M195" s="1"/>
      </tp>
      <tp t="s">
        <v>회사채</v>
        <stp/>
        <stp>P</stp>
        <stp>0</stp>
        <stp>BND</stp>
        <stp>KR6004173D60</stp>
        <stp>인포맥스 대분류</stp>
        <stp>46307</stp>
        <stp/>
        <tr r="M92" s="1"/>
      </tp>
      <tp t="s">
        <v>지방채</v>
        <stp/>
        <stp>P</stp>
        <stp>0</stp>
        <stp>BND</stp>
        <stp>KR2044022D30</stp>
        <stp>인포맥스 대분류</stp>
        <stp>46307</stp>
        <stp/>
        <tr r="M342" s="1"/>
      </tp>
      <tp t="s">
        <v>공사공단채</v>
        <stp/>
        <stp>P</stp>
        <stp>0</stp>
        <stp>BND</stp>
        <stp>KR350104GA17</stp>
        <stp>인포맥스 대분류</stp>
        <stp>46307</stp>
        <stp/>
        <tr r="M310" s="1"/>
      </tp>
      <tp t="s">
        <v>국채</v>
        <stp/>
        <stp>P</stp>
        <stp>0</stp>
        <stp>BND</stp>
        <stp>KR103502GE30</stp>
        <stp>인포맥스 대분류</stp>
        <stp>46307</stp>
        <stp/>
        <tr r="CE17" s="1"/>
        <tr r="M13" s="1"/>
        <tr r="AO24" s="1"/>
        <tr r="DU164" s="1"/>
        <tr r="AA13" s="1"/>
      </tp>
      <tp t="s">
        <v>국채</v>
        <stp/>
        <stp>P</stp>
        <stp>0</stp>
        <stp>BND</stp>
        <stp>KR103501GE31</stp>
        <stp>인포맥스 대분류</stp>
        <stp>46307</stp>
        <stp/>
        <tr r="M337" s="1"/>
        <tr r="CE249" s="1"/>
        <tr r="DU299" s="1"/>
      </tp>
      <tp t="s">
        <v>회사채</v>
        <stp/>
        <stp>P</stp>
        <stp>0</stp>
        <stp>BND</stp>
        <stp>KR6086792F25</stp>
        <stp>인포맥스 대분류</stp>
        <stp>46307</stp>
        <stp/>
        <tr r="DU273" s="1"/>
        <tr r="M264" s="1"/>
      </tp>
      <tp t="s">
        <v>지방채</v>
        <stp/>
        <stp>P</stp>
        <stp>0</stp>
        <stp>BND</stp>
        <stp>KR2001294A34</stp>
        <stp>인포맥스 대분류</stp>
        <stp>46307</stp>
        <stp/>
        <tr r="M375" s="1"/>
      </tp>
      <tp t="s">
        <v>회사채</v>
        <stp/>
        <stp>P</stp>
        <stp>0</stp>
        <stp>BND</stp>
        <stp>KR6086793F24</stp>
        <stp>인포맥스 대분류</stp>
        <stp>46307</stp>
        <stp/>
        <tr r="EW47" s="1"/>
      </tp>
      <tp t="s">
        <v>금융채</v>
        <stp/>
        <stp>P</stp>
        <stp>0</stp>
        <stp>BND</stp>
        <stp>KR6046294F71</stp>
        <stp>인포맥스 대분류</stp>
        <stp>46307</stp>
        <stp/>
        <tr r="DG54" s="1"/>
      </tp>
      <tp t="s">
        <v>회사채</v>
        <stp/>
        <stp>P</stp>
        <stp>0</stp>
        <stp>BND</stp>
        <stp>KR6035421E14</stp>
        <stp>인포맥스 대분류</stp>
        <stp>46307</stp>
        <stp/>
        <tr r="M73" s="1"/>
      </tp>
      <tp t="s">
        <v>금융채</v>
        <stp/>
        <stp>P</stp>
        <stp>0</stp>
        <stp>BND</stp>
        <stp>KR6097245G73</stp>
        <stp>인포맥스 대분류</stp>
        <stp>46307</stp>
        <stp/>
        <tr r="M75" s="1"/>
      </tp>
      <tp t="s">
        <v>금융채</v>
        <stp/>
        <stp>P</stp>
        <stp>0</stp>
        <stp>BND</stp>
        <stp>KR6097248G70</stp>
        <stp>인포맥스 대분류</stp>
        <stp>46307</stp>
        <stp/>
        <tr r="M72" s="1"/>
      </tp>
      <tp t="s">
        <v/>
        <stp/>
        <stp>P</stp>
        <stp>0</stp>
        <stp>BND</stp>
        <stp>KRZFA7042GGL</stp>
        <stp>인포맥스 대분류</stp>
        <stp>46307</stp>
        <stp/>
        <tr r="DU193" s="1"/>
      </tp>
      <tp t="s">
        <v/>
        <stp/>
        <stp>P</stp>
        <stp>0</stp>
        <stp>BND</stp>
        <stp>KRZFA8019HGA</stp>
        <stp>인포맥스 대분류</stp>
        <stp>46307</stp>
        <stp/>
        <tr r="CS103" s="1"/>
      </tp>
      <tp t="s">
        <v/>
        <stp/>
        <stp>P</stp>
        <stp>0</stp>
        <stp>BND</stp>
        <stp>KRZF03473CGM</stp>
        <stp>인포맥스 대분류</stp>
        <stp>46307</stp>
        <stp/>
        <tr r="CS152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일반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회사채(일반)</v>
        <stp/>
        <stp>P</stp>
        <stp>0</stp>
        <stp>BND</stp>
        <stp>KR6023533914</stp>
        <stp>인포맥스 중분류</stp>
        <stp>46307</stp>
        <stp/>
        <tr r="CF77" s="1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4.5359999999999996</v>
        <stp/>
        <stp>P</stp>
        <stp>0</stp>
        <stp>BND</stp>
        <stp>KR350708GF38</stp>
        <stp>민평3사 수익률(산출일)</stp>
        <stp>46307</stp>
        <stp/>
        <tr r="CD221" s="1"/>
      </tp>
      <tp>
        <v>4.8280000000000003</v>
        <stp/>
        <stp>P</stp>
        <stp>0</stp>
        <stp>BND</stp>
        <stp>KR310501GC34</stp>
        <stp>민평3사 수익률(산출일)</stp>
        <stp>46307</stp>
        <stp/>
        <tr r="EV58" s="1"/>
      </tp>
      <tp>
        <v>4.5410000000000004</v>
        <stp/>
        <stp>P</stp>
        <stp>0</stp>
        <stp>BND</stp>
        <stp>KR6002551F31</stp>
        <stp>민평3사 수익률(산출일)</stp>
        <stp>46307</stp>
        <stp/>
        <tr r="EV43" s="1"/>
      </tp>
      <tp>
        <v>4.2590000000000003</v>
        <stp/>
        <stp>P</stp>
        <stp>0</stp>
        <stp>BND</stp>
        <stp>KR6003452F21</stp>
        <stp>민평3사 수익률(산출일)</stp>
        <stp>46307</stp>
        <stp/>
        <tr r="L134" s="1"/>
      </tp>
      <tp>
        <v>4.5880000000000001</v>
        <stp/>
        <stp>P</stp>
        <stp>0</stp>
        <stp>BND</stp>
        <stp>KR6169371F51</stp>
        <stp>민평3사 수익률(산출일)</stp>
        <stp>46307</stp>
        <stp/>
        <tr r="EV76" s="1"/>
      </tp>
      <tp>
        <v>4.4550000000000001</v>
        <stp/>
        <stp>P</stp>
        <stp>0</stp>
        <stp>BND</stp>
        <stp>KR6097242G43</stp>
        <stp>민평3사 수익률(산출일)</stp>
        <stp>46307</stp>
        <stp/>
        <tr r="DT83" s="1"/>
      </tp>
      <tp>
        <v>4.42</v>
        <stp/>
        <stp>P</stp>
        <stp>0</stp>
        <stp>BND</stp>
        <stp>KR354601GB32</stp>
        <stp>민평3사 수익률(산출일)</stp>
        <stp>46307</stp>
        <stp/>
        <tr r="L298" s="1"/>
        <tr r="DT269" s="1"/>
      </tp>
      <tp>
        <v>4.1790000000000003</v>
        <stp/>
        <stp>P</stp>
        <stp>0</stp>
        <stp>BND</stp>
        <stp>KR6032712G17</stp>
        <stp>민평3사 수익률(산출일)</stp>
        <stp>46307</stp>
        <stp/>
        <tr r="L108" s="1"/>
      </tp>
      <tp>
        <v>4.5270000000000001</v>
        <stp/>
        <stp>P</stp>
        <stp>0</stp>
        <stp>BND</stp>
        <stp>KR6066574D31</stp>
        <stp>민평3사 수익률(산출일)</stp>
        <stp>46307</stp>
        <stp/>
        <tr r="L25" s="1"/>
      </tp>
      <tp>
        <v>4.2240000000000002</v>
        <stp/>
        <stp>P</stp>
        <stp>0</stp>
        <stp>BND</stp>
        <stp>KR354202G936</stp>
        <stp>민평3사 수익률(산출일)</stp>
        <stp>46307</stp>
        <stp/>
        <tr r="DT321" s="1"/>
        <tr r="CD229" s="1"/>
        <tr r="L315" s="1"/>
      </tp>
      <tp>
        <v>4.3689999999999998</v>
        <stp/>
        <stp>P</stp>
        <stp>0</stp>
        <stp>BND</stp>
        <stp>KR351601G635</stp>
        <stp>민평3사 수익률(산출일)</stp>
        <stp>46307</stp>
        <stp/>
        <tr r="L253" s="1"/>
      </tp>
      <tp>
        <v>3.9249999999999998</v>
        <stp/>
        <stp>P</stp>
        <stp>0</stp>
        <stp>BND</stp>
        <stp>KR6139481F28</stp>
        <stp>민평3사 수익률(산출일)</stp>
        <stp>46307</stp>
        <stp/>
        <tr r="DF48" s="1"/>
      </tp>
      <tp>
        <v>4.4690000000000003</v>
        <stp/>
        <stp>P</stp>
        <stp>0</stp>
        <stp>BND</stp>
        <stp>KR6063321253</stp>
        <stp>민평3사 수익률(산출일)</stp>
        <stp>46307</stp>
        <stp/>
        <tr r="L34" s="1"/>
      </tp>
      <tp>
        <v>4.3140000000000001</v>
        <stp/>
        <stp>P</stp>
        <stp>0</stp>
        <stp>BND</stp>
        <stp>KR350101G934</stp>
        <stp>민평3사 수익률(산출일)</stp>
        <stp>46307</stp>
        <stp/>
        <tr r="CD176" s="1"/>
      </tp>
      <tp>
        <v>4.2729999999999997</v>
        <stp/>
        <stp>P</stp>
        <stp>0</stp>
        <stp>BND</stp>
        <stp>KR350802G937</stp>
        <stp>민평3사 수익률(산출일)</stp>
        <stp>46307</stp>
        <stp/>
        <tr r="DT251" s="1"/>
        <tr r="L355" s="1"/>
      </tp>
      <tp>
        <v>4.4980000000000002</v>
        <stp/>
        <stp>P</stp>
        <stp>0</stp>
        <stp>BND</stp>
        <stp>KR351605GF30</stp>
        <stp>민평3사 수익률(산출일)</stp>
        <stp>46307</stp>
        <stp/>
        <tr r="L218" s="1"/>
      </tp>
      <tp>
        <v>3.827</v>
        <stp/>
        <stp>P</stp>
        <stp>0</stp>
        <stp>BND</stp>
        <stp>KR6139481E29</stp>
        <stp>민평3사 수익률(산출일)</stp>
        <stp>46307</stp>
        <stp/>
        <tr r="CD32" s="1"/>
      </tp>
      <tp>
        <v>4.4249999999999998</v>
        <stp/>
        <stp>P</stp>
        <stp>0</stp>
        <stp>BND</stp>
        <stp>KR6174142F75</stp>
        <stp>민평3사 수익률(산출일)</stp>
        <stp>46307</stp>
        <stp/>
        <tr r="L167" s="1"/>
      </tp>
      <tp>
        <v>3.9089999999999998</v>
        <stp/>
        <stp>P</stp>
        <stp>0</stp>
        <stp>BND</stp>
        <stp>KR2044022D22</stp>
        <stp>민평3사 수익률(산출일)</stp>
        <stp>46307</stp>
        <stp/>
        <tr r="L63" s="1"/>
      </tp>
      <tp>
        <v>4.5739999999999998</v>
        <stp/>
        <stp>P</stp>
        <stp>0</stp>
        <stp>BND</stp>
        <stp>KR6008278G47</stp>
        <stp>민평3사 수익률(산출일)</stp>
        <stp>46307</stp>
        <stp/>
        <tr r="CD47" s="1"/>
      </tp>
      <tp>
        <v>4.6349999999999998</v>
        <stp/>
        <stp>P</stp>
        <stp>0</stp>
        <stp>BND</stp>
        <stp>KR350701GE36</stp>
        <stp>민평3사 수익률(산출일)</stp>
        <stp>46307</stp>
        <stp/>
        <tr r="L221" s="1"/>
      </tp>
      <tp>
        <v>3.698</v>
        <stp/>
        <stp>P</stp>
        <stp>0</stp>
        <stp>BND</stp>
        <stp>KR350102GA35</stp>
        <stp>민평3사 수익률(산출일)</stp>
        <stp>46307</stp>
        <stp/>
        <tr r="Z37" s="1"/>
        <tr r="L381" s="1"/>
      </tp>
      <tp>
        <v>4.468</v>
        <stp/>
        <stp>P</stp>
        <stp>0</stp>
        <stp>BND</stp>
        <stp>KR3561027235</stp>
        <stp>민평3사 수익률(산출일)</stp>
        <stp>46307</stp>
        <stp/>
        <tr r="DT319" s="1"/>
      </tp>
      <tp>
        <v>4.468</v>
        <stp/>
        <stp>P</stp>
        <stp>0</stp>
        <stp>BND</stp>
        <stp>KR3561127225</stp>
        <stp>민평3사 수익률(산출일)</stp>
        <stp>46307</stp>
        <stp/>
        <tr r="DT278" s="1"/>
        <tr r="CD239" s="1"/>
      </tp>
      <tp>
        <v>3.6930000000000001</v>
        <stp/>
        <stp>P</stp>
        <stp>0</stp>
        <stp>BND</stp>
        <stp>KR3546017236</stp>
        <stp>민평3사 수익률(산출일)</stp>
        <stp>46307</stp>
        <stp/>
        <tr r="L271" s="1"/>
      </tp>
      <tp>
        <v>3.4940000000000002</v>
        <stp/>
        <stp>P</stp>
        <stp>0</stp>
        <stp>BND</stp>
        <stp>KR354411GG29</stp>
        <stp>민평3사 수익률(산출일)</stp>
        <stp>46307</stp>
        <stp/>
        <tr r="L360" s="1"/>
      </tp>
      <tp>
        <v>3.7440000000000002</v>
        <stp/>
        <stp>P</stp>
        <stp>0</stp>
        <stp>BND</stp>
        <stp>KR355201GF39</stp>
        <stp>민평3사 수익률(산출일)</stp>
        <stp>46307</stp>
        <stp/>
        <tr r="EV26" s="1"/>
      </tp>
      <tp>
        <v>3.9950000000000001</v>
        <stp/>
        <stp>P</stp>
        <stp>0</stp>
        <stp>BND</stp>
        <stp>KR6003492E24</stp>
        <stp>민평3사 수익률(산출일)</stp>
        <stp>46307</stp>
        <stp/>
        <tr r="DF57" s="1"/>
      </tp>
      <tp>
        <v>4.3849999999999998</v>
        <stp/>
        <stp>P</stp>
        <stp>0</stp>
        <stp>BND</stp>
        <stp>KR6055551G38</stp>
        <stp>민평3사 수익률(산출일)</stp>
        <stp>46307</stp>
        <stp/>
        <tr r="L141" s="1"/>
      </tp>
      <tp>
        <v>4.3250000000000002</v>
        <stp/>
        <stp>P</stp>
        <stp>0</stp>
        <stp>BND</stp>
        <stp>KR6030492F26</stp>
        <stp>민평3사 수익률(산출일)</stp>
        <stp>46307</stp>
        <stp/>
        <tr r="L290" s="1"/>
      </tp>
      <tp>
        <v>4.3810000000000002</v>
        <stp/>
        <stp>P</stp>
        <stp>0</stp>
        <stp>BND</stp>
        <stp>KR6105561G39</stp>
        <stp>민평3사 수익률(산출일)</stp>
        <stp>46307</stp>
        <stp/>
        <tr r="L30" s="1"/>
      </tp>
      <tp>
        <v>4.8540000000000001</v>
        <stp/>
        <stp>P</stp>
        <stp>0</stp>
        <stp>BND</stp>
        <stp>KR6215592F30</stp>
        <stp>민평3사 수익률(산출일)</stp>
        <stp>46307</stp>
        <stp/>
        <tr r="EV50" s="1"/>
      </tp>
      <tp>
        <v>4.3090000000000002</v>
        <stp/>
        <stp>P</stp>
        <stp>0</stp>
        <stp>BND</stp>
        <stp>KR351607GF38</stp>
        <stp>민평3사 수익률(산출일)</stp>
        <stp>46307</stp>
        <stp/>
        <tr r="DT260" s="1"/>
      </tp>
      <tp>
        <v>3.5230000000000001</v>
        <stp/>
        <stp>P</stp>
        <stp>0</stp>
        <stp>BND</stp>
        <stp>KR2004131539</stp>
        <stp>민평3사 수익률(산출일)</stp>
        <stp>46307</stp>
        <stp/>
        <tr r="L61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금융채</v>
        <stp/>
        <stp>P</stp>
        <stp>0</stp>
        <stp>BND</stp>
        <stp>KR6004941EA3</stp>
        <stp>인포맥스 대분류</stp>
        <stp>46307</stp>
        <stp/>
        <tr r="DU117" s="1"/>
      </tp>
      <tp t="s">
        <v>회사채</v>
        <stp/>
        <stp>P</stp>
        <stp>0</stp>
        <stp>BND</stp>
        <stp>KR6025083DB9</stp>
        <stp>인포맥스 대분류</stp>
        <stp>46307</stp>
        <stp/>
        <tr r="CS14" s="1"/>
      </tp>
      <tp t="s">
        <v>금융채</v>
        <stp/>
        <stp>P</stp>
        <stp>0</stp>
        <stp>BND</stp>
        <stp>KR6097247FA0</stp>
        <stp>인포맥스 대분류</stp>
        <stp>46307</stp>
        <stp/>
        <tr r="M166" s="1"/>
      </tp>
      <tp t="s">
        <v>금융채</v>
        <stp/>
        <stp>P</stp>
        <stp>0</stp>
        <stp>BND</stp>
        <stp>KR6097242FB9</stp>
        <stp>인포맥스 대분류</stp>
        <stp>46307</stp>
        <stp/>
        <tr r="CS61" s="1"/>
      </tp>
      <tp t="s">
        <v>금융채</v>
        <stp/>
        <stp>P</stp>
        <stp>0</stp>
        <stp>BND</stp>
        <stp>KR6174143EA0</stp>
        <stp>인포맥스 대분류</stp>
        <stp>46307</stp>
        <stp/>
        <tr r="CE151" s="1"/>
        <tr r="CS120" s="1"/>
      </tp>
      <tp t="s">
        <v>금융채</v>
        <stp/>
        <stp>P</stp>
        <stp>0</stp>
        <stp>BND</stp>
        <stp>KR6097241FB1</stp>
        <stp>인포맥스 대분류</stp>
        <stp>46307</stp>
        <stp/>
        <tr r="CS145" s="1"/>
      </tp>
      <tp t="s">
        <v>국채</v>
        <stp/>
        <stp>P</stp>
        <stp>0</stp>
        <stp>BND</stp>
        <stp>KR101501DDA1</stp>
        <stp>인포맥스 대분류</stp>
        <stp>46307</stp>
        <stp/>
        <tr r="CE235" s="1"/>
      </tp>
      <tp t="s">
        <v>국채</v>
        <stp/>
        <stp>P</stp>
        <stp>0</stp>
        <stp>BND</stp>
        <stp>KR103501GDC8</stp>
        <stp>인포맥스 대분류</stp>
        <stp>46307</stp>
        <stp/>
        <tr r="M266" s="1"/>
      </tp>
      <tp t="s">
        <v>공사공단채</v>
        <stp/>
        <stp>P</stp>
        <stp>0</stp>
        <stp>BND</stp>
        <stp>KR350704GFA7</stp>
        <stp>인포맥스 대분류</stp>
        <stp>46307</stp>
        <stp/>
        <tr r="M196" s="1"/>
      </tp>
      <tp t="s">
        <v>국채</v>
        <stp/>
        <stp>P</stp>
        <stp>0</stp>
        <stp>BND</stp>
        <stp>KR103502GDC6</stp>
        <stp>인포맥스 대분류</stp>
        <stp>46307</stp>
        <stp/>
        <tr r="AA36" s="1"/>
        <tr r="BC12" s="1"/>
        <tr r="CE196" s="1"/>
        <tr r="DU324" s="1"/>
        <tr r="M240" s="1"/>
      </tp>
      <tp t="s">
        <v>공사공단채</v>
        <stp/>
        <stp>P</stp>
        <stp>0</stp>
        <stp>BND</stp>
        <stp>KR352401GEA1</stp>
        <stp>인포맥스 대분류</stp>
        <stp>46307</stp>
        <stp/>
        <tr r="M102" s="1"/>
      </tp>
      <tp t="s">
        <v>공사공단채</v>
        <stp/>
        <stp>P</stp>
        <stp>0</stp>
        <stp>BND</stp>
        <stp>KR350708GFA8</stp>
        <stp>인포맥스 대분류</stp>
        <stp>46307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46307</stp>
        <stp/>
        <tr r="M53" s="1"/>
      </tp>
      <tp t="s">
        <v>회사채</v>
        <stp/>
        <stp>P</stp>
        <stp>0</stp>
        <stp>BND</stp>
        <stp>KR6034732EB8</stp>
        <stp>인포맥스 대분류</stp>
        <stp>46307</stp>
        <stp/>
        <tr r="M243" s="1"/>
      </tp>
      <tp t="s">
        <v>국채</v>
        <stp/>
        <stp>P</stp>
        <stp>0</stp>
        <stp>BND</stp>
        <stp>KR101501DDB9</stp>
        <stp>인포맥스 대분류</stp>
        <stp>46307</stp>
        <stp/>
        <tr r="EW40" s="1"/>
      </tp>
      <tp t="s">
        <v>공사공단채</v>
        <stp/>
        <stp>P</stp>
        <stp>0</stp>
        <stp>BND</stp>
        <stp>KR350710GFA4</stp>
        <stp>인포맥스 대분류</stp>
        <stp>46307</stp>
        <stp/>
        <tr r="M212" s="1"/>
      </tp>
      <tp t="s">
        <v>금융채</v>
        <stp/>
        <stp>P</stp>
        <stp>0</stp>
        <stp>BND</stp>
        <stp>KR6046292G80</stp>
        <stp>인포맥스 대분류</stp>
        <stp>46307</stp>
        <stp/>
        <tr r="DU69" s="1"/>
      </tp>
      <tp t="s">
        <v>회사채</v>
        <stp/>
        <stp>P</stp>
        <stp>0</stp>
        <stp>BND</stp>
        <stp>KR6006802G20</stp>
        <stp>인포맥스 대분류</stp>
        <stp>46307</stp>
        <stp/>
        <tr r="DU122" s="1"/>
      </tp>
      <tp t="s">
        <v>금융채</v>
        <stp/>
        <stp>P</stp>
        <stp>0</stp>
        <stp>BND</stp>
        <stp>KR6097244F91</stp>
        <stp>인포맥스 대분류</stp>
        <stp>46307</stp>
        <stp/>
        <tr r="DU129" s="1"/>
      </tp>
      <tp t="s">
        <v>금융채</v>
        <stp/>
        <stp>P</stp>
        <stp>0</stp>
        <stp>BND</stp>
        <stp>KR6097248F97</stp>
        <stp>인포맥스 대분류</stp>
        <stp>46307</stp>
        <stp/>
        <tr r="CE220" s="1"/>
        <tr r="DG43" s="1"/>
        <tr r="EI19" s="1"/>
      </tp>
      <tp t="s">
        <v>금융채</v>
        <stp/>
        <stp>P</stp>
        <stp>0</stp>
        <stp>BND</stp>
        <stp>KR617414AE99</stp>
        <stp>인포맥스 대분류</stp>
        <stp>46307</stp>
        <stp/>
        <tr r="CS67" s="1"/>
      </tp>
      <tp t="s">
        <v>금융채</v>
        <stp/>
        <stp>P</stp>
        <stp>0</stp>
        <stp>BND</stp>
        <stp>KR6060005A85</stp>
        <stp>인포맥스 대분류</stp>
        <stp>46307</stp>
        <stp/>
        <tr r="EW68" s="1"/>
      </tp>
      <tp t="s">
        <v>금융채</v>
        <stp/>
        <stp>P</stp>
        <stp>0</stp>
        <stp>BND</stp>
        <stp>KR6176941G15</stp>
        <stp>인포맥스 대분류</stp>
        <stp>46307</stp>
        <stp/>
        <tr r="CS53" s="1"/>
      </tp>
      <tp t="s">
        <v>회사채</v>
        <stp/>
        <stp>P</stp>
        <stp>0</stp>
        <stp>BND</stp>
        <stp>KR6034122E84</stp>
        <stp>인포맥스 대분류</stp>
        <stp>46307</stp>
        <stp/>
        <tr r="M106" s="1"/>
      </tp>
      <tp t="s">
        <v>회사채</v>
        <stp/>
        <stp>P</stp>
        <stp>0</stp>
        <stp>BND</stp>
        <stp>KR6047812F15</stp>
        <stp>인포맥스 대분류</stp>
        <stp>46307</stp>
        <stp/>
        <tr r="CE195" s="1"/>
        <tr r="EW46" s="1"/>
      </tp>
      <tp t="s">
        <v>회사채</v>
        <stp/>
        <stp>P</stp>
        <stp>0</stp>
        <stp>BND</stp>
        <stp>KR6004021E97</stp>
        <stp>인포맥스 대분류</stp>
        <stp>46307</stp>
        <stp/>
        <tr r="CE180" s="1"/>
      </tp>
      <tp t="s">
        <v/>
        <stp/>
        <stp>P</stp>
        <stp>0</stp>
        <stp>BND</stp>
        <stp>KRZF034738GM</stp>
        <stp>인포맥스 중분류</stp>
        <stp>46307</stp>
        <stp/>
        <tr r="CT85" s="1"/>
      </tp>
      <tp t="s">
        <v>국채</v>
        <stp/>
        <stp>P</stp>
        <stp>0</stp>
        <stp>BND</stp>
        <stp>KR103502GD98</stp>
        <stp>인포맥스 대분류</stp>
        <stp>46307</stp>
        <stp/>
        <tr r="DU329" s="1"/>
        <tr r="AA23" s="1"/>
        <tr r="AO20" s="1"/>
        <tr r="M9" s="1"/>
        <tr r="CE142" s="1"/>
      </tp>
      <tp t="s">
        <v>금융채</v>
        <stp/>
        <stp>P</stp>
        <stp>0</stp>
        <stp>BND</stp>
        <stp>KR6095924D78</stp>
        <stp>인포맥스 대분류</stp>
        <stp>46307</stp>
        <stp/>
        <tr r="CE91" s="1"/>
      </tp>
      <tp t="s">
        <v>국채</v>
        <stp/>
        <stp>P</stp>
        <stp>0</stp>
        <stp>BND</stp>
        <stp>KR103501GD99</stp>
        <stp>인포맥스 대분류</stp>
        <stp>46307</stp>
        <stp/>
        <tr r="CE172" s="1"/>
        <tr r="M323" s="1"/>
      </tp>
      <tp t="s">
        <v>회사채</v>
        <stp/>
        <stp>P</stp>
        <stp>0</stp>
        <stp>BND</stp>
        <stp>KR6086791G90</stp>
        <stp>인포맥스 대분류</stp>
        <stp>46307</stp>
        <stp/>
        <tr r="EW21" s="1"/>
        <tr r="DU82" s="1"/>
      </tp>
      <tp t="s">
        <v>국채</v>
        <stp/>
        <stp>P</stp>
        <stp>0</stp>
        <stp>BND</stp>
        <stp>KR103504GD96</stp>
        <stp>인포맥스 대분류</stp>
        <stp>46307</stp>
        <stp/>
        <tr r="M358" s="1"/>
        <tr r="DU264" s="1"/>
        <tr r="AO12" s="1"/>
        <tr r="AA33" s="1"/>
      </tp>
      <tp t="s">
        <v>회사채</v>
        <stp/>
        <stp>P</stp>
        <stp>0</stp>
        <stp>BND</stp>
        <stp>KR6047811F73</stp>
        <stp>인포맥스 대분류</stp>
        <stp>46307</stp>
        <stp/>
        <tr r="CE86" s="1"/>
        <tr r="EI17" s="1"/>
      </tp>
      <tp t="s">
        <v>금융채</v>
        <stp/>
        <stp>P</stp>
        <stp>0</stp>
        <stp>BND</stp>
        <stp>KR620549AD84</stp>
        <stp>인포맥스 대분류</stp>
        <stp>46307</stp>
        <stp/>
        <tr r="M68" s="1"/>
      </tp>
      <tp t="s">
        <v>금융채</v>
        <stp/>
        <stp>P</stp>
        <stp>0</stp>
        <stp>BND</stp>
        <stp>KR6176941G56</stp>
        <stp>인포맥스 대분류</stp>
        <stp>46307</stp>
        <stp/>
        <tr r="M104" s="1"/>
      </tp>
      <tp t="s">
        <v>공사공단채</v>
        <stp/>
        <stp>P</stp>
        <stp>0</stp>
        <stp>BND</stp>
        <stp>KR354601GG94</stp>
        <stp>인포맥스 대분류</stp>
        <stp>46307</stp>
        <stp/>
        <tr r="DU59" s="1"/>
      </tp>
      <tp t="s">
        <v>회사채</v>
        <stp/>
        <stp>P</stp>
        <stp>0</stp>
        <stp>BND</stp>
        <stp>KR6055552D89</stp>
        <stp>인포맥스 대분류</stp>
        <stp>46307</stp>
        <stp/>
        <tr r="CE168" s="1"/>
      </tp>
      <tp t="s">
        <v>공사공단채</v>
        <stp/>
        <stp>P</stp>
        <stp>0</stp>
        <stp>BND</stp>
        <stp>KR357601GG89</stp>
        <stp>인포맥스 대분류</stp>
        <stp>46307</stp>
        <stp/>
        <tr r="DU72" s="1"/>
      </tp>
      <tp t="s">
        <v>회사채</v>
        <stp/>
        <stp>P</stp>
        <stp>0</stp>
        <stp>BND</stp>
        <stp>KR6006801G54</stp>
        <stp>인포맥스 대분류</stp>
        <stp>46307</stp>
        <stp/>
        <tr r="M111" s="1"/>
      </tp>
      <tp t="s">
        <v>공사공단채</v>
        <stp/>
        <stp>P</stp>
        <stp>0</stp>
        <stp>BND</stp>
        <stp>KR354601GG86</stp>
        <stp>인포맥스 대분류</stp>
        <stp>46307</stp>
        <stp/>
        <tr r="CE35" s="1"/>
      </tp>
      <tp t="s">
        <v>금융채</v>
        <stp/>
        <stp>P</stp>
        <stp>0</stp>
        <stp>BND</stp>
        <stp>KR6176943G47</stp>
        <stp>인포맥스 대분류</stp>
        <stp>46307</stp>
        <stp/>
        <tr r="M96" s="1"/>
        <tr r="DU33" s="1"/>
        <tr r="CE38" s="1"/>
      </tp>
      <tp t="s">
        <v>공사공단채</v>
        <stp/>
        <stp>P</stp>
        <stp>0</stp>
        <stp>BND</stp>
        <stp>KR352202GC79</stp>
        <stp>인포맥스 대분류</stp>
        <stp>46307</stp>
        <stp/>
        <tr r="DU263" s="1"/>
        <tr r="M269" s="1"/>
      </tp>
      <tp t="s">
        <v>공사공단채</v>
        <stp/>
        <stp>P</stp>
        <stp>0</stp>
        <stp>BND</stp>
        <stp>KR353603GG78</stp>
        <stp>인포맥스 대분류</stp>
        <stp>46307</stp>
        <stp/>
        <tr r="DU44" s="1"/>
      </tp>
      <tp t="s">
        <v>회사채</v>
        <stp/>
        <stp>P</stp>
        <stp>0</stp>
        <stp>BND</stp>
        <stp>KR6204322E16</stp>
        <stp>인포맥스 대분류</stp>
        <stp>46307</stp>
        <stp/>
        <tr r="CE27" s="1"/>
      </tp>
      <tp t="s">
        <v>회사채</v>
        <stp/>
        <stp>P</stp>
        <stp>0</stp>
        <stp>BND</stp>
        <stp>KR6204323E15</stp>
        <stp>인포맥스 대분류</stp>
        <stp>46307</stp>
        <stp/>
        <tr r="M99" s="1"/>
        <tr r="DU293" s="1"/>
      </tp>
      <tp t="s">
        <v>회사채</v>
        <stp/>
        <stp>P</stp>
        <stp>0</stp>
        <stp>BND</stp>
        <stp>KR6037641F47</stp>
        <stp>인포맥스 대분류</stp>
        <stp>46307</stp>
        <stp/>
        <tr r="EW74" s="1"/>
      </tp>
      <tp t="s">
        <v>회사채</v>
        <stp/>
        <stp>P</stp>
        <stp>0</stp>
        <stp>BND</stp>
        <stp>KR6034731E53</stp>
        <stp>인포맥스 대분류</stp>
        <stp>46307</stp>
        <stp/>
        <tr r="CE170" s="1"/>
        <tr r="M322" s="1"/>
      </tp>
      <tp t="s">
        <v>공사공단채</v>
        <stp/>
        <stp>P</stp>
        <stp>0</stp>
        <stp>BND</stp>
        <stp>KR355701GF75</stp>
        <stp>인포맥스 대분류</stp>
        <stp>46307</stp>
        <stp/>
        <tr r="EW41" s="1"/>
      </tp>
      <tp t="s">
        <v>회사채</v>
        <stp/>
        <stp>P</stp>
        <stp>0</stp>
        <stp>BND</stp>
        <stp>KR6034732E52</stp>
        <stp>인포맥스 대분류</stp>
        <stp>46307</stp>
        <stp/>
        <tr r="M292" s="1"/>
      </tp>
      <tp t="s">
        <v>금융채</v>
        <stp/>
        <stp>P</stp>
        <stp>0</stp>
        <stp>BND</stp>
        <stp>KR6097244F18</stp>
        <stp>인포맥스 대분류</stp>
        <stp>46307</stp>
        <stp/>
        <tr r="DU220" s="1"/>
      </tp>
      <tp t="s">
        <v>금융채</v>
        <stp/>
        <stp>P</stp>
        <stp>0</stp>
        <stp>BND</stp>
        <stp>KR6046293G14</stp>
        <stp>인포맥스 대분류</stp>
        <stp>46307</stp>
        <stp/>
        <tr r="DG20" s="1"/>
      </tp>
      <tp t="s">
        <v>회사채</v>
        <stp/>
        <stp>P</stp>
        <stp>0</stp>
        <stp>BND</stp>
        <stp>KR6086792G40</stp>
        <stp>인포맥스 대분류</stp>
        <stp>46307</stp>
        <stp/>
        <tr r="CE49" s="1"/>
      </tp>
      <tp t="s">
        <v>금융채</v>
        <stp/>
        <stp>P</stp>
        <stp>0</stp>
        <stp>BND</stp>
        <stp>KR6060005A36</stp>
        <stp>인포맥스 대분류</stp>
        <stp>46307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46307</stp>
        <stp/>
        <tr r="CE31" s="1"/>
      </tp>
      <tp t="s">
        <v>금융채</v>
        <stp/>
        <stp>P</stp>
        <stp>0</stp>
        <stp>BND</stp>
        <stp>KR6097242F10</stp>
        <stp>인포맥스 대분류</stp>
        <stp>46307</stp>
        <stp/>
        <tr r="DU107" s="1"/>
      </tp>
      <tp t="s">
        <v>공사공단채</v>
        <stp/>
        <stp>P</stp>
        <stp>0</stp>
        <stp>BND</stp>
        <stp>KR350706GF63</stp>
        <stp>인포맥스 대분류</stp>
        <stp>46307</stp>
        <stp/>
        <tr r="M214" s="1"/>
      </tp>
      <tp t="s">
        <v>지방채</v>
        <stp/>
        <stp>P</stp>
        <stp>0</stp>
        <stp>BND</stp>
        <stp>KR2077012F71</stp>
        <stp>인포맥스 대분류</stp>
        <stp>46307</stp>
        <stp/>
        <tr r="M354" s="1"/>
      </tp>
      <tp t="s">
        <v>금융채</v>
        <stp/>
        <stp>P</stp>
        <stp>0</stp>
        <stp>BND</stp>
        <stp>KR6167161F18</stp>
        <stp>인포맥스 대분류</stp>
        <stp>46307</stp>
        <stp/>
        <tr r="CS15" s="1"/>
      </tp>
      <tp t="s">
        <v>금융채</v>
        <stp/>
        <stp>P</stp>
        <stp>0</stp>
        <stp>BND</stp>
        <stp>KR600494AE98</stp>
        <stp>인포맥스 대분류</stp>
        <stp>46307</stp>
        <stp/>
        <tr r="M186" s="1"/>
      </tp>
      <tp t="s">
        <v>금융채</v>
        <stp/>
        <stp>P</stp>
        <stp>0</stp>
        <stp>BND</stp>
        <stp>KR6004946E99</stp>
        <stp>인포맥스 대분류</stp>
        <stp>46307</stp>
        <stp/>
        <tr r="M184" s="1"/>
      </tp>
      <tp t="s">
        <v>공사공단채</v>
        <stp/>
        <stp>P</stp>
        <stp>0</stp>
        <stp>BND</stp>
        <stp>KR352501GD50</stp>
        <stp>인포맥스 대분류</stp>
        <stp>46307</stp>
        <stp/>
        <tr r="DU310" s="1"/>
      </tp>
      <tp t="s">
        <v>공사공단채</v>
        <stp/>
        <stp>P</stp>
        <stp>0</stp>
        <stp>BND</stp>
        <stp>KR353602GG53</stp>
        <stp>인포맥스 대분류</stp>
        <stp>46307</stp>
        <stp/>
        <tr r="DU265" s="1"/>
      </tp>
      <tp t="s">
        <v>공사공단채</v>
        <stp/>
        <stp>P</stp>
        <stp>0</stp>
        <stp>BND</stp>
        <stp>KR352201GC54</stp>
        <stp>인포맥스 대분류</stp>
        <stp>46307</stp>
        <stp/>
        <tr r="M239" s="1"/>
      </tp>
      <tp t="s">
        <v>공사공단채</v>
        <stp/>
        <stp>P</stp>
        <stp>0</stp>
        <stp>BND</stp>
        <stp>KR353601GG54</stp>
        <stp>인포맥스 대분류</stp>
        <stp>46307</stp>
        <stp/>
        <tr r="DU57" s="1"/>
      </tp>
      <tp t="s">
        <v>국채</v>
        <stp/>
        <stp>P</stp>
        <stp>0</stp>
        <stp>BND</stp>
        <stp>KR101501DD70</stp>
        <stp>인포맥스 대분류</stp>
        <stp>46307</stp>
        <stp/>
        <tr r="M117" s="1"/>
      </tp>
      <tp t="s">
        <v>공사공단채</v>
        <stp/>
        <stp>P</stp>
        <stp>0</stp>
        <stp>BND</stp>
        <stp>KR352702GF48</stp>
        <stp>인포맥스 대분류</stp>
        <stp>46307</stp>
        <stp/>
        <tr r="CE131" s="1"/>
      </tp>
      <tp t="s">
        <v>국채</v>
        <stp/>
        <stp>P</stp>
        <stp>0</stp>
        <stp>BND</stp>
        <stp>KR103502GD64</stp>
        <stp>인포맥스 대분류</stp>
        <stp>46307</stp>
        <stp/>
        <tr r="M301" s="1"/>
        <tr r="CE127" s="1"/>
        <tr r="AA43" s="1"/>
        <tr r="BC15" s="1"/>
        <tr r="DU315" s="1"/>
      </tp>
      <tp t="s">
        <v>회사채</v>
        <stp/>
        <stp>P</stp>
        <stp>0</stp>
        <stp>BND</stp>
        <stp>KR6006281G38</stp>
        <stp>인포맥스 대분류</stp>
        <stp>46307</stp>
        <stp/>
        <tr r="DU113" s="1"/>
      </tp>
      <tp t="s">
        <v>공사공단채</v>
        <stp/>
        <stp>P</stp>
        <stp>0</stp>
        <stp>BND</stp>
        <stp>KR350708GF38</stp>
        <stp>인포맥스 대분류</stp>
        <stp>46307</stp>
        <stp/>
        <tr r="CE221" s="1"/>
      </tp>
      <tp t="s">
        <v>회사채</v>
        <stp/>
        <stp>P</stp>
        <stp>0</stp>
        <stp>BND</stp>
        <stp>KR6037561F19</stp>
        <stp>인포맥스 대분류</stp>
        <stp>46307</stp>
        <stp/>
        <tr r="DU110" s="1"/>
        <tr r="M380" s="1"/>
      </tp>
      <tp t="s">
        <v>공사공단채</v>
        <stp/>
        <stp>P</stp>
        <stp>0</stp>
        <stp>BND</stp>
        <stp>KR350701GF19</stp>
        <stp>인포맥스 대분류</stp>
        <stp>46307</stp>
        <stp/>
        <tr r="CE121" s="1"/>
      </tp>
      <tp t="s">
        <v>공사공단채</v>
        <stp/>
        <stp>P</stp>
        <stp>0</stp>
        <stp>BND</stp>
        <stp>KR353603GG11</stp>
        <stp>인포맥스 대분류</stp>
        <stp>46307</stp>
        <stp/>
        <tr r="CE21" s="1"/>
      </tp>
      <tp t="s">
        <v>회사채</v>
        <stp/>
        <stp>P</stp>
        <stp>0</stp>
        <stp>BND</stp>
        <stp>KR6017672F25</stp>
        <stp>인포맥스 대분류</stp>
        <stp>46307</stp>
        <stp/>
        <tr r="M282" s="1"/>
      </tp>
      <tp t="s">
        <v>국채</v>
        <stp/>
        <stp>P</stp>
        <stp>0</stp>
        <stp>BND</stp>
        <stp>KR103501GD32</stp>
        <stp>인포맥스 대분류</stp>
        <stp>46307</stp>
        <stp/>
        <tr r="CE228" s="1"/>
        <tr r="M262" s="1"/>
        <tr r="DU294" s="1"/>
      </tp>
      <tp t="s">
        <v>국채</v>
        <stp/>
        <stp>P</stp>
        <stp>0</stp>
        <stp>BND</stp>
        <stp>KR103502GD31</stp>
        <stp>인포맥스 대분류</stp>
        <stp>46307</stp>
        <stp/>
        <tr r="CE148" s="1"/>
        <tr r="M45" s="1"/>
        <tr r="DU305" s="1"/>
        <tr r="AO15" s="1"/>
      </tp>
      <tp t="s">
        <v>공사공단채</v>
        <stp/>
        <stp>P</stp>
        <stp>0</stp>
        <stp>BND</stp>
        <stp>KR354401GE15</stp>
        <stp>인포맥스 대분류</stp>
        <stp>46307</stp>
        <stp/>
        <tr r="CE171" s="1"/>
        <tr r="M349" s="1"/>
      </tp>
      <tp t="s">
        <v>회사채</v>
        <stp/>
        <stp>P</stp>
        <stp>0</stp>
        <stp>BND</stp>
        <stp>KR6316141G56</stp>
        <stp>인포맥스 대분류</stp>
        <stp>46307</stp>
        <stp/>
        <tr r="M28" s="1"/>
      </tp>
      <tp t="s">
        <v>회사채</v>
        <stp/>
        <stp>P</stp>
        <stp>0</stp>
        <stp>BND</stp>
        <stp>KR6034732E29</stp>
        <stp>인포맥스 대분류</stp>
        <stp>46307</stp>
        <stp/>
        <tr r="M321" s="1"/>
      </tp>
      <tp t="s">
        <v>금융채</v>
        <stp/>
        <stp>P</stp>
        <stp>0</stp>
        <stp>BND</stp>
        <stp>KR6097246F73</stp>
        <stp>인포맥스 대분류</stp>
        <stp>46307</stp>
        <stp/>
        <tr r="CE215" s="1"/>
      </tp>
      <tp t="s">
        <v/>
        <stp/>
        <stp>P</stp>
        <stp>0</stp>
        <stp>BND</stp>
        <stp>KRZFA3049BFP</stp>
        <stp>인포맥스 대분류</stp>
        <stp>46307</stp>
        <stp/>
        <tr r="DU185" s="1"/>
      </tp>
      <tp t="s">
        <v>회사채(일반)</v>
        <stp/>
        <stp>P</stp>
        <stp>0</stp>
        <stp>BND</stp>
        <stp>KR6263911820</stp>
        <stp>인포맥스 중분류</stp>
        <stp>46307</stp>
        <stp/>
        <tr r="DV250" s="1"/>
      </tp>
      <tp t="s">
        <v/>
        <stp/>
        <stp>P</stp>
        <stp>0</stp>
        <stp>BND</stp>
        <stp>KRZFA7042FGL</stp>
        <stp>인포맥스 대분류</stp>
        <stp>46307</stp>
        <stp/>
        <tr r="DU194" s="1"/>
      </tp>
      <tp t="s">
        <v/>
        <stp/>
        <stp>P</stp>
        <stp>0</stp>
        <stp>BND</stp>
        <stp>KRZFA0354AGM</stp>
        <stp>인포맥스 대분류</stp>
        <stp>46307</stp>
        <stp/>
        <tr r="DU225" s="1"/>
      </tp>
      <tp t="s">
        <v/>
        <stp/>
        <stp>P</stp>
        <stp>0</stp>
        <stp>BND</stp>
        <stp>KRZF00354AFQ</stp>
        <stp>인포맥스 대분류</stp>
        <stp>46307</stp>
        <stp/>
        <tr r="DU207" s="1"/>
      </tp>
      <tp t="s">
        <v/>
        <stp/>
        <stp>P</stp>
        <stp>0</stp>
        <stp>BND</stp>
        <stp>KRZF03473BGM</stp>
        <stp>인포맥스 대분류</stp>
        <stp>46307</stp>
        <stp/>
        <tr r="CS153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KR3509017272</stp>
        <stp>인포맥스 중분류</stp>
        <stp>46307</stp>
        <stp/>
        <tr r="DV160" s="1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일반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회사채(일반)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KR352301G821</stp>
        <stp>인포맥스 중분류</stp>
        <stp>46307</stp>
        <stp/>
        <tr r="DV311" s="1"/>
        <tr r="N335" s="1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>일반</v>
        <stp/>
        <stp>P</stp>
        <stp>0</stp>
        <stp>BND</stp>
        <stp>KR354202G936</stp>
        <stp>인포맥스 중분류</stp>
        <stp>46307</stp>
        <stp/>
        <tr r="DV321" s="1"/>
        <tr r="CF229" s="1"/>
        <tr r="N315" s="1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일반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>
        <v>5.0670000000000002</v>
        <stp/>
        <stp>P</stp>
        <stp>0</stp>
        <stp>BND</stp>
        <stp>KR6000032856</stp>
        <stp>민평3사 수익률(산출일)</stp>
        <stp>46307</stp>
        <stp/>
        <tr r="EV63" s="1"/>
      </tp>
      <tp>
        <v>4.0890000000000004</v>
        <stp/>
        <stp>P</stp>
        <stp>0</stp>
        <stp>BND</stp>
        <stp>KR6042672E32</stp>
        <stp>민평3사 수익률(산출일)</stp>
        <stp>46307</stp>
        <stp/>
        <tr r="DF58" s="1"/>
      </tp>
      <tp>
        <v>4.6189999999999998</v>
        <stp/>
        <stp>P</stp>
        <stp>0</stp>
        <stp>BND</stp>
        <stp>KR6097248G70</stp>
        <stp>민평3사 수익률(산출일)</stp>
        <stp>46307</stp>
        <stp/>
        <tr r="L72" s="1"/>
      </tp>
      <tp>
        <v>4.0469999999999997</v>
        <stp/>
        <stp>P</stp>
        <stp>0</stp>
        <stp>BND</stp>
        <stp>KR2066022E16</stp>
        <stp>민평3사 수익률(산출일)</stp>
        <stp>46307</stp>
        <stp/>
        <tr r="L343" s="1"/>
      </tp>
      <tp>
        <v>4.3959999999999999</v>
        <stp/>
        <stp>P</stp>
        <stp>0</stp>
        <stp>BND</stp>
        <stp>KR6063321E66</stp>
        <stp>민평3사 수익률(산출일)</stp>
        <stp>46307</stp>
        <stp/>
        <tr r="L163" s="1"/>
      </tp>
      <tp>
        <v>4.5570000000000004</v>
        <stp/>
        <stp>P</stp>
        <stp>0</stp>
        <stp>BND</stp>
        <stp>KR6097245G73</stp>
        <stp>민평3사 수익률(산출일)</stp>
        <stp>46307</stp>
        <stp/>
        <tr r="L75" s="1"/>
      </tp>
      <tp>
        <v>4.3239999999999998</v>
        <stp/>
        <stp>P</stp>
        <stp>0</stp>
        <stp>BND</stp>
        <stp>KR6097246F73</stp>
        <stp>민평3사 수익률(산출일)</stp>
        <stp>46307</stp>
        <stp/>
        <tr r="CD215" s="1"/>
      </tp>
      <tp>
        <v>3.7069999999999999</v>
        <stp/>
        <stp>P</stp>
        <stp>0</stp>
        <stp>BND</stp>
        <stp>KR6003453E13</stp>
        <stp>민평3사 수익률(산출일)</stp>
        <stp>46307</stp>
        <stp/>
        <tr r="CR19" s="1"/>
      </tp>
      <tp>
        <v>4.274</v>
        <stp/>
        <stp>P</stp>
        <stp>0</stp>
        <stp>BND</stp>
        <stp>KR6012452G13</stp>
        <stp>민평3사 수익률(산출일)</stp>
        <stp>46307</stp>
        <stp/>
        <tr r="DF25" s="1"/>
      </tp>
      <tp>
        <v>3.6640000000000001</v>
        <stp/>
        <stp>P</stp>
        <stp>0</stp>
        <stp>BND</stp>
        <stp>KR6035421E14</stp>
        <stp>민평3사 수익률(산출일)</stp>
        <stp>46307</stp>
        <stp/>
        <tr r="L73" s="1"/>
      </tp>
      <tp>
        <v>4.0090000000000003</v>
        <stp/>
        <stp>P</stp>
        <stp>0</stp>
        <stp>BND</stp>
        <stp>KR6068173741</stp>
        <stp>민평3사 수익률(산출일)</stp>
        <stp>46307</stp>
        <stp/>
        <tr r="CR72" s="1"/>
      </tp>
      <tp>
        <v>4.3029999999999999</v>
        <stp/>
        <stp>P</stp>
        <stp>0</stp>
        <stp>BND</stp>
        <stp>KR6131792F29</stp>
        <stp>민평3사 수익률(산출일)</stp>
        <stp>46307</stp>
        <stp/>
        <tr r="L291" s="1"/>
      </tp>
      <tp>
        <v>4.5010000000000003</v>
        <stp/>
        <stp>P</stp>
        <stp>0</stp>
        <stp>BND</stp>
        <stp>KR6079314F60</stp>
        <stp>민평3사 수익률(산출일)</stp>
        <stp>46307</stp>
        <stp/>
        <tr r="DF37" s="1"/>
      </tp>
      <tp>
        <v>3.649</v>
        <stp/>
        <stp>P</stp>
        <stp>0</stp>
        <stp>BND</stp>
        <stp>KR6140173D47</stp>
        <stp>민평3사 수익률(산출일)</stp>
        <stp>46307</stp>
        <stp/>
        <tr r="CD150" s="1"/>
        <tr r="CR119" s="1"/>
      </tp>
      <tp>
        <v>4.5</v>
        <stp/>
        <stp>P</stp>
        <stp>0</stp>
        <stp>BND</stp>
        <stp>KR6131792G28</stp>
        <stp>민평3사 수익률(산출일)</stp>
        <stp>46307</stp>
        <stp/>
        <tr r="DT128" s="1"/>
      </tp>
      <tp>
        <v>4.54</v>
        <stp/>
        <stp>P</stp>
        <stp>0</stp>
        <stp>BND</stp>
        <stp>KR6039491G19</stp>
        <stp>민평3사 수익률(산출일)</stp>
        <stp>46307</stp>
        <stp/>
        <tr r="CD69" s="1"/>
      </tp>
      <tp>
        <v>4.0090000000000003</v>
        <stp/>
        <stp>P</stp>
        <stp>0</stp>
        <stp>BND</stp>
        <stp>KR6068174F47</stp>
        <stp>민평3사 수익률(산출일)</stp>
        <stp>46307</stp>
        <stp/>
        <tr r="CR149" s="1"/>
      </tp>
      <tp>
        <v>4.9790000000000001</v>
        <stp/>
        <stp>P</stp>
        <stp>0</stp>
        <stp>BND</stp>
        <stp>KR6214346F65</stp>
        <stp>민평3사 수익률(산출일)</stp>
        <stp>46307</stp>
        <stp/>
        <tr r="DT99" s="1"/>
      </tp>
      <tp>
        <v>4.508</v>
        <stp/>
        <stp>P</stp>
        <stp>0</stp>
        <stp>BND</stp>
        <stp>KR6174148F46</stp>
        <stp>민평3사 수익률(산출일)</stp>
        <stp>46307</stp>
        <stp/>
        <tr r="DT141" s="1"/>
      </tp>
      <tp>
        <v>4.3419999999999996</v>
        <stp/>
        <stp>P</stp>
        <stp>0</stp>
        <stp>BND</stp>
        <stp>KR6174147F47</stp>
        <stp>민평3사 수익률(산출일)</stp>
        <stp>46307</stp>
        <stp/>
        <tr r="L140" s="1"/>
      </tp>
      <tp>
        <v>4.4059999999999997</v>
        <stp/>
        <stp>P</stp>
        <stp>0</stp>
        <stp>BND</stp>
        <stp>KR6000723F20</stp>
        <stp>민평3사 수익률(산출일)</stp>
        <stp>46307</stp>
        <stp/>
        <tr r="EV34" s="1"/>
      </tp>
      <tp>
        <v>5.6680000000000001</v>
        <stp/>
        <stp>P</stp>
        <stp>0</stp>
        <stp>BND</stp>
        <stp>KR6095234F71</stp>
        <stp>민평3사 수익률(산출일)</stp>
        <stp>46307</stp>
        <stp/>
        <tr r="DF28" s="1"/>
      </tp>
      <tp>
        <v>3.6070000000000002</v>
        <stp/>
        <stp>P</stp>
        <stp>0</stp>
        <stp>BND</stp>
        <stp>KR2001294A34</stp>
        <stp>민평3사 수익률(산출일)</stp>
        <stp>46307</stp>
        <stp/>
        <tr r="L375" s="1"/>
      </tp>
      <tp>
        <v>4.4260000000000002</v>
        <stp/>
        <stp>P</stp>
        <stp>0</stp>
        <stp>BND</stp>
        <stp>KR6086793F24</stp>
        <stp>민평3사 수익률(산출일)</stp>
        <stp>46307</stp>
        <stp/>
        <tr r="EV47" s="1"/>
      </tp>
      <tp>
        <v>4.78</v>
        <stp/>
        <stp>P</stp>
        <stp>0</stp>
        <stp>BND</stp>
        <stp>KR6489792G20</stp>
        <stp>민평3사 수익률(산출일)</stp>
        <stp>46307</stp>
        <stp/>
        <tr r="DF27" s="1"/>
      </tp>
      <tp>
        <v>3.706</v>
        <stp/>
        <stp>P</stp>
        <stp>0</stp>
        <stp>BND</stp>
        <stp>KR6086792F25</stp>
        <stp>민평3사 수익률(산출일)</stp>
        <stp>46307</stp>
        <stp/>
        <tr r="DT273" s="1"/>
        <tr r="L264" s="1"/>
      </tp>
      <tp>
        <v>4.54</v>
        <stp/>
        <stp>P</stp>
        <stp>0</stp>
        <stp>BND</stp>
        <stp>KR600827AG78</stp>
        <stp>민평3사 수익률(산출일)</stp>
        <stp>46307</stp>
        <stp/>
        <tr r="L76" s="1"/>
      </tp>
      <tp>
        <v>4.4770000000000003</v>
        <stp/>
        <stp>P</stp>
        <stp>0</stp>
        <stp>BND</stp>
        <stp>KR6003491F16</stp>
        <stp>민평3사 수익률(산출일)</stp>
        <stp>46307</stp>
        <stp/>
        <tr r="DF46" s="1"/>
      </tp>
      <tp>
        <v>5.0579999999999998</v>
        <stp/>
        <stp>P</stp>
        <stp>0</stp>
        <stp>BND</stp>
        <stp>KR6214342F69</stp>
        <stp>민평3사 수익률(산출일)</stp>
        <stp>46307</stp>
        <stp/>
        <tr r="DT100" s="1"/>
      </tp>
      <tp>
        <v>4.2610000000000001</v>
        <stp/>
        <stp>P</stp>
        <stp>0</stp>
        <stp>BND</stp>
        <stp>KR101501DG28</stp>
        <stp>민평3사 수익률(산출일)</stp>
        <stp>46307</stp>
        <stp/>
        <tr r="EV72" s="1"/>
      </tp>
      <tp>
        <v>4.7789999999999999</v>
        <stp/>
        <stp>P</stp>
        <stp>0</stp>
        <stp>BND</stp>
        <stp>KR6030612G38</stp>
        <stp>민평3사 수익률(산출일)</stp>
        <stp>46307</stp>
        <stp/>
        <tr r="L133" s="1"/>
      </tp>
      <tp>
        <v>5.6589999999999998</v>
        <stp/>
        <stp>P</stp>
        <stp>0</stp>
        <stp>BND</stp>
        <stp>KR6046294F71</stp>
        <stp>민평3사 수익률(산출일)</stp>
        <stp>46307</stp>
        <stp/>
        <tr r="DF54" s="1"/>
      </tp>
      <tp>
        <v>3.8220000000000001</v>
        <stp/>
        <stp>P</stp>
        <stp>0</stp>
        <stp>BND</stp>
        <stp>KR6131791F20</stp>
        <stp>민평3사 수익률(산출일)</stp>
        <stp>46307</stp>
        <stp/>
        <tr r="CD162" s="1"/>
        <tr r="CR131" s="1"/>
      </tp>
      <tp>
        <v>4.3369999999999997</v>
        <stp/>
        <stp>P</stp>
        <stp>0</stp>
        <stp>BND</stp>
        <stp>KR6250291673</stp>
        <stp>민평3사 수익률(산출일)</stp>
        <stp>46307</stp>
        <stp/>
        <tr r="DT281" s="1"/>
      </tp>
      <tp>
        <v>5.53</v>
        <stp/>
        <stp>P</stp>
        <stp>0</stp>
        <stp>BND</stp>
        <stp>KR6095236G78</stp>
        <stp>민평3사 수익률(산출일)</stp>
        <stp>46307</stp>
        <stp/>
        <tr r="DF15" s="1"/>
      </tp>
      <tp>
        <v>3.8660000000000001</v>
        <stp/>
        <stp>P</stp>
        <stp>0</stp>
        <stp>BND</stp>
        <stp>KR6034732E29</stp>
        <stp>민평3사 수익률(산출일)</stp>
        <stp>46307</stp>
        <stp/>
        <tr r="L321" s="1"/>
      </tp>
      <tp>
        <v>4.1630000000000003</v>
        <stp/>
        <stp>P</stp>
        <stp>0</stp>
        <stp>BND</stp>
        <stp>KR6000032F59</stp>
        <stp>민평3사 수익률(산출일)</stp>
        <stp>46307</stp>
        <stp/>
        <tr r="CD71" s="1"/>
      </tp>
      <tp t="s">
        <v>회사채(일반)</v>
        <stp/>
        <stp>P</stp>
        <stp>0</stp>
        <stp>BND</stp>
        <stp>KR60288219A3</stp>
        <stp>인포맥스 중분류</stp>
        <stp>46297</stp>
        <stp/>
        <tr r="N4796" s="5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회사채(일반)</v>
        <stp/>
        <stp>P</stp>
        <stp>0</stp>
        <stp>BND</stp>
        <stp>KR60681719A5</stp>
        <stp>인포맥스 중분류</stp>
        <stp>46297</stp>
        <stp/>
        <tr r="N6167" s="5"/>
      </tp>
      <tp t="s">
        <v>회사채(일반)</v>
        <stp/>
        <stp>P</stp>
        <stp>0</stp>
        <stp>BND</stp>
        <stp>KR60681729A4</stp>
        <stp>인포맥스 중분류</stp>
        <stp>46297</stp>
        <stp/>
        <tr r="N6173" s="5"/>
      </tp>
      <tp t="s">
        <v>회사채(일반)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KR350103G9B0</stp>
        <stp>인포맥스 중분류</stp>
        <stp>46307</stp>
        <stp/>
        <tr r="CF188" s="1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일반</v>
        <stp/>
        <stp>P</stp>
        <stp>0</stp>
        <stp>BND</stp>
        <stp>KR350105G9C6</stp>
        <stp>인포맥스 중분류</stp>
        <stp>46307</stp>
        <stp/>
        <tr r="N300" s="1"/>
      </tp>
      <tp t="s">
        <v>일반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일반</v>
        <stp/>
        <stp>P</stp>
        <stp>0</stp>
        <stp>BND</stp>
        <stp>KR350802G9A6</stp>
        <stp>인포맥스 중분류</stp>
        <stp>46297</stp>
        <stp/>
        <tr r="N1649" s="5"/>
      </tp>
      <tp t="s">
        <v>금융채</v>
        <stp/>
        <stp>P</stp>
        <stp>0</stp>
        <stp>BND</stp>
        <stp>KR6174145FC8</stp>
        <stp>인포맥스 대분류</stp>
        <stp>46307</stp>
        <stp/>
        <tr r="DU118" s="1"/>
      </tp>
      <tp t="s">
        <v>회사채</v>
        <stp/>
        <stp>P</stp>
        <stp>0</stp>
        <stp>BND</stp>
        <stp>KR6007071EB4</stp>
        <stp>인포맥스 대분류</stp>
        <stp>46307</stp>
        <stp/>
        <tr r="CE160" s="1"/>
        <tr r="CS129" s="1"/>
      </tp>
      <tp t="s">
        <v>금융채</v>
        <stp/>
        <stp>P</stp>
        <stp>0</stp>
        <stp>BND</stp>
        <stp>KR6140179BB9</stp>
        <stp>인포맥스 대분류</stp>
        <stp>46307</stp>
        <stp/>
        <tr r="M58" s="1"/>
      </tp>
      <tp t="s">
        <v>회사채</v>
        <stp/>
        <stp>P</stp>
        <stp>0</stp>
        <stp>BND</stp>
        <stp>KR6034231FA0</stp>
        <stp>인포맥스 대분류</stp>
        <stp>46307</stp>
        <stp/>
        <tr r="DG50" s="1"/>
      </tp>
      <tp t="s">
        <v>금융채</v>
        <stp/>
        <stp>P</stp>
        <stp>0</stp>
        <stp>BND</stp>
        <stp>KR617414BFA3</stp>
        <stp>인포맥스 대분류</stp>
        <stp>46307</stp>
        <stp/>
        <tr r="M191" s="1"/>
      </tp>
      <tp t="s">
        <v>금융채</v>
        <stp/>
        <stp>P</stp>
        <stp>0</stp>
        <stp>BND</stp>
        <stp>KR6097242EB2</stp>
        <stp>인포맥스 대분류</stp>
        <stp>46307</stp>
        <stp/>
        <tr r="CS144" s="1"/>
      </tp>
      <tp t="s">
        <v>금융채</v>
        <stp/>
        <stp>P</stp>
        <stp>0</stp>
        <stp>BND</stp>
        <stp>KR6174146FA0</stp>
        <stp>인포맥스 대분류</stp>
        <stp>46307</stp>
        <stp/>
        <tr r="M187" s="1"/>
        <tr r="CE75" s="1"/>
      </tp>
      <tp t="s">
        <v>금융채</v>
        <stp/>
        <stp>P</stp>
        <stp>0</stp>
        <stp>BND</stp>
        <stp>KR6214342FC3</stp>
        <stp>인포맥스 대분류</stp>
        <stp>46307</stp>
        <stp/>
        <tr r="DU139" s="1"/>
      </tp>
      <tp t="s">
        <v>금융채</v>
        <stp/>
        <stp>P</stp>
        <stp>0</stp>
        <stp>BND</stp>
        <stp>KR6214341FC5</stp>
        <stp>인포맥스 대분류</stp>
        <stp>46307</stp>
        <stp/>
        <tr r="CE72" s="1"/>
      </tp>
      <tp t="s">
        <v>금융채</v>
        <stp/>
        <stp>P</stp>
        <stp>0</stp>
        <stp>BND</stp>
        <stp>KR6097245EC3</stp>
        <stp>인포맥스 대분류</stp>
        <stp>46307</stp>
        <stp/>
        <tr r="DU115" s="1"/>
        <tr r="M127" s="1"/>
      </tp>
      <tp t="s">
        <v/>
        <stp/>
        <stp>P</stp>
        <stp>0</stp>
        <stp>BND</stp>
        <stp>KRZS08986021</stp>
        <stp>인포맥스 중분류</stp>
        <stp>46307</stp>
        <stp/>
        <tr r="CT24" s="1"/>
      </tp>
      <tp t="s">
        <v>공사공단채</v>
        <stp/>
        <stp>P</stp>
        <stp>0</stp>
        <stp>BND</stp>
        <stp>KR354601GDC2</stp>
        <stp>인포맥스 대분류</stp>
        <stp>46307</stp>
        <stp/>
        <tr r="DU68" s="1"/>
      </tp>
      <tp t="s">
        <v>공사공단채</v>
        <stp/>
        <stp>P</stp>
        <stp>0</stp>
        <stp>BND</stp>
        <stp>KR353601GDC3</stp>
        <stp>인포맥스 대분류</stp>
        <stp>46307</stp>
        <stp/>
        <tr r="CE193" s="1"/>
      </tp>
      <tp t="s">
        <v>공사공단채</v>
        <stp/>
        <stp>P</stp>
        <stp>0</stp>
        <stp>BND</stp>
        <stp>KR350702GEB2</stp>
        <stp>인포맥스 대분류</stp>
        <stp>46307</stp>
        <stp/>
        <tr r="M222" s="1"/>
      </tp>
      <tp t="s">
        <v>공사공단채</v>
        <stp/>
        <stp>P</stp>
        <stp>0</stp>
        <stp>BND</stp>
        <stp>KR350701GEB4</stp>
        <stp>인포맥스 대분류</stp>
        <stp>46307</stp>
        <stp/>
        <tr r="M147" s="1"/>
      </tp>
      <tp t="s">
        <v>공사공단채</v>
        <stp/>
        <stp>P</stp>
        <stp>0</stp>
        <stp>BND</stp>
        <stp>KR350705GEA7</stp>
        <stp>인포맥스 대분류</stp>
        <stp>46307</stp>
        <stp/>
        <tr r="M280" s="1"/>
      </tp>
      <tp t="s">
        <v>회사채</v>
        <stp/>
        <stp>P</stp>
        <stp>0</stp>
        <stp>BND</stp>
        <stp>KR6105562GA0</stp>
        <stp>인포맥스 대분류</stp>
        <stp>46307</stp>
        <stp/>
        <tr r="CE46" s="1"/>
      </tp>
      <tp t="s">
        <v>금융채</v>
        <stp/>
        <stp>P</stp>
        <stp>0</stp>
        <stp>BND</stp>
        <stp>KR381002GBA8</stp>
        <stp>인포맥스 대분류</stp>
        <stp>46307</stp>
        <stp/>
        <tr r="EW61" s="1"/>
      </tp>
      <tp t="s">
        <v/>
        <stp/>
        <stp>P</stp>
        <stp>0</stp>
        <stp>BND</stp>
        <stp>KRZS08986019</stp>
        <stp>인포맥스 중분류</stp>
        <stp>46307</stp>
        <stp/>
        <tr r="CT32" s="1"/>
      </tp>
      <tp t="s">
        <v>금융채</v>
        <stp/>
        <stp>P</stp>
        <stp>0</stp>
        <stp>BND</stp>
        <stp>KR6205491GA1</stp>
        <stp>인포맥스 대분류</stp>
        <stp>46307</stp>
        <stp/>
        <tr r="DU18" s="1"/>
      </tp>
      <tp t="s">
        <v>회사채</v>
        <stp/>
        <stp>P</stp>
        <stp>0</stp>
        <stp>BND</stp>
        <stp>KR6017673EC3</stp>
        <stp>인포맥스 대분류</stp>
        <stp>46307</stp>
        <stp/>
        <tr r="DU298" s="1"/>
      </tp>
      <tp t="s">
        <v>금융채</v>
        <stp/>
        <stp>P</stp>
        <stp>0</stp>
        <stp>BND</stp>
        <stp>KR6004944F33</stp>
        <stp>인포맥스 대분류</stp>
        <stp>46307</stp>
        <stp/>
        <tr r="M33" s="1"/>
      </tp>
      <tp t="s">
        <v>금융채</v>
        <stp/>
        <stp>P</stp>
        <stp>0</stp>
        <stp>BND</stp>
        <stp>KR6065908G37</stp>
        <stp>인포맥스 대분류</stp>
        <stp>46307</stp>
        <stp/>
        <tr r="M115" s="1"/>
      </tp>
      <tp t="s">
        <v>회사채</v>
        <stp/>
        <stp>P</stp>
        <stp>0</stp>
        <stp>BND</stp>
        <stp>KR6175333G96</stp>
        <stp>인포맥스 대분류</stp>
        <stp>46307</stp>
        <stp/>
        <tr r="DU16" s="1"/>
      </tp>
      <tp t="s">
        <v>회사채</v>
        <stp/>
        <stp>P</stp>
        <stp>0</stp>
        <stp>BND</stp>
        <stp>KR6175332G97</stp>
        <stp>인포맥스 대분류</stp>
        <stp>46307</stp>
        <stp/>
        <tr r="DU70" s="1"/>
      </tp>
      <tp t="s">
        <v>금융채</v>
        <stp/>
        <stp>P</stp>
        <stp>0</stp>
        <stp>BND</stp>
        <stp>KR609592AG31</stp>
        <stp>인포맥스 대분류</stp>
        <stp>46307</stp>
        <stp/>
        <tr r="M287" s="1"/>
      </tp>
      <tp t="s">
        <v>회사채</v>
        <stp/>
        <stp>P</stp>
        <stp>0</stp>
        <stp>BND</stp>
        <stp>KR6064982F22</stp>
        <stp>인포맥스 대분류</stp>
        <stp>46307</stp>
        <stp/>
        <tr r="DU131" s="1"/>
      </tp>
      <tp t="s">
        <v>회사채</v>
        <stp/>
        <stp>P</stp>
        <stp>0</stp>
        <stp>BND</stp>
        <stp>KR6064981F23</stp>
        <stp>인포맥스 대분류</stp>
        <stp>46307</stp>
        <stp/>
        <tr r="CS133" s="1"/>
        <tr r="CE165" s="1"/>
      </tp>
      <tp t="s">
        <v>회사채</v>
        <stp/>
        <stp>P</stp>
        <stp>0</stp>
        <stp>BND</stp>
        <stp>KR6144802F38</stp>
        <stp>인포맥스 대분류</stp>
        <stp>46307</stp>
        <stp/>
        <tr r="DG44" s="1"/>
      </tp>
      <tp t="s">
        <v>회사채</v>
        <stp/>
        <stp>P</stp>
        <stp>0</stp>
        <stp>BND</stp>
        <stp>KR6076953D23</stp>
        <stp>인포맥스 대분류</stp>
        <stp>46307</stp>
        <stp/>
        <tr r="M80" s="1"/>
      </tp>
      <tp t="s">
        <v/>
        <stp/>
        <stp>P</stp>
        <stp>0</stp>
        <stp>BND</stp>
        <stp>KRZFA03548GM</stp>
        <stp>인포맥스 중분류</stp>
        <stp>46307</stp>
        <stp/>
        <tr r="DV230" s="1"/>
      </tp>
      <tp t="s">
        <v>회사채</v>
        <stp/>
        <stp>P</stp>
        <stp>0</stp>
        <stp>BND</stp>
        <stp>KR6047052E98</stp>
        <stp>인포맥스 대분류</stp>
        <stp>46307</stp>
        <stp/>
        <tr r="CE56" s="1"/>
      </tp>
      <tp t="s">
        <v>회사채</v>
        <stp/>
        <stp>P</stp>
        <stp>0</stp>
        <stp>BND</stp>
        <stp>KR6004023F94</stp>
        <stp>인포맥스 대분류</stp>
        <stp>46307</stp>
        <stp/>
        <tr r="DU147" s="1"/>
      </tp>
      <tp t="s">
        <v>회사채</v>
        <stp/>
        <stp>P</stp>
        <stp>0</stp>
        <stp>BND</stp>
        <stp>KR6011173C82</stp>
        <stp>인포맥스 대분류</stp>
        <stp>46307</stp>
        <stp/>
        <tr r="DU276" s="1"/>
      </tp>
      <tp t="s">
        <v>금융채</v>
        <stp/>
        <stp>P</stp>
        <stp>0</stp>
        <stp>BND</stp>
        <stp>KR6174141F84</stp>
        <stp>인포맥스 대분류</stp>
        <stp>46307</stp>
        <stp/>
        <tr r="M164" s="1"/>
      </tp>
      <tp t="s">
        <v>국채</v>
        <stp/>
        <stp>P</stp>
        <stp>0</stp>
        <stp>BND</stp>
        <stp>KR103501GG96</stp>
        <stp>인포맥스 대분류</stp>
        <stp>46307</stp>
        <stp/>
        <tr r="CE233" s="1"/>
        <tr r="EI24" s="1"/>
      </tp>
      <tp t="s">
        <v>국채</v>
        <stp/>
        <stp>P</stp>
        <stp>0</stp>
        <stp>BND</stp>
        <stp>KR103502GG95</stp>
        <stp>인포맥스 대분류</stp>
        <stp>46307</stp>
        <stp/>
        <tr r="DU10" s="1"/>
        <tr r="AO21" s="1"/>
        <tr r="M10" s="1"/>
      </tp>
      <tp t="s">
        <v>국채</v>
        <stp/>
        <stp>P</stp>
        <stp>0</stp>
        <stp>BND</stp>
        <stp>KR103503GG94</stp>
        <stp>인포맥스 대분류</stp>
        <stp>46307</stp>
        <stp/>
        <tr r="CE15" s="1"/>
        <tr r="EI21" s="1"/>
      </tp>
      <tp t="s">
        <v>회사채</v>
        <stp/>
        <stp>P</stp>
        <stp>0</stp>
        <stp>BND</stp>
        <stp>KR6005943G63</stp>
        <stp>인포맥스 대분류</stp>
        <stp>46307</stp>
        <stp/>
        <tr r="DU105" s="1"/>
      </tp>
      <tp t="s">
        <v>회사채</v>
        <stp/>
        <stp>P</stp>
        <stp>0</stp>
        <stp>BND</stp>
        <stp>KR6005942G64</stp>
        <stp>인포맥스 대분류</stp>
        <stp>46307</stp>
        <stp/>
        <tr r="DU91" s="1"/>
      </tp>
      <tp t="s">
        <v>금융채</v>
        <stp/>
        <stp>P</stp>
        <stp>0</stp>
        <stp>BND</stp>
        <stp>KR6145766G87</stp>
        <stp>인포맥스 대분류</stp>
        <stp>46307</stp>
        <stp/>
        <tr r="DG19" s="1"/>
      </tp>
      <tp t="s">
        <v>금융채</v>
        <stp/>
        <stp>P</stp>
        <stp>0</stp>
        <stp>BND</stp>
        <stp>KR310511GG87</stp>
        <stp>인포맥스 대분류</stp>
        <stp>46307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46307</stp>
        <stp/>
        <tr r="M234" s="1"/>
      </tp>
      <tp t="s">
        <v>회사채</v>
        <stp/>
        <stp>P</stp>
        <stp>0</stp>
        <stp>BND</stp>
        <stp>KR6047812E40</stp>
        <stp>인포맥스 대분류</stp>
        <stp>46307</stp>
        <stp/>
        <tr r="DU181" s="1"/>
        <tr r="M306" s="1"/>
      </tp>
      <tp t="s">
        <v>공사공단채</v>
        <stp/>
        <stp>P</stp>
        <stp>0</stp>
        <stp>BND</stp>
        <stp>KR356502GG81</stp>
        <stp>인포맥스 대분류</stp>
        <stp>46307</stp>
        <stp/>
        <tr r="DU177" s="1"/>
      </tp>
      <tp t="s">
        <v>공사공단채</v>
        <stp/>
        <stp>P</stp>
        <stp>0</stp>
        <stp>BND</stp>
        <stp>KR354701GE87</stp>
        <stp>인포맥스 대분류</stp>
        <stp>46307</stp>
        <stp/>
        <tr r="EW24" s="1"/>
      </tp>
      <tp t="s">
        <v>금융채</v>
        <stp/>
        <stp>P</stp>
        <stp>0</stp>
        <stp>BND</stp>
        <stp>KR6140173B31</stp>
        <stp>인포맥스 대분류</stp>
        <stp>46307</stp>
        <stp/>
        <tr r="CE238" s="1"/>
        <tr r="EI25" s="1"/>
      </tp>
      <tp t="s">
        <v>공사공단채</v>
        <stp/>
        <stp>P</stp>
        <stp>0</stp>
        <stp>BND</stp>
        <stp>KR357402GF73</stp>
        <stp>인포맥스 대분류</stp>
        <stp>46307</stp>
        <stp/>
        <tr r="M201" s="1"/>
      </tp>
      <tp t="s">
        <v>회사채</v>
        <stp/>
        <stp>P</stp>
        <stp>0</stp>
        <stp>BND</stp>
        <stp>KR6034732F51</stp>
        <stp>인포맥스 대분류</stp>
        <stp>46307</stp>
        <stp/>
        <tr r="M308" s="1"/>
        <tr r="DU279" s="1"/>
      </tp>
      <tp t="s">
        <v>회사채</v>
        <stp/>
        <stp>P</stp>
        <stp>0</stp>
        <stp>BND</stp>
        <stp>KR6101182C23</stp>
        <stp>인포맥스 대분류</stp>
        <stp>46307</stp>
        <stp/>
        <tr r="CS63" s="1"/>
      </tp>
      <tp t="s">
        <v>회사채</v>
        <stp/>
        <stp>P</stp>
        <stp>0</stp>
        <stp>BND</stp>
        <stp>KR6025081G30</stp>
        <stp>인포맥스 대분류</stp>
        <stp>46307</stp>
        <stp/>
        <tr r="DU94" s="1"/>
      </tp>
      <tp t="s">
        <v>공사공단채</v>
        <stp/>
        <stp>P</stp>
        <stp>0</stp>
        <stp>BND</stp>
        <stp>KR350109GC69</stp>
        <stp>인포맥스 대분류</stp>
        <stp>46307</stp>
        <stp/>
        <tr r="M346" s="1"/>
      </tp>
      <tp t="s">
        <v>회사채</v>
        <stp/>
        <stp>P</stp>
        <stp>0</stp>
        <stp>BND</stp>
        <stp>KR6096773D45</stp>
        <stp>인포맥스 대분류</stp>
        <stp>46307</stp>
        <stp/>
        <tr r="M273" s="1"/>
      </tp>
      <tp t="s">
        <v>회사채</v>
        <stp/>
        <stp>P</stp>
        <stp>0</stp>
        <stp>BND</stp>
        <stp>KR6096772D46</stp>
        <stp>인포맥스 대분류</stp>
        <stp>46307</stp>
        <stp/>
        <tr r="M246" s="1"/>
      </tp>
      <tp t="s">
        <v>금융채</v>
        <stp/>
        <stp>P</stp>
        <stp>0</stp>
        <stp>BND</stp>
        <stp>KR6205495G46</stp>
        <stp>인포맥스 대분류</stp>
        <stp>46307</stp>
        <stp/>
        <tr r="M97" s="1"/>
      </tp>
      <tp t="s">
        <v>회사채</v>
        <stp/>
        <stp>P</stp>
        <stp>0</stp>
        <stp>BND</stp>
        <stp>KR6004171F11</stp>
        <stp>인포맥스 대분류</stp>
        <stp>46307</stp>
        <stp/>
        <tr r="DU257" s="1"/>
      </tp>
      <tp t="s">
        <v>공사공단채</v>
        <stp/>
        <stp>P</stp>
        <stp>0</stp>
        <stp>BND</stp>
        <stp>KR350702GE50</stp>
        <stp>인포맥스 대분류</stp>
        <stp>46307</stp>
        <stp/>
        <tr r="DU155" s="1"/>
      </tp>
      <tp t="s">
        <v>회사채</v>
        <stp/>
        <stp>P</stp>
        <stp>0</stp>
        <stp>BND</stp>
        <stp>KR6105562G53</stp>
        <stp>인포맥스 대분류</stp>
        <stp>46307</stp>
        <stp/>
        <tr r="CE19" s="1"/>
      </tp>
      <tp t="s">
        <v>금융채</v>
        <stp/>
        <stp>P</stp>
        <stp>0</stp>
        <stp>BND</stp>
        <stp>KR6004944F90</stp>
        <stp>인포맥스 대분류</stp>
        <stp>46307</stp>
        <stp/>
        <tr r="DU41" s="1"/>
      </tp>
      <tp t="s">
        <v>회사채</v>
        <stp/>
        <stp>P</stp>
        <stp>0</stp>
        <stp>BND</stp>
        <stp>KR6175332G30</stp>
        <stp>인포맥스 대분류</stp>
        <stp>46307</stp>
        <stp/>
        <tr r="DU19" s="1"/>
      </tp>
      <tp t="s">
        <v>금융채</v>
        <stp/>
        <stp>P</stp>
        <stp>0</stp>
        <stp>BND</stp>
        <stp>KR6205493G55</stp>
        <stp>인포맥스 대분류</stp>
        <stp>46307</stp>
        <stp/>
        <tr r="M114" s="1"/>
      </tp>
      <tp t="s">
        <v>공사공단채</v>
        <stp/>
        <stp>P</stp>
        <stp>0</stp>
        <stp>BND</stp>
        <stp>KR350702GE43</stp>
        <stp>인포맥스 대분류</stp>
        <stp>46307</stp>
        <stp/>
        <tr r="M279" s="1"/>
      </tp>
      <tp t="s">
        <v>국채</v>
        <stp/>
        <stp>P</stp>
        <stp>0</stp>
        <stp>BND</stp>
        <stp>KR103501GG62</stp>
        <stp>인포맥스 대분류</stp>
        <stp>46307</stp>
        <stp/>
        <tr r="EI10" s="1"/>
        <tr r="BQ9" s="1"/>
        <tr r="CE132" s="1"/>
      </tp>
      <tp t="s">
        <v>국채</v>
        <stp/>
        <stp>P</stp>
        <stp>0</stp>
        <stp>BND</stp>
        <stp>KR103503GG60</stp>
        <stp>인포맥스 대분류</stp>
        <stp>46307</stp>
        <stp/>
        <tr r="CE9" s="1"/>
        <tr r="EI27" s="1"/>
        <tr r="DU40" s="1"/>
        <tr r="BC9" s="1"/>
      </tp>
      <tp t="s">
        <v>회사채</v>
        <stp/>
        <stp>P</stp>
        <stp>0</stp>
        <stp>BND</stp>
        <stp>KR6004023F11</stp>
        <stp>인포맥스 대분류</stp>
        <stp>46307</stp>
        <stp/>
        <tr r="DU274" s="1"/>
      </tp>
      <tp t="s">
        <v>회사채</v>
        <stp/>
        <stp>P</stp>
        <stp>0</stp>
        <stp>BND</stp>
        <stp>KR6004022F12</stp>
        <stp>인포맥스 대분류</stp>
        <stp>46307</stp>
        <stp/>
        <tr r="CE175" s="1"/>
      </tp>
      <tp t="s">
        <v>회사채</v>
        <stp/>
        <stp>P</stp>
        <stp>0</stp>
        <stp>BND</stp>
        <stp>KR6105562G46</stp>
        <stp>인포맥스 대분류</stp>
        <stp>46307</stp>
        <stp/>
        <tr r="CE62" s="1"/>
      </tp>
      <tp t="s">
        <v>회사채</v>
        <stp/>
        <stp>P</stp>
        <stp>0</stp>
        <stp>BND</stp>
        <stp>KR6105561G39</stp>
        <stp>인포맥스 대분류</stp>
        <stp>46307</stp>
        <stp/>
        <tr r="M30" s="1"/>
      </tp>
      <tp t="s">
        <v>회사채</v>
        <stp/>
        <stp>P</stp>
        <stp>0</stp>
        <stp>BND</stp>
        <stp>KR6055551G38</stp>
        <stp>인포맥스 대분류</stp>
        <stp>46307</stp>
        <stp/>
        <tr r="M141" s="1"/>
      </tp>
      <tp t="s">
        <v>회사채</v>
        <stp/>
        <stp>P</stp>
        <stp>0</stp>
        <stp>BND</stp>
        <stp>KR6066574D31</stp>
        <stp>인포맥스 대분류</stp>
        <stp>46307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46307</stp>
        <stp/>
        <tr r="M221" s="1"/>
      </tp>
      <tp t="s">
        <v>금융채</v>
        <stp/>
        <stp>P</stp>
        <stp>0</stp>
        <stp>BND</stp>
        <stp>KR6174142F75</stp>
        <stp>인포맥스 대분류</stp>
        <stp>46307</stp>
        <stp/>
        <tr r="M167" s="1"/>
      </tp>
      <tp t="s">
        <v>공사공단채</v>
        <stp/>
        <stp>P</stp>
        <stp>0</stp>
        <stp>BND</stp>
        <stp>KR350108GC29</stp>
        <stp>인포맥스 대분류</stp>
        <stp>46307</stp>
        <stp/>
        <tr r="M336" s="1"/>
      </tp>
      <tp t="s">
        <v>회사채</v>
        <stp/>
        <stp>P</stp>
        <stp>0</stp>
        <stp>BND</stp>
        <stp>KR6166263D68</stp>
        <stp>인포맥스 대분류</stp>
        <stp>46307</stp>
        <stp/>
        <tr r="M272" s="1"/>
      </tp>
      <tp t="s">
        <v>국채</v>
        <stp/>
        <stp>P</stp>
        <stp>0</stp>
        <stp>BND</stp>
        <stp>KR103501GG39</stp>
        <stp>인포맥스 대분류</stp>
        <stp>46307</stp>
        <stp/>
        <tr r="M11" s="1"/>
        <tr r="CE10" s="1"/>
        <tr r="AA20" s="1"/>
        <tr r="DU9" s="1"/>
        <tr r="AO17" s="1"/>
      </tp>
      <tp t="s">
        <v>국채</v>
        <stp/>
        <stp>P</stp>
        <stp>0</stp>
        <stp>BND</stp>
        <stp>KR103503GG37</stp>
        <stp>인포맥스 대분류</stp>
        <stp>46307</stp>
        <stp/>
        <tr r="DU47" s="1"/>
        <tr r="EI11" s="1"/>
        <tr r="AA17" s="1"/>
        <tr r="BQ10" s="1"/>
        <tr r="CE20" s="1"/>
      </tp>
      <tp t="s">
        <v>금융채</v>
        <stp/>
        <stp>P</stp>
        <stp>0</stp>
        <stp>BND</stp>
        <stp>KR6174144F57</stp>
        <stp>인포맥스 대분류</stp>
        <stp>46307</stp>
        <stp/>
        <tr r="M155" s="1"/>
      </tp>
      <tp t="s">
        <v>금융채</v>
        <stp/>
        <stp>P</stp>
        <stp>0</stp>
        <stp>BND</stp>
        <stp>KR6214342F69</stp>
        <stp>인포맥스 대분류</stp>
        <stp>46307</stp>
        <stp/>
        <tr r="DU100" s="1"/>
      </tp>
      <tp t="s">
        <v>금융채</v>
        <stp/>
        <stp>P</stp>
        <stp>0</stp>
        <stp>BND</stp>
        <stp>KR6095236G78</stp>
        <stp>인포맥스 대분류</stp>
        <stp>46307</stp>
        <stp/>
        <tr r="DG15" s="1"/>
      </tp>
      <tp t="s">
        <v>국채</v>
        <stp/>
        <stp>P</stp>
        <stp>0</stp>
        <stp>BND</stp>
        <stp>KR101501DG28</stp>
        <stp>인포맥스 대분류</stp>
        <stp>46307</stp>
        <stp/>
        <tr r="EW72" s="1"/>
      </tp>
      <tp t="s">
        <v>금융채</v>
        <stp/>
        <stp>P</stp>
        <stp>0</stp>
        <stp>BND</stp>
        <stp>KR6174147F47</stp>
        <stp>인포맥스 대분류</stp>
        <stp>46307</stp>
        <stp/>
        <tr r="M140" s="1"/>
      </tp>
      <tp t="s">
        <v>금융채</v>
        <stp/>
        <stp>P</stp>
        <stp>0</stp>
        <stp>BND</stp>
        <stp>KR6214346F65</stp>
        <stp>인포맥스 대분류</stp>
        <stp>46307</stp>
        <stp/>
        <tr r="DU99" s="1"/>
      </tp>
      <tp t="s">
        <v>금융채</v>
        <stp/>
        <stp>P</stp>
        <stp>0</stp>
        <stp>BND</stp>
        <stp>KR6174148F46</stp>
        <stp>인포맥스 대분류</stp>
        <stp>46307</stp>
        <stp/>
        <tr r="DU141" s="1"/>
      </tp>
      <tp t="s">
        <v/>
        <stp/>
        <stp>P</stp>
        <stp>0</stp>
        <stp>BND</stp>
        <stp>KRZFA1122CG6</stp>
        <stp>인포맥스 대분류</stp>
        <stp>46307</stp>
        <stp/>
        <tr r="DU204" s="1"/>
      </tp>
      <tp t="s">
        <v/>
        <stp/>
        <stp>P</stp>
        <stp>0</stp>
        <stp>BND</stp>
        <stp>KRZFA0354BGM</stp>
        <stp>인포맥스 대분류</stp>
        <stp>46307</stp>
        <stp/>
        <tr r="DU224" s="1"/>
      </tp>
      <tp t="s">
        <v>회사채(일반)</v>
        <stp/>
        <stp>P</stp>
        <stp>0</stp>
        <stp>BND</stp>
        <stp>KR6138094992</stp>
        <stp>인포맥스 중분류</stp>
        <stp>46297</stp>
        <stp/>
        <tr r="N6590" s="5"/>
      </tp>
      <tp t="s">
        <v/>
        <stp/>
        <stp>P</stp>
        <stp>0</stp>
        <stp>BND</stp>
        <stp>KRZF00238BG4</stp>
        <stp>인포맥스 대분류</stp>
        <stp>46307</stp>
        <stp/>
        <tr r="CE110" s="1"/>
      </tp>
      <tp t="s">
        <v/>
        <stp/>
        <stp>P</stp>
        <stp>0</stp>
        <stp>BND</stp>
        <stp>KRZF03473AGM</stp>
        <stp>인포맥스 대분류</stp>
        <stp>46307</stp>
        <stp/>
        <tr r="CS86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일반</v>
        <stp/>
        <stp>P</stp>
        <stp>0</stp>
        <stp>BND</stp>
        <stp>KR350801G996</stp>
        <stp>인포맥스 중분류</stp>
        <stp>46297</stp>
        <stp/>
        <tr r="N1601" s="5"/>
      </tp>
      <tp t="s">
        <v>일반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일반</v>
        <stp/>
        <stp>P</stp>
        <stp>0</stp>
        <stp>BND</stp>
        <stp>KR350801G962</stp>
        <stp>인포맥스 중분류</stp>
        <stp>46297</stp>
        <stp/>
        <tr r="N1600" s="5"/>
      </tp>
      <tp t="s">
        <v>회사채(일반)</v>
        <stp/>
        <stp>P</stp>
        <stp>0</stp>
        <stp>BND</stp>
        <stp>KR6030203816</stp>
        <stp>인포맥스 중분류</stp>
        <stp>46307</stp>
        <stp/>
        <tr r="N59" s="1"/>
        <tr r="DV168" s="1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일반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회사채(일반)</v>
        <stp/>
        <stp>P</stp>
        <stp>0</stp>
        <stp>BND</stp>
        <stp>KR6138093929</stp>
        <stp>인포맥스 중분류</stp>
        <stp>46297</stp>
        <stp/>
        <tr r="N6586" s="5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은행채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일반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회사채(일반)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일반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은행채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KR350101G934</stp>
        <stp>인포맥스 중분류</stp>
        <stp>46307</stp>
        <stp/>
        <tr r="CF176" s="1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>은행채</v>
        <stp/>
        <stp>P</stp>
        <stp>0</stp>
        <stp>BND</stp>
        <stp>KR6000032856</stp>
        <stp>인포맥스 중분류</stp>
        <stp>46307</stp>
        <stp/>
        <tr r="EX63" s="1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 t="s">
        <v>은행채</v>
        <stp/>
        <stp>P</stp>
        <stp>0</stp>
        <stp>BND</stp>
        <stp>KR6060001841</stp>
        <stp>인포맥스 중분류</stp>
        <stp>46307</stp>
        <stp/>
        <tr r="EX32" s="1"/>
      </tp>
      <tp>
        <v>4.2279999999999998</v>
        <stp/>
        <stp>P</stp>
        <stp>0</stp>
        <stp>BND</stp>
        <stp>KR356102GE12</stp>
        <stp>민평3사 수익률(산출일)</stp>
        <stp>46307</stp>
        <stp/>
        <tr r="L121" s="1"/>
      </tp>
      <tp>
        <v>4.1230000000000002</v>
        <stp/>
        <stp>P</stp>
        <stp>0</stp>
        <stp>BND</stp>
        <stp>KR350108GF18</stp>
        <stp>민평3사 수익률(산출일)</stp>
        <stp>46307</stp>
        <stp/>
        <tr r="L132" s="1"/>
      </tp>
      <tp>
        <v>4.0229999999999997</v>
        <stp/>
        <stp>P</stp>
        <stp>0</stp>
        <stp>BND</stp>
        <stp>KR6169376E73</stp>
        <stp>민평3사 수익률(산출일)</stp>
        <stp>46307</stp>
        <stp/>
        <tr r="CR35" s="1"/>
      </tp>
      <tp>
        <v>4.5129999999999999</v>
        <stp/>
        <stp>P</stp>
        <stp>0</stp>
        <stp>BND</stp>
        <stp>KR6034731G36</stp>
        <stp>민평3사 수익률(산출일)</stp>
        <stp>46307</stp>
        <stp/>
        <tr r="DT116" s="1"/>
      </tp>
      <tp>
        <v>4.5430000000000001</v>
        <stp/>
        <stp>P</stp>
        <stp>0</stp>
        <stp>BND</stp>
        <stp>KR6000664D23</stp>
        <stp>민평3사 수익률(산출일)</stp>
        <stp>46307</stp>
        <stp/>
        <tr r="L66" s="1"/>
      </tp>
      <tp>
        <v>4.74</v>
        <stp/>
        <stp>P</stp>
        <stp>0</stp>
        <stp>BND</stp>
        <stp>KR6030624F27</stp>
        <stp>민평3사 수익률(산출일)</stp>
        <stp>46307</stp>
        <stp/>
        <tr r="EV37" s="1"/>
      </tp>
      <tp>
        <v>4.51</v>
        <stp/>
        <stp>P</stp>
        <stp>0</stp>
        <stp>BND</stp>
        <stp>KR103502G636</stp>
        <stp>민평3사 수익률(산출일)</stp>
        <stp>46307</stp>
        <stp/>
        <tr r="DT292" s="1"/>
        <tr r="L356" s="1"/>
      </tp>
      <tp>
        <v>4.1849999999999996</v>
        <stp/>
        <stp>P</stp>
        <stp>0</stp>
        <stp>BND</stp>
        <stp>KR103503GG37</stp>
        <stp>민평3사 수익률(산출일)</stp>
        <stp>46307</stp>
        <stp/>
        <tr r="DT47" s="1"/>
        <tr r="EH11" s="1"/>
        <tr r="CD20" s="1"/>
        <tr r="BP10" s="1"/>
        <tr r="Z17" s="1"/>
      </tp>
      <tp>
        <v>4.665</v>
        <stp/>
        <stp>P</stp>
        <stp>0</stp>
        <stp>BND</stp>
        <stp>KR356102GG10</stp>
        <stp>민평3사 수익률(산출일)</stp>
        <stp>46307</stp>
        <stp/>
        <tr r="DT158" s="1"/>
        <tr r="CD100" s="1"/>
      </tp>
      <tp>
        <v>4.5510000000000002</v>
        <stp/>
        <stp>P</stp>
        <stp>0</stp>
        <stp>BND</stp>
        <stp>KR600827BF60</stp>
        <stp>민평3사 수익률(산출일)</stp>
        <stp>46307</stp>
        <stp/>
        <tr r="L40" s="1"/>
      </tp>
      <tp>
        <v>4.5019999999999998</v>
        <stp/>
        <stp>P</stp>
        <stp>0</stp>
        <stp>BND</stp>
        <stp>KR103502G735</stp>
        <stp>민평3사 수익률(산출일)</stp>
        <stp>46307</stp>
        <stp/>
        <tr r="DT313" s="1"/>
        <tr r="AN25" s="1"/>
        <tr r="L339" s="1"/>
        <tr r="CD245" s="1"/>
      </tp>
      <tp>
        <v>4.1349999999999998</v>
        <stp/>
        <stp>P</stp>
        <stp>0</stp>
        <stp>BND</stp>
        <stp>KR353603GG11</stp>
        <stp>민평3사 수익률(산출일)</stp>
        <stp>46307</stp>
        <stp/>
        <tr r="CD21" s="1"/>
      </tp>
      <tp>
        <v>4.0460000000000003</v>
        <stp/>
        <stp>P</stp>
        <stp>0</stp>
        <stp>BND</stp>
        <stp>KR350702GD10</stp>
        <stp>민평3사 수익률(산출일)</stp>
        <stp>46307</stp>
        <stp/>
        <tr r="CD191" s="1"/>
      </tp>
      <tp>
        <v>4.7240000000000002</v>
        <stp/>
        <stp>P</stp>
        <stp>0</stp>
        <stp>BND</stp>
        <stp>KR6023533914</stp>
        <stp>민평3사 수익률(산출일)</stp>
        <stp>46307</stp>
        <stp/>
        <tr r="CD77" s="1"/>
      </tp>
      <tp>
        <v>4.47</v>
        <stp/>
        <stp>P</stp>
        <stp>0</stp>
        <stp>BND</stp>
        <stp>KR3561067314</stp>
        <stp>민평3사 수익률(산출일)</stp>
        <stp>46307</stp>
        <stp/>
        <tr r="CD251" s="1"/>
        <tr r="DT314" s="1"/>
      </tp>
      <tp>
        <v>5.0839999999999996</v>
        <stp/>
        <stp>P</stp>
        <stp>0</stp>
        <stp>BND</stp>
        <stp>KR6003342G73</stp>
        <stp>민평3사 수익률(산출일)</stp>
        <stp>46307</stp>
        <stp/>
        <tr r="DF21" s="1"/>
      </tp>
      <tp>
        <v>3.548</v>
        <stp/>
        <stp>P</stp>
        <stp>0</stp>
        <stp>BND</stp>
        <stp>KR1035037T34</stp>
        <stp>민평3사 수익률(산출일)</stp>
        <stp>46307</stp>
        <stp/>
        <tr r="L341" s="1"/>
        <tr r="CD242" s="1"/>
      </tp>
      <tp>
        <v>4.5570000000000004</v>
        <stp/>
        <stp>P</stp>
        <stp>0</stp>
        <stp>BND</stp>
        <stp>KR6140173G51</stp>
        <stp>민평3사 수익률(산출일)</stp>
        <stp>46307</stp>
        <stp/>
        <tr r="L123" s="1"/>
      </tp>
      <tp t="s">
        <v/>
        <stp/>
        <stp>P</stp>
        <stp>0</stp>
        <stp>BND</stp>
        <stp>KR4A676C0005</stp>
        <stp>민평3사 수익률(산출일)</stp>
        <stp>46307</stp>
        <stp/>
        <tr r="DT26" s="1"/>
        <tr r="EV9" s="1"/>
        <tr r="AN14" s="1"/>
        <tr r="BB13" s="1"/>
      </tp>
      <tp>
        <v>4.5289999999999999</v>
        <stp/>
        <stp>P</stp>
        <stp>0</stp>
        <stp>BND</stp>
        <stp>KR103502G834</stp>
        <stp>민평3사 수익률(산출일)</stp>
        <stp>46307</stp>
        <stp/>
        <tr r="L51" s="1"/>
        <tr r="CD174" s="1"/>
        <tr r="AN9" s="1"/>
        <tr r="DT327" s="1"/>
      </tp>
      <tp>
        <v>4.4969999999999999</v>
        <stp/>
        <stp>P</stp>
        <stp>0</stp>
        <stp>BND</stp>
        <stp>KR103502GA34</stp>
        <stp>민평3사 수익률(산출일)</stp>
        <stp>46307</stp>
        <stp/>
        <tr r="L18" s="1"/>
        <tr r="CD226" s="1"/>
        <tr r="AN18" s="1"/>
        <tr r="DT171" s="1"/>
      </tp>
      <tp>
        <v>4.4109999999999996</v>
        <stp/>
        <stp>P</stp>
        <stp>0</stp>
        <stp>BND</stp>
        <stp>KR350104GA17</stp>
        <stp>민평3사 수익률(산출일)</stp>
        <stp>46307</stp>
        <stp/>
        <tr r="L310" s="1"/>
      </tp>
      <tp>
        <v>4.4669999999999996</v>
        <stp/>
        <stp>P</stp>
        <stp>0</stp>
        <stp>BND</stp>
        <stp>KR3561057216</stp>
        <stp>민평3사 수익률(산출일)</stp>
        <stp>46307</stp>
        <stp/>
        <tr r="DT322" s="1"/>
      </tp>
      <tp>
        <v>3.403</v>
        <stp/>
        <stp>P</stp>
        <stp>0</stp>
        <stp>BND</stp>
        <stp>KR354401GE15</stp>
        <stp>민평3사 수익률(산출일)</stp>
        <stp>46307</stp>
        <stp/>
        <tr r="CD171" s="1"/>
        <tr r="L349" s="1"/>
      </tp>
      <tp>
        <v>4.5350000000000001</v>
        <stp/>
        <stp>P</stp>
        <stp>0</stp>
        <stp>BND</stp>
        <stp>KR103502G933</stp>
        <stp>민평3사 수익률(산출일)</stp>
        <stp>46307</stp>
        <stp/>
        <tr r="CD136" s="1"/>
        <tr r="L20" s="1"/>
        <tr r="DT169" s="1"/>
        <tr r="AN13" s="1"/>
      </tp>
      <tp>
        <v>4.5129999999999999</v>
        <stp/>
        <stp>P</stp>
        <stp>0</stp>
        <stp>BND</stp>
        <stp>KR103502GB33</stp>
        <stp>민평3사 수익률(산출일)</stp>
        <stp>46307</stp>
        <stp/>
        <tr r="CD138" s="1"/>
        <tr r="Z18" s="1"/>
        <tr r="DT157" s="1"/>
        <tr r="L12" s="1"/>
        <tr r="AN23" s="1"/>
      </tp>
      <tp>
        <v>3.98</v>
        <stp/>
        <stp>P</stp>
        <stp>0</stp>
        <stp>BND</stp>
        <stp>KR6316141G56</stp>
        <stp>민평3사 수익률(산출일)</stp>
        <stp>46307</stp>
        <stp/>
        <tr r="L28" s="1"/>
      </tp>
      <tp>
        <v>4.3780000000000001</v>
        <stp/>
        <stp>P</stp>
        <stp>0</stp>
        <stp>BND</stp>
        <stp>KR6060001841</stp>
        <stp>민평3사 수익률(산출일)</stp>
        <stp>46307</stp>
        <stp/>
        <tr r="EV32" s="1"/>
      </tp>
      <tp>
        <v>4.6760000000000002</v>
        <stp/>
        <stp>P</stp>
        <stp>0</stp>
        <stp>BND</stp>
        <stp>KR6138094B49</stp>
        <stp>민평3사 수익률(산출일)</stp>
        <stp>46307</stp>
        <stp/>
        <tr r="EV65" s="1"/>
      </tp>
      <tp>
        <v>4.0650000000000004</v>
        <stp/>
        <stp>P</stp>
        <stp>0</stp>
        <stp>BND</stp>
        <stp>KR356101GD14</stp>
        <stp>민평3사 수익률(산출일)</stp>
        <stp>46307</stp>
        <stp/>
        <tr r="CD93" s="1"/>
      </tp>
      <tp>
        <v>4.173</v>
        <stp/>
        <stp>P</stp>
        <stp>0</stp>
        <stp>BND</stp>
        <stp>KR355001GG14</stp>
        <stp>민평3사 수익률(산출일)</stp>
        <stp>46307</stp>
        <stp/>
        <tr r="EV29" s="1"/>
      </tp>
      <tp>
        <v>3.9750000000000001</v>
        <stp/>
        <stp>P</stp>
        <stp>0</stp>
        <stp>BND</stp>
        <stp>KR103501GE31</stp>
        <stp>민평3사 수익률(산출일)</stp>
        <stp>46307</stp>
        <stp/>
        <tr r="DT299" s="1"/>
        <tr r="CD249" s="1"/>
        <tr r="L337" s="1"/>
      </tp>
      <tp>
        <v>4.5330000000000004</v>
        <stp/>
        <stp>P</stp>
        <stp>0</stp>
        <stp>BND</stp>
        <stp>KR103502GC32</stp>
        <stp>민평3사 수익률(산출일)</stp>
        <stp>46307</stp>
        <stp/>
        <tr r="Z41" s="1"/>
        <tr r="CD24" s="1"/>
        <tr r="DT330" s="1"/>
        <tr r="L55" s="1"/>
        <tr r="AN16" s="1"/>
      </tp>
      <tp>
        <v>4.0140000000000002</v>
        <stp/>
        <stp>P</stp>
        <stp>0</stp>
        <stp>BND</stp>
        <stp>KR310201GD10</stp>
        <stp>민평3사 수익률(산출일)</stp>
        <stp>46307</stp>
        <stp/>
        <tr r="CD92" s="1"/>
      </tp>
      <tp>
        <v>4.1100000000000003</v>
        <stp/>
        <stp>P</stp>
        <stp>0</stp>
        <stp>BND</stp>
        <stp>KR6169372F76</stp>
        <stp>민평3사 수익률(산출일)</stp>
        <stp>46307</stp>
        <stp/>
        <tr r="CR60" s="1"/>
      </tp>
      <tp>
        <v>4.3170000000000002</v>
        <stp/>
        <stp>P</stp>
        <stp>0</stp>
        <stp>BND</stp>
        <stp>KR6032717D31</stp>
        <stp>민평3사 수익률(산출일)</stp>
        <stp>46307</stp>
        <stp/>
        <tr r="L225" s="1"/>
      </tp>
      <tp>
        <v>3.8479999999999999</v>
        <stp/>
        <stp>P</stp>
        <stp>0</stp>
        <stp>BND</stp>
        <stp>KR1035027V32</stp>
        <stp>민평3사 수익률(산출일)</stp>
        <stp>46307</stp>
        <stp/>
        <tr r="L65" s="1"/>
        <tr r="CD252" s="1"/>
      </tp>
      <tp>
        <v>5.4909999999999997</v>
        <stp/>
        <stp>P</stp>
        <stp>0</stp>
        <stp>BND</stp>
        <stp>KR6310106F53</stp>
        <stp>민평3사 수익률(산출일)</stp>
        <stp>46307</stp>
        <stp/>
        <tr r="DF26" s="1"/>
      </tp>
      <tp>
        <v>4.3579999999999997</v>
        <stp/>
        <stp>P</stp>
        <stp>0</stp>
        <stp>BND</stp>
        <stp>KR6280361F74</stp>
        <stp>민평3사 수익률(산출일)</stp>
        <stp>46307</stp>
        <stp/>
        <tr r="DF39" s="1"/>
      </tp>
      <tp>
        <v>3.8479999999999999</v>
        <stp/>
        <stp>P</stp>
        <stp>0</stp>
        <stp>BND</stp>
        <stp>KR103501GD32</stp>
        <stp>민평3사 수익률(산출일)</stp>
        <stp>46307</stp>
        <stp/>
        <tr r="CD228" s="1"/>
        <tr r="DT294" s="1"/>
        <tr r="L262" s="1"/>
      </tp>
      <tp>
        <v>4.5190000000000001</v>
        <stp/>
        <stp>P</stp>
        <stp>0</stp>
        <stp>BND</stp>
        <stp>KR103502GD31</stp>
        <stp>민평3사 수익률(산출일)</stp>
        <stp>46307</stp>
        <stp/>
        <tr r="AN15" s="1"/>
        <tr r="L45" s="1"/>
        <tr r="DT305" s="1"/>
        <tr r="CD148" s="1"/>
      </tp>
      <tp>
        <v>4.2140000000000004</v>
        <stp/>
        <stp>P</stp>
        <stp>0</stp>
        <stp>BND</stp>
        <stp>KR6000662D25</stp>
        <stp>민평3사 수익률(산출일)</stp>
        <stp>46307</stp>
        <stp/>
        <tr r="CD197" s="1"/>
        <tr r="L79" s="1"/>
      </tp>
      <tp>
        <v>4.5060000000000002</v>
        <stp/>
        <stp>P</stp>
        <stp>0</stp>
        <stp>BND</stp>
        <stp>KR103502GE30</stp>
        <stp>민평3사 수익률(산출일)</stp>
        <stp>46307</stp>
        <stp/>
        <tr r="AN24" s="1"/>
        <tr r="CD17" s="1"/>
        <tr r="DT164" s="1"/>
        <tr r="Z13" s="1"/>
        <tr r="L13" s="1"/>
      </tp>
      <tp>
        <v>3.5459999999999998</v>
        <stp/>
        <stp>P</stp>
        <stp>0</stp>
        <stp>BND</stp>
        <stp>KR103501GC33</stp>
        <stp>민평3사 수익률(산출일)</stp>
        <stp>46307</stp>
        <stp/>
        <tr r="CD222" s="1"/>
        <tr r="L317" s="1"/>
        <tr r="DT326" s="1"/>
      </tp>
      <tp>
        <v>3.49</v>
        <stp/>
        <stp>P</stp>
        <stp>0</stp>
        <stp>BND</stp>
        <stp>KR381103GE19</stp>
        <stp>민평3사 수익률(산출일)</stp>
        <stp>46307</stp>
        <stp/>
        <tr r="CR44" s="1"/>
      </tp>
      <tp>
        <v>4.383</v>
        <stp/>
        <stp>P</stp>
        <stp>0</stp>
        <stp>BND</stp>
        <stp>KR6174144F57</stp>
        <stp>민평3사 수익률(산출일)</stp>
        <stp>46307</stp>
        <stp/>
        <tr r="L155" s="1"/>
      </tp>
      <tp>
        <v>4.4400000000000004</v>
        <stp/>
        <stp>P</stp>
        <stp>0</stp>
        <stp>BND</stp>
        <stp>KR6017672F25</stp>
        <stp>민평3사 수익률(산출일)</stp>
        <stp>46307</stp>
        <stp/>
        <tr r="L282" s="1"/>
      </tp>
      <tp>
        <v>4.1909999999999998</v>
        <stp/>
        <stp>P</stp>
        <stp>0</stp>
        <stp>BND</stp>
        <stp>KR6017673825</stp>
        <stp>민평3사 수익률(산출일)</stp>
        <stp>46307</stp>
        <stp/>
        <tr r="L332" s="1"/>
      </tp>
      <tp>
        <v>4.2309999999999999</v>
        <stp/>
        <stp>P</stp>
        <stp>0</stp>
        <stp>BND</stp>
        <stp>KR6063622F20</stp>
        <stp>민평3사 수익률(산출일)</stp>
        <stp>46307</stp>
        <stp/>
        <tr r="L137" s="1"/>
      </tp>
      <tp>
        <v>4.0490000000000004</v>
        <stp/>
        <stp>P</stp>
        <stp>0</stp>
        <stp>BND</stp>
        <stp>KR350701GF19</stp>
        <stp>민평3사 수익률(산출일)</stp>
        <stp>46307</stp>
        <stp/>
        <tr r="CD121" s="1"/>
      </tp>
      <tp>
        <v>4.3719999999999999</v>
        <stp/>
        <stp>P</stp>
        <stp>0</stp>
        <stp>BND</stp>
        <stp>KR6174142G58</stp>
        <stp>민평3사 수익률(산출일)</stp>
        <stp>46307</stp>
        <stp/>
        <tr r="L100" s="1"/>
      </tp>
      <tp>
        <v>4.5119999999999996</v>
        <stp/>
        <stp>P</stp>
        <stp>0</stp>
        <stp>BND</stp>
        <stp>KR6002381G77</stp>
        <stp>민평3사 수익률(산출일)</stp>
        <stp>46307</stp>
        <stp/>
        <tr r="DT174" s="1"/>
      </tp>
      <tp>
        <v>4.2450000000000001</v>
        <stp/>
        <stp>P</stp>
        <stp>0</stp>
        <stp>BND</stp>
        <stp>KR6037561F19</stp>
        <stp>민평3사 수익률(산출일)</stp>
        <stp>46307</stp>
        <stp/>
        <tr r="L380" s="1"/>
        <tr r="DT110" s="1"/>
      </tp>
      <tp>
        <v>4.2670000000000003</v>
        <stp/>
        <stp>P</stp>
        <stp>0</stp>
        <stp>BND</stp>
        <stp>KR6166263D68</stp>
        <stp>민평3사 수익률(산출일)</stp>
        <stp>46307</stp>
        <stp/>
        <tr r="L272" s="1"/>
      </tp>
      <tp>
        <v>4.4669999999999996</v>
        <stp/>
        <stp>P</stp>
        <stp>0</stp>
        <stp>BND</stp>
        <stp>KR3561097212</stp>
        <stp>민평3사 수익률(산출일)</stp>
        <stp>46307</stp>
        <stp/>
        <tr r="CD190" s="1"/>
      </tp>
      <tp>
        <v>4.1280000000000001</v>
        <stp/>
        <stp>P</stp>
        <stp>0</stp>
        <stp>BND</stp>
        <stp>KR6011762E38</stp>
        <stp>민평3사 수익률(산출일)</stp>
        <stp>46307</stp>
        <stp/>
        <tr r="DF56" s="1"/>
      </tp>
      <tp>
        <v>4.673</v>
        <stp/>
        <stp>P</stp>
        <stp>0</stp>
        <stp>BND</stp>
        <stp>KR6002382G76</stp>
        <stp>민평3사 수익률(산출일)</stp>
        <stp>46307</stp>
        <stp/>
        <tr r="DT175" s="1"/>
      </tp>
      <tp>
        <v>4.5759999999999996</v>
        <stp/>
        <stp>P</stp>
        <stp>0</stp>
        <stp>BND</stp>
        <stp>KR6032718F38</stp>
        <stp>민평3사 수익률(산출일)</stp>
        <stp>46307</stp>
        <stp/>
        <tr r="EV49" s="1"/>
      </tp>
      <tp>
        <v>4.4800000000000004</v>
        <stp/>
        <stp>P</stp>
        <stp>0</stp>
        <stp>BND</stp>
        <stp>KR103501GG39</stp>
        <stp>민평3사 수익률(산출일)</stp>
        <stp>46307</stp>
        <stp/>
        <tr r="AN17" s="1"/>
        <tr r="DT9" s="1"/>
        <tr r="CD10" s="1"/>
        <tr r="L11" s="1"/>
        <tr r="Z20" s="1"/>
      </tp>
      <tp>
        <v>4.5019999999999998</v>
        <stp/>
        <stp>P</stp>
        <stp>0</stp>
        <stp>BND</stp>
        <stp>KR6018602F28</stp>
        <stp>민평3사 수익률(산출일)</stp>
        <stp>46307</stp>
        <stp/>
        <tr r="DF52" s="1"/>
      </tp>
      <tp>
        <v>4.5839999999999996</v>
        <stp/>
        <stp>P</stp>
        <stp>0</stp>
        <stp>BND</stp>
        <stp>KR6053212E69</stp>
        <stp>민평3사 수익률(산출일)</stp>
        <stp>46307</stp>
        <stp/>
        <tr r="DT136" s="1"/>
        <tr r="Z28" s="1"/>
      </tp>
      <tp>
        <v>4.4850000000000003</v>
        <stp/>
        <stp>P</stp>
        <stp>0</stp>
        <stp>BND</stp>
        <stp>KR103502GF39</stp>
        <stp>민평3사 수익률(산출일)</stp>
        <stp>46307</stp>
        <stp/>
        <tr r="DT15" s="1"/>
        <tr r="AN26" s="1"/>
        <tr r="L48" s="1"/>
        <tr r="CD12" s="1"/>
        <tr r="Z9" s="1"/>
      </tp>
      <tp>
        <v>4.0739999999999998</v>
        <stp/>
        <stp>P</stp>
        <stp>0</stp>
        <stp>BND</stp>
        <stp>KR103503GF38</stp>
        <stp>민평3사 수익률(산출일)</stp>
        <stp>46307</stp>
        <stp/>
        <tr r="DT25" s="1"/>
        <tr r="EH14" s="1"/>
        <tr r="Z12" s="1"/>
        <tr r="L256" s="1"/>
        <tr r="CD98" s="1"/>
        <tr r="BP13" s="1"/>
      </tp>
      <tp t="s">
        <v/>
        <stp/>
        <stp>P</stp>
        <stp>0</stp>
        <stp>BND</stp>
        <stp>KR4A656C0009</stp>
        <stp>민평3사 수익률(산출일)</stp>
        <stp>46307</stp>
        <stp/>
        <tr r="EH15" s="1"/>
        <tr r="CD13" s="1"/>
        <tr r="EV10" s="1"/>
      </tp>
      <tp>
        <v>4.2990000000000004</v>
        <stp/>
        <stp>P</stp>
        <stp>0</stp>
        <stp>BND</stp>
        <stp>KR350106GG19</stp>
        <stp>민평3사 수익률(산출일)</stp>
        <stp>46307</stp>
        <stp/>
        <tr r="DT130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회사채(일반)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회사채(일반)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일반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/>
        <stp/>
        <stp>P</stp>
        <stp>0</stp>
        <stp>BND</stp>
        <stp>KRZS49662019</stp>
        <stp>인포맥스 중분류</stp>
        <stp>46307</stp>
        <stp/>
        <tr r="CT33" s="1"/>
      </tp>
      <tp t="s">
        <v/>
        <stp/>
        <stp>P</stp>
        <stp>0</stp>
        <stp>BND</stp>
        <stp>KRZS49313040</stp>
        <stp>인포맥스 중분류</stp>
        <stp>46307</stp>
        <stp/>
        <tr r="CT12" s="1"/>
      </tp>
      <tp t="s">
        <v>금융채</v>
        <stp/>
        <stp>P</stp>
        <stp>0</stp>
        <stp>BND</stp>
        <stp>KR6095927FC5</stp>
        <stp>인포맥스 대분류</stp>
        <stp>46307</stp>
        <stp/>
        <tr r="M154" s="1"/>
      </tp>
      <tp t="s">
        <v>금융채</v>
        <stp/>
        <stp>P</stp>
        <stp>0</stp>
        <stp>BND</stp>
        <stp>KR6065901FB8</stp>
        <stp>인포맥스 대분류</stp>
        <stp>46307</stp>
        <stp/>
        <tr r="CS56" s="1"/>
      </tp>
      <tp t="s">
        <v>금융채</v>
        <stp/>
        <stp>P</stp>
        <stp>0</stp>
        <stp>BND</stp>
        <stp>KR6065909FA3</stp>
        <stp>인포맥스 대분류</stp>
        <stp>46307</stp>
        <stp/>
        <tr r="EW54" s="1"/>
      </tp>
      <tp t="s">
        <v>금융채</v>
        <stp/>
        <stp>P</stp>
        <stp>0</stp>
        <stp>BND</stp>
        <stp>KR6065905FA1</stp>
        <stp>인포맥스 대분류</stp>
        <stp>46307</stp>
        <stp/>
        <tr r="M171" s="1"/>
      </tp>
      <tp t="s">
        <v>회사채</v>
        <stp/>
        <stp>P</stp>
        <stp>0</stp>
        <stp>BND</stp>
        <stp>KR6175332FA5</stp>
        <stp>인포맥스 대분류</stp>
        <stp>46307</stp>
        <stp/>
        <tr r="CE205" s="1"/>
      </tp>
      <tp t="s">
        <v>회사채</v>
        <stp/>
        <stp>P</stp>
        <stp>0</stp>
        <stp>BND</stp>
        <stp>KR6095081FC1</stp>
        <stp>인포맥스 대분류</stp>
        <stp>46307</stp>
        <stp/>
        <tr r="EW35" s="1"/>
      </tp>
      <tp t="s">
        <v>공사공단채</v>
        <stp/>
        <stp>P</stp>
        <stp>0</stp>
        <stp>BND</stp>
        <stp>KR356103DBC8</stp>
        <stp>인포맥스 대분류</stp>
        <stp>46307</stp>
        <stp/>
        <tr r="M372" s="1"/>
      </tp>
      <tp t="s">
        <v>금융채</v>
        <stp/>
        <stp>P</stp>
        <stp>0</stp>
        <stp>BND</stp>
        <stp>KR6145766FA1</stp>
        <stp>인포맥스 대분류</stp>
        <stp>46307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46307</stp>
        <stp/>
        <tr r="M36" s="1"/>
      </tp>
      <tp t="s">
        <v>공사공단채</v>
        <stp/>
        <stp>P</stp>
        <stp>0</stp>
        <stp>BND</stp>
        <stp>KR350114GBB6</stp>
        <stp>인포맥스 대분류</stp>
        <stp>46307</stp>
        <stp/>
        <tr r="M165" s="1"/>
      </tp>
      <tp t="s">
        <v>공사공단채</v>
        <stp/>
        <stp>P</stp>
        <stp>0</stp>
        <stp>BND</stp>
        <stp>KR350104GBC5</stp>
        <stp>인포맥스 대분류</stp>
        <stp>46307</stp>
        <stp/>
        <tr r="M175" s="1"/>
      </tp>
      <tp t="s">
        <v>공사공단채</v>
        <stp/>
        <stp>P</stp>
        <stp>0</stp>
        <stp>BND</stp>
        <stp>KR350105GBC2</stp>
        <stp>인포맥스 대분류</stp>
        <stp>46307</stp>
        <stp/>
        <tr r="M39" s="1"/>
      </tp>
      <tp t="s">
        <v>공사공단채</v>
        <stp/>
        <stp>P</stp>
        <stp>0</stp>
        <stp>BND</stp>
        <stp>KR350701GDC4</stp>
        <stp>인포맥스 대분류</stp>
        <stp>46307</stp>
        <stp/>
        <tr r="M158" s="1"/>
      </tp>
      <tp t="s">
        <v>지방채</v>
        <stp/>
        <stp>P</stp>
        <stp>0</stp>
        <stp>BND</stp>
        <stp>KR2001011BB1</stp>
        <stp>인포맥스 대분류</stp>
        <stp>46307</stp>
        <stp/>
        <tr r="M74" s="1"/>
      </tp>
      <tp t="s">
        <v>회사채</v>
        <stp/>
        <stp>P</stp>
        <stp>0</stp>
        <stp>BND</stp>
        <stp>KR6017673DA9</stp>
        <stp>인포맥스 대분류</stp>
        <stp>46307</stp>
        <stp/>
        <tr r="CE29" s="1"/>
      </tp>
      <tp t="s">
        <v>지방채</v>
        <stp/>
        <stp>P</stp>
        <stp>0</stp>
        <stp>BND</stp>
        <stp>KR2001011BC9</stp>
        <stp>인포맥스 대분류</stp>
        <stp>46307</stp>
        <stp/>
        <tr r="DU290" s="1"/>
      </tp>
      <tp t="s">
        <v>공사공단채</v>
        <stp/>
        <stp>P</stp>
        <stp>0</stp>
        <stp>BND</stp>
        <stp>KR350108GBB8</stp>
        <stp>인포맥스 대분류</stp>
        <stp>46307</stp>
        <stp/>
        <tr r="M160" s="1"/>
      </tp>
      <tp t="s">
        <v>지방채</v>
        <stp/>
        <stp>P</stp>
        <stp>0</stp>
        <stp>BND</stp>
        <stp>KR2001051BC5</stp>
        <stp>인포맥스 대분류</stp>
        <stp>46307</stp>
        <stp/>
        <tr r="M217" s="1"/>
      </tp>
      <tp t="s">
        <v>공사공단채</v>
        <stp/>
        <stp>P</stp>
        <stp>0</stp>
        <stp>BND</stp>
        <stp>KR350705GDA9</stp>
        <stp>인포맥스 대분류</stp>
        <stp>46307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46307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46307</stp>
        <stp/>
        <tr r="M284" s="1"/>
      </tp>
      <tp t="s">
        <v>금융채</v>
        <stp/>
        <stp>P</stp>
        <stp>0</stp>
        <stp>BND</stp>
        <stp>KR6145768FC3</stp>
        <stp>인포맥스 대분류</stp>
        <stp>46307</stp>
        <stp/>
        <tr r="EI12" s="1"/>
        <tr r="CE90" s="1"/>
      </tp>
      <tp t="s">
        <v>국채</v>
        <stp/>
        <stp>P</stp>
        <stp>0</stp>
        <stp>BND</stp>
        <stp>KR103501GFC3</stp>
        <stp>인포맥스 대분류</stp>
        <stp>46307</stp>
        <stp/>
        <tr r="EI9" s="1"/>
        <tr r="CE130" s="1"/>
        <tr r="BQ11" s="1"/>
      </tp>
      <tp t="s">
        <v>국채</v>
        <stp/>
        <stp>P</stp>
        <stp>0</stp>
        <stp>BND</stp>
        <stp>KR103502GFC1</stp>
        <stp>인포맥스 대분류</stp>
        <stp>46307</stp>
        <stp/>
        <tr r="CE22" s="1"/>
        <tr r="BC10" s="1"/>
        <tr r="DU254" s="1"/>
        <tr r="AA10" s="1"/>
      </tp>
      <tp t="s">
        <v>공사공단채</v>
        <stp/>
        <stp>P</stp>
        <stp>0</stp>
        <stp>BND</stp>
        <stp>KR350702GDA6</stp>
        <stp>인포맥스 대분류</stp>
        <stp>46307</stp>
        <stp/>
        <tr r="CE234" s="1"/>
      </tp>
      <tp t="s">
        <v>지방채</v>
        <stp/>
        <stp>P</stp>
        <stp>0</stp>
        <stp>BND</stp>
        <stp>KR2001024BA6</stp>
        <stp>인포맥스 대분류</stp>
        <stp>46307</stp>
        <stp/>
        <tr r="M316" s="1"/>
      </tp>
      <tp t="s">
        <v>회사채</v>
        <stp/>
        <stp>P</stp>
        <stp>0</stp>
        <stp>BND</stp>
        <stp>KR6016361E99</stp>
        <stp>인포맥스 대분류</stp>
        <stp>46307</stp>
        <stp/>
        <tr r="DU102" s="1"/>
      </tp>
      <tp t="s">
        <v>회사채</v>
        <stp/>
        <stp>P</stp>
        <stp>0</stp>
        <stp>BND</stp>
        <stp>KR6145992F35</stp>
        <stp>인포맥스 대분류</stp>
        <stp>46307</stp>
        <stp/>
        <tr r="M198" s="1"/>
      </tp>
      <tp t="s">
        <v>회사채</v>
        <stp/>
        <stp>P</stp>
        <stp>0</stp>
        <stp>BND</stp>
        <stp>KR6175332F98</stp>
        <stp>인포맥스 대분류</stp>
        <stp>46307</stp>
        <stp/>
        <tr r="DU267" s="1"/>
      </tp>
      <tp t="s">
        <v>회사채</v>
        <stp/>
        <stp>P</stp>
        <stp>0</stp>
        <stp>BND</stp>
        <stp>KR6166262E84</stp>
        <stp>인포맥스 대분류</stp>
        <stp>46307</stp>
        <stp/>
        <tr r="M110" s="1"/>
      </tp>
      <tp t="s">
        <v>회사채</v>
        <stp/>
        <stp>P</stp>
        <stp>0</stp>
        <stp>BND</stp>
        <stp>KR6051914B26</stp>
        <stp>인포맥스 대분류</stp>
        <stp>46307</stp>
        <stp/>
        <tr r="DU270" s="1"/>
      </tp>
      <tp t="s">
        <v>회사채</v>
        <stp/>
        <stp>P</stp>
        <stp>0</stp>
        <stp>BND</stp>
        <stp>KR6097952D20</stp>
        <stp>인포맥스 대분류</stp>
        <stp>46307</stp>
        <stp/>
        <tr r="M98" s="1"/>
      </tp>
      <tp t="s">
        <v>회사채</v>
        <stp/>
        <stp>P</stp>
        <stp>0</stp>
        <stp>BND</stp>
        <stp>KR6005942F24</stp>
        <stp>인포맥스 대분류</stp>
        <stp>46307</stp>
        <stp/>
        <tr r="M193" s="1"/>
      </tp>
      <tp t="s">
        <v>금융채</v>
        <stp/>
        <stp>P</stp>
        <stp>0</stp>
        <stp>BND</stp>
        <stp>KR6004944G24</stp>
        <stp>인포맥스 대분류</stp>
        <stp>46307</stp>
        <stp/>
        <tr r="DU163" s="1"/>
      </tp>
      <tp t="s">
        <v>회사채</v>
        <stp/>
        <stp>P</stp>
        <stp>0</stp>
        <stp>BND</stp>
        <stp>KR6005941F25</stp>
        <stp>인포맥스 대분류</stp>
        <stp>46307</stp>
        <stp/>
        <tr r="M135" s="1"/>
      </tp>
      <tp t="s">
        <v/>
        <stp/>
        <stp>P</stp>
        <stp>0</stp>
        <stp>BND</stp>
        <stp>KRZF003549FQ</stp>
        <stp>인포맥스 중분류</stp>
        <stp>46307</stp>
        <stp/>
        <tr r="DV206" s="1"/>
      </tp>
      <tp t="s">
        <v>회사채</v>
        <stp/>
        <stp>P</stp>
        <stp>0</stp>
        <stp>BND</stp>
        <stp>KR6064984G11</stp>
        <stp>인포맥스 대분류</stp>
        <stp>46307</stp>
        <stp/>
        <tr r="M120" s="1"/>
      </tp>
      <tp t="s">
        <v>금융채</v>
        <stp/>
        <stp>P</stp>
        <stp>0</stp>
        <stp>BND</stp>
        <stp>KR6095922F11</stp>
        <stp>인포맥스 대분류</stp>
        <stp>46307</stp>
        <stp/>
        <tr r="M125" s="1"/>
      </tp>
      <tp t="s">
        <v/>
        <stp/>
        <stp>P</stp>
        <stp>0</stp>
        <stp>BND</stp>
        <stp>KRZFA03549GM</stp>
        <stp>인포맥스 중분류</stp>
        <stp>46307</stp>
        <stp/>
        <tr r="DV229" s="1"/>
      </tp>
      <tp t="s">
        <v>회사채</v>
        <stp/>
        <stp>P</stp>
        <stp>0</stp>
        <stp>BND</stp>
        <stp>KR6006802E14</stp>
        <stp>인포맥스 대분류</stp>
        <stp>46307</stp>
        <stp/>
        <tr r="CS77" s="1"/>
      </tp>
      <tp t="s">
        <v>회사채</v>
        <stp/>
        <stp>P</stp>
        <stp>0</stp>
        <stp>BND</stp>
        <stp>KR6025081F98</stp>
        <stp>인포맥스 대분류</stp>
        <stp>46307</stp>
        <stp/>
        <tr r="CS71" s="1"/>
      </tp>
      <tp t="s">
        <v>국채</v>
        <stp/>
        <stp>P</stp>
        <stp>0</stp>
        <stp>BND</stp>
        <stp>KR103503GF95</stp>
        <stp>인포맥스 대분류</stp>
        <stp>46307</stp>
        <stp/>
        <tr r="M357" s="1"/>
        <tr r="DU14" s="1"/>
        <tr r="CE181" s="1"/>
        <tr r="EI26" s="1"/>
        <tr r="AA14" s="1"/>
      </tp>
      <tp t="s">
        <v>국채</v>
        <stp/>
        <stp>P</stp>
        <stp>0</stp>
        <stp>BND</stp>
        <stp>KR103502GF96</stp>
        <stp>인포맥스 대분류</stp>
        <stp>46307</stp>
        <stp/>
        <tr r="DU318" s="1"/>
        <tr r="AO29" s="1"/>
        <tr r="M24" s="1"/>
        <tr r="CE14" s="1"/>
      </tp>
      <tp t="s">
        <v>국채</v>
        <stp/>
        <stp>P</stp>
        <stp>0</stp>
        <stp>BND</stp>
        <stp>KR103504GF94</stp>
        <stp>인포맥스 대분류</stp>
        <stp>46307</stp>
        <stp/>
        <tr r="DU43" s="1"/>
        <tr r="AA34" s="1"/>
        <tr r="CE25" s="1"/>
        <tr r="M378" s="1"/>
      </tp>
      <tp t="s">
        <v>금융채</v>
        <stp/>
        <stp>P</stp>
        <stp>0</stp>
        <stp>BND</stp>
        <stp>KR6145764F80</stp>
        <stp>인포맥스 대분류</stp>
        <stp>46307</stp>
        <stp/>
        <tr r="CE209" s="1"/>
      </tp>
      <tp t="s">
        <v>공사공단채</v>
        <stp/>
        <stp>P</stp>
        <stp>0</stp>
        <stp>BND</stp>
        <stp>KR357501GF99</stp>
        <stp>인포맥스 대분류</stp>
        <stp>46307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46307</stp>
        <stp/>
        <tr r="DU149" s="1"/>
      </tp>
      <tp t="s">
        <v>공사공단채</v>
        <stp/>
        <stp>P</stp>
        <stp>0</stp>
        <stp>BND</stp>
        <stp>KR350102GB91</stp>
        <stp>인포맥스 대분류</stp>
        <stp>46307</stp>
        <stp/>
        <tr r="DU152" s="1"/>
      </tp>
      <tp t="s">
        <v>공사공단채</v>
        <stp/>
        <stp>P</stp>
        <stp>0</stp>
        <stp>BND</stp>
        <stp>KR350110GB83</stp>
        <stp>인포맥스 대분류</stp>
        <stp>46307</stp>
        <stp/>
        <tr r="DU151" s="1"/>
      </tp>
      <tp t="s">
        <v>공사공단채</v>
        <stp/>
        <stp>P</stp>
        <stp>0</stp>
        <stp>BND</stp>
        <stp>KR350106GB97</stp>
        <stp>인포맥스 대분류</stp>
        <stp>46307</stp>
        <stp/>
        <tr r="DU150" s="1"/>
      </tp>
      <tp t="s">
        <v>공사공단채</v>
        <stp/>
        <stp>P</stp>
        <stp>0</stp>
        <stp>BND</stp>
        <stp>KR350701GD94</stp>
        <stp>인포맥스 대분류</stp>
        <stp>46307</stp>
        <stp/>
        <tr r="DU36" s="1"/>
      </tp>
      <tp t="s">
        <v>공사공단채</v>
        <stp/>
        <stp>P</stp>
        <stp>0</stp>
        <stp>BND</stp>
        <stp>KR350705GD90</stp>
        <stp>인포맥스 대분류</stp>
        <stp>46307</stp>
        <stp/>
        <tr r="M130" s="1"/>
      </tp>
      <tp t="s">
        <v>금융채</v>
        <stp/>
        <stp>P</stp>
        <stp>0</stp>
        <stp>BND</stp>
        <stp>KR6176944E55</stp>
        <stp>인포맥스 대분류</stp>
        <stp>46307</stp>
        <stp/>
        <tr r="EW75" s="1"/>
      </tp>
      <tp t="s">
        <v>금융채</v>
        <stp/>
        <stp>P</stp>
        <stp>0</stp>
        <stp>BND</stp>
        <stp>KR6205491F90</stp>
        <stp>인포맥스 대분류</stp>
        <stp>46307</stp>
        <stp/>
        <tr r="M177" s="1"/>
      </tp>
      <tp t="s">
        <v>공사공단채</v>
        <stp/>
        <stp>P</stp>
        <stp>0</stp>
        <stp>BND</stp>
        <stp>KR352703GD80</stp>
        <stp>인포맥스 대분류</stp>
        <stp>46307</stp>
        <stp/>
        <tr r="M91" s="1"/>
      </tp>
      <tp t="s">
        <v>금융채</v>
        <stp/>
        <stp>P</stp>
        <stp>0</stp>
        <stp>BND</stp>
        <stp>KR6095923F44</stp>
        <stp>인포맥스 대분류</stp>
        <stp>46307</stp>
        <stp/>
        <tr r="DU125" s="1"/>
      </tp>
      <tp t="s">
        <v>회사채</v>
        <stp/>
        <stp>P</stp>
        <stp>0</stp>
        <stp>BND</stp>
        <stp>KR6005941F41</stp>
        <stp>인포맥스 대분류</stp>
        <stp>46307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46307</stp>
        <stp/>
        <tr r="M333" s="1"/>
        <tr r="DU48" s="1"/>
      </tp>
      <tp t="s">
        <v>금융채</v>
        <stp/>
        <stp>P</stp>
        <stp>0</stp>
        <stp>BND</stp>
        <stp>KR6145761F59</stp>
        <stp>인포맥스 대분류</stp>
        <stp>46307</stp>
        <stp/>
        <tr r="EW25" s="1"/>
      </tp>
      <tp t="s">
        <v>금융채</v>
        <stp/>
        <stp>P</stp>
        <stp>0</stp>
        <stp>BND</stp>
        <stp>KR6205491F66</stp>
        <stp>인포맥스 대분류</stp>
        <stp>46307</stp>
        <stp/>
        <tr r="DU23" s="1"/>
      </tp>
      <tp t="s">
        <v>금융채</v>
        <stp/>
        <stp>P</stp>
        <stp>0</stp>
        <stp>BND</stp>
        <stp>KR6205494F63</stp>
        <stp>인포맥스 대분류</stp>
        <stp>46307</stp>
        <stp/>
        <tr r="M161" s="1"/>
      </tp>
      <tp t="s">
        <v>회사채</v>
        <stp/>
        <stp>P</stp>
        <stp>0</stp>
        <stp>BND</stp>
        <stp>KR6017673D42</stp>
        <stp>인포맥스 대분류</stp>
        <stp>46307</stp>
        <stp/>
        <tr r="CE55" s="1"/>
      </tp>
      <tp t="s">
        <v>회사채</v>
        <stp/>
        <stp>P</stp>
        <stp>0</stp>
        <stp>BND</stp>
        <stp>KR6016362E15</stp>
        <stp>인포맥스 대분류</stp>
        <stp>46307</stp>
        <stp/>
        <tr r="CS40" s="1"/>
      </tp>
      <tp t="s">
        <v>회사채</v>
        <stp/>
        <stp>P</stp>
        <stp>0</stp>
        <stp>BND</stp>
        <stp>KR6036321E13</stp>
        <stp>인포맥스 대분류</stp>
        <stp>46307</stp>
        <stp/>
        <tr r="CS16" s="1"/>
      </tp>
      <tp t="s">
        <v>공사공단채</v>
        <stp/>
        <stp>P</stp>
        <stp>0</stp>
        <stp>BND</stp>
        <stp>KR350702GD69</stp>
        <stp>인포맥스 대분류</stp>
        <stp>46307</stp>
        <stp/>
        <tr r="M211" s="1"/>
      </tp>
      <tp t="s">
        <v>금융채</v>
        <stp/>
        <stp>P</stp>
        <stp>0</stp>
        <stp>BND</stp>
        <stp>KR6205492F73</stp>
        <stp>인포맥스 대분류</stp>
        <stp>46307</stp>
        <stp/>
        <tr r="M153" s="1"/>
      </tp>
      <tp t="s">
        <v>지방채</v>
        <stp/>
        <stp>P</stp>
        <stp>0</stp>
        <stp>BND</stp>
        <stp>KR2055022F75</stp>
        <stp>인포맥스 대분류</stp>
        <stp>46307</stp>
        <stp/>
        <tr r="M353" s="1"/>
      </tp>
      <tp t="s">
        <v>회사채</v>
        <stp/>
        <stp>P</stp>
        <stp>0</stp>
        <stp>BND</stp>
        <stp>KR6025083F39</stp>
        <stp>인포맥스 대분류</stp>
        <stp>46307</stp>
        <stp/>
        <tr r="EW36" s="1"/>
      </tp>
      <tp t="s">
        <v>국채</v>
        <stp/>
        <stp>P</stp>
        <stp>0</stp>
        <stp>BND</stp>
        <stp>KR101501DF78</stp>
        <stp>인포맥스 대분류</stp>
        <stp>46307</stp>
        <stp/>
        <tr r="EW70" s="1"/>
      </tp>
      <tp t="s">
        <v>금융채</v>
        <stp/>
        <stp>P</stp>
        <stp>0</stp>
        <stp>BND</stp>
        <stp>KR609523DF25</stp>
        <stp>인포맥스 대분류</stp>
        <stp>46307</stp>
        <stp/>
        <tr r="DG49" s="1"/>
      </tp>
      <tp t="s">
        <v>금융채</v>
        <stp/>
        <stp>P</stp>
        <stp>0</stp>
        <stp>BND</stp>
        <stp>KR6145765F71</stp>
        <stp>인포맥스 대분류</stp>
        <stp>46307</stp>
        <stp/>
        <tr r="DU114" s="1"/>
      </tp>
      <tp t="s">
        <v>회사채</v>
        <stp/>
        <stp>P</stp>
        <stp>0</stp>
        <stp>BND</stp>
        <stp>KR6285132F14</stp>
        <stp>인포맥스 대분류</stp>
        <stp>46307</stp>
        <stp/>
        <tr r="EW30" s="1"/>
      </tp>
      <tp t="s">
        <v>금융채</v>
        <stp/>
        <stp>P</stp>
        <stp>0</stp>
        <stp>BND</stp>
        <stp>KR614017CC14</stp>
        <stp>인포맥스 대분류</stp>
        <stp>46307</stp>
        <stp/>
        <tr r="M179" s="1"/>
      </tp>
      <tp t="s">
        <v>회사채</v>
        <stp/>
        <stp>P</stp>
        <stp>0</stp>
        <stp>BND</stp>
        <stp>KR6105562F54</stp>
        <stp>인포맥스 대분류</stp>
        <stp>46307</stp>
        <stp/>
        <tr r="M157" s="1"/>
      </tp>
      <tp t="s">
        <v>금융채</v>
        <stp/>
        <stp>P</stp>
        <stp>0</stp>
        <stp>BND</stp>
        <stp>KR6004948G95</stp>
        <stp>인포맥스 대분류</stp>
        <stp>46307</stp>
        <stp/>
        <tr r="EI20" s="1"/>
        <tr r="CE83" s="1"/>
        <tr r="DU61" s="1"/>
      </tp>
      <tp t="s">
        <v>금융채</v>
        <stp/>
        <stp>P</stp>
        <stp>0</stp>
        <stp>BND</stp>
        <stp>KR6205493F56</stp>
        <stp>인포맥스 대분류</stp>
        <stp>46307</stp>
        <stp/>
        <tr r="M152" s="1"/>
      </tp>
      <tp t="s">
        <v>금융채</v>
        <stp/>
        <stp>P</stp>
        <stp>0</stp>
        <stp>BND</stp>
        <stp>KR6095239F35</stp>
        <stp>인포맥스 대분류</stp>
        <stp>46307</stp>
        <stp/>
        <tr r="CS69" s="1"/>
      </tp>
      <tp t="s">
        <v>금융채</v>
        <stp/>
        <stp>P</stp>
        <stp>0</stp>
        <stp>BND</stp>
        <stp>KR6176941E82</stp>
        <stp>인포맥스 대분류</stp>
        <stp>46307</stp>
        <stp/>
        <tr r="CS143" s="1"/>
      </tp>
      <tp t="s">
        <v>지방채</v>
        <stp/>
        <stp>P</stp>
        <stp>0</stp>
        <stp>BND</stp>
        <stp>KR2044011G55</stp>
        <stp>인포맥스 대분류</stp>
        <stp>46307</stp>
        <stp/>
        <tr r="M268" s="1"/>
        <tr r="DU268" s="1"/>
      </tp>
      <tp t="s">
        <v>금융채</v>
        <stp/>
        <stp>P</stp>
        <stp>0</stp>
        <stp>BND</stp>
        <stp>KR6004944G81</stp>
        <stp>인포맥스 대분류</stp>
        <stp>46307</stp>
        <stp/>
        <tr r="DU11" s="1"/>
      </tp>
      <tp t="s">
        <v>국채</v>
        <stp/>
        <stp>P</stp>
        <stp>0</stp>
        <stp>BND</stp>
        <stp>KR103501GF63</stp>
        <stp>인포맥스 대분류</stp>
        <stp>46307</stp>
        <stp/>
        <tr r="CE223" s="1"/>
        <tr r="BQ14" s="1"/>
      </tp>
      <tp t="s">
        <v>회사채</v>
        <stp/>
        <stp>P</stp>
        <stp>0</stp>
        <stp>BND</stp>
        <stp>KR6004023G10</stp>
        <stp>인포맥스 대분류</stp>
        <stp>46307</stp>
        <stp/>
        <tr r="M38" s="1"/>
      </tp>
      <tp t="s">
        <v>회사채</v>
        <stp/>
        <stp>P</stp>
        <stp>0</stp>
        <stp>BND</stp>
        <stp>KR6004022G11</stp>
        <stp>인포맥스 대분류</stp>
        <stp>46307</stp>
        <stp/>
        <tr r="M242" s="1"/>
      </tp>
      <tp t="s">
        <v>회사채</v>
        <stp/>
        <stp>P</stp>
        <stp>0</stp>
        <stp>BND</stp>
        <stp>KR6280362C27</stp>
        <stp>인포맥스 대분류</stp>
        <stp>46307</stp>
        <stp/>
        <tr r="CS146" s="1"/>
      </tp>
      <tp t="s">
        <v>국채</v>
        <stp/>
        <stp>P</stp>
        <stp>0</stp>
        <stp>BND</stp>
        <stp>KR103502GF62</stp>
        <stp>인포맥스 대분류</stp>
        <stp>46307</stp>
        <stp/>
        <tr r="DU62" s="1"/>
        <tr r="BC11" s="1"/>
        <tr r="M366" s="1"/>
        <tr r="CE182" s="1"/>
      </tp>
      <tp t="s">
        <v>공사공단채</v>
        <stp/>
        <stp>P</stp>
        <stp>0</stp>
        <stp>BND</stp>
        <stp>KR354411GG29</stp>
        <stp>인포맥스 대분류</stp>
        <stp>46307</stp>
        <stp/>
        <tr r="M360" s="1"/>
      </tp>
      <tp t="s">
        <v>회사채</v>
        <stp/>
        <stp>P</stp>
        <stp>0</stp>
        <stp>BND</stp>
        <stp>KR6215592F30</stp>
        <stp>인포맥스 대분류</stp>
        <stp>46307</stp>
        <stp/>
        <tr r="EW50" s="1"/>
      </tp>
      <tp t="s">
        <v>회사채</v>
        <stp/>
        <stp>P</stp>
        <stp>0</stp>
        <stp>BND</stp>
        <stp>KR6055553F29</stp>
        <stp>인포맥스 대분류</stp>
        <stp>46307</stp>
        <stp/>
        <tr r="M139" s="1"/>
      </tp>
      <tp t="s">
        <v>회사채</v>
        <stp/>
        <stp>P</stp>
        <stp>0</stp>
        <stp>BND</stp>
        <stp>KR6204321G49</stp>
        <stp>인포맥스 대분류</stp>
        <stp>46307</stp>
        <stp/>
        <tr r="CE50" s="1"/>
      </tp>
      <tp t="s">
        <v>지방채</v>
        <stp/>
        <stp>P</stp>
        <stp>0</stp>
        <stp>BND</stp>
        <stp>KR2001124B21</stp>
        <stp>인포맥스 대분류</stp>
        <stp>46307</stp>
        <stp/>
        <tr r="M347" s="1"/>
      </tp>
      <tp t="s">
        <v>금융채</v>
        <stp/>
        <stp>P</stp>
        <stp>0</stp>
        <stp>BND</stp>
        <stp>KR6174142G58</stp>
        <stp>인포맥스 대분류</stp>
        <stp>46307</stp>
        <stp/>
        <tr r="M100" s="1"/>
      </tp>
      <tp t="s">
        <v>국채</v>
        <stp/>
        <stp>P</stp>
        <stp>0</stp>
        <stp>BND</stp>
        <stp>KR103502GF39</stp>
        <stp>인포맥스 대분류</stp>
        <stp>46307</stp>
        <stp/>
        <tr r="AA9" s="1"/>
        <tr r="M48" s="1"/>
        <tr r="CE12" s="1"/>
        <tr r="DU15" s="1"/>
        <tr r="AO26" s="1"/>
      </tp>
      <tp t="s">
        <v>국채</v>
        <stp/>
        <stp>P</stp>
        <stp>0</stp>
        <stp>BND</stp>
        <stp>KR103503GF38</stp>
        <stp>인포맥스 대분류</stp>
        <stp>46307</stp>
        <stp/>
        <tr r="DU25" s="1"/>
        <tr r="AA12" s="1"/>
        <tr r="CE98" s="1"/>
        <tr r="M256" s="1"/>
        <tr r="BQ13" s="1"/>
        <tr r="EI14" s="1"/>
      </tp>
      <tp t="s">
        <v>공사공단채</v>
        <stp/>
        <stp>P</stp>
        <stp>0</stp>
        <stp>BND</stp>
        <stp>KR350702GD10</stp>
        <stp>인포맥스 대분류</stp>
        <stp>46307</stp>
        <stp/>
        <tr r="CE191" s="1"/>
      </tp>
      <tp t="s">
        <v>회사채</v>
        <stp/>
        <stp>P</stp>
        <stp>0</stp>
        <stp>BND</stp>
        <stp>KR6034731G36</stp>
        <stp>인포맥스 대분류</stp>
        <stp>46307</stp>
        <stp/>
        <tr r="DU116" s="1"/>
      </tp>
      <tp t="s">
        <v>지방채</v>
        <stp/>
        <stp>P</stp>
        <stp>0</stp>
        <stp>BND</stp>
        <stp>KR2066022E16</stp>
        <stp>인포맥스 대분류</stp>
        <stp>46307</stp>
        <stp/>
        <tr r="M343" s="1"/>
      </tp>
      <tp t="s">
        <v>금융채</v>
        <stp/>
        <stp>P</stp>
        <stp>0</stp>
        <stp>BND</stp>
        <stp>KR6095234F71</stp>
        <stp>인포맥스 대분류</stp>
        <stp>46307</stp>
        <stp/>
        <tr r="DG28" s="1"/>
      </tp>
      <tp t="s">
        <v/>
        <stp/>
        <stp>P</stp>
        <stp>0</stp>
        <stp>BND</stp>
        <stp>KRZFA1122BG6</stp>
        <stp>인포맥스 대분류</stp>
        <stp>46307</stp>
        <stp/>
        <tr r="DU205" s="1"/>
      </tp>
      <tp t="s">
        <v>회사채(일반)</v>
        <stp/>
        <stp>P</stp>
        <stp>0</stp>
        <stp>BND</stp>
        <stp>KR6051914820</stp>
        <stp>인포맥스 중분류</stp>
        <stp>46307</stp>
        <stp/>
        <tr r="N44" s="1"/>
      </tp>
      <tp t="s">
        <v/>
        <stp/>
        <stp>P</stp>
        <stp>0</stp>
        <stp>BND</stp>
        <stp>KRZFA7042DGL</stp>
        <stp>인포맥스 대분류</stp>
        <stp>46307</stp>
        <stp/>
        <tr r="DU198" s="1"/>
      </tp>
      <tp t="s">
        <v/>
        <stp/>
        <stp>P</stp>
        <stp>0</stp>
        <stp>BND</stp>
        <stp>KRZFA0354CGM</stp>
        <stp>인포맥스 대분류</stp>
        <stp>46307</stp>
        <stp/>
        <tr r="DU223" s="1"/>
      </tp>
      <tp t="s">
        <v/>
        <stp/>
        <stp>P</stp>
        <stp>0</stp>
        <stp>BND</stp>
        <stp>KRZF00238CG4</stp>
        <stp>인포맥스 대분류</stp>
        <stp>46307</stp>
        <stp/>
        <tr r="CE109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>은행채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일반</v>
        <stp/>
        <stp>P</stp>
        <stp>0</stp>
        <stp>BND</stp>
        <stp>KR350106G891</stp>
        <stp>인포맥스 중분류</stp>
        <stp>46307</stp>
        <stp/>
        <tr r="CF147" s="1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/>
        <stp/>
        <stp>P</stp>
        <stp>0</stp>
        <stp>BND</stp>
        <stp>KR70192Z0001</stp>
        <stp>인포맥스 중분류</stp>
        <stp>46307</stp>
        <stp/>
        <tr r="EX12" s="1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일반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회사채(일반)</v>
        <stp/>
        <stp>P</stp>
        <stp>0</stp>
        <stp>BND</stp>
        <stp>KR6000664955</stp>
        <stp>인포맥스 중분류</stp>
        <stp>46307</stp>
        <stp/>
        <tr r="DH42" s="1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일반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일반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일반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일반</v>
        <stp/>
        <stp>P</stp>
        <stp>0</stp>
        <stp>BND</stp>
        <stp>KR350701G725</stp>
        <stp>인포맥스 중분류</stp>
        <stp>46297</stp>
        <stp/>
        <tr r="N1302" s="5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회사채(일반)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>회사채(일반)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>
        <v>4.6379999999999999</v>
        <stp/>
        <stp>P</stp>
        <stp>0</stp>
        <stp>BND</stp>
        <stp>KR356102GD62</stp>
        <stp>민평3사 수익률(산출일)</stp>
        <stp>46307</stp>
        <stp/>
        <tr r="L210" s="1"/>
      </tp>
      <tp>
        <v>4.2190000000000003</v>
        <stp/>
        <stp>P</stp>
        <stp>0</stp>
        <stp>BND</stp>
        <stp>KR353602GF62</stp>
        <stp>민평3사 수익률(산출일)</stp>
        <stp>46307</stp>
        <stp/>
        <tr r="DT133" s="1"/>
      </tp>
      <tp>
        <v>4.1660000000000004</v>
        <stp/>
        <stp>P</stp>
        <stp>0</stp>
        <stp>BND</stp>
        <stp>KR350801GB61</stp>
        <stp>민평3사 수익률(산출일)</stp>
        <stp>46307</stp>
        <stp/>
        <tr r="L188" s="1"/>
      </tp>
      <tp>
        <v>3.9689999999999999</v>
        <stp/>
        <stp>P</stp>
        <stp>0</stp>
        <stp>BND</stp>
        <stp>KR350109GC69</stp>
        <stp>민평3사 수익률(산출일)</stp>
        <stp>46307</stp>
        <stp/>
        <tr r="L346" s="1"/>
      </tp>
      <tp>
        <v>4.2969999999999997</v>
        <stp/>
        <stp>P</stp>
        <stp>0</stp>
        <stp>BND</stp>
        <stp>KR6021241F11</stp>
        <stp>민평3사 수익률(산출일)</stp>
        <stp>46307</stp>
        <stp/>
        <tr r="CD208" s="1"/>
      </tp>
      <tp>
        <v>4.3949999999999996</v>
        <stp/>
        <stp>P</stp>
        <stp>0</stp>
        <stp>BND</stp>
        <stp>KR6152252E11</stp>
        <stp>민평3사 수익률(산출일)</stp>
        <stp>46307</stp>
        <stp/>
        <tr r="L376" s="1"/>
      </tp>
      <tp>
        <v>4.3010000000000002</v>
        <stp/>
        <stp>P</stp>
        <stp>0</stp>
        <stp>BND</stp>
        <stp>KR354601GG60</stp>
        <stp>민평3사 수익률(산출일)</stp>
        <stp>46307</stp>
        <stp/>
        <tr r="CD31" s="1"/>
      </tp>
      <tp>
        <v>4.3250000000000002</v>
        <stp/>
        <stp>P</stp>
        <stp>0</stp>
        <stp>BND</stp>
        <stp>KR355902GG63</stp>
        <stp>민평3사 수익률(산출일)</stp>
        <stp>46307</stp>
        <stp/>
        <tr r="DT173" s="1"/>
      </tp>
      <tp>
        <v>4.7389999999999999</v>
        <stp/>
        <stp>P</stp>
        <stp>0</stp>
        <stp>BND</stp>
        <stp>KR6001743F40</stp>
        <stp>민평3사 수익률(산출일)</stp>
        <stp>46307</stp>
        <stp/>
        <tr r="L199" s="1"/>
      </tp>
      <tp>
        <v>4.2910000000000004</v>
        <stp/>
        <stp>P</stp>
        <stp>0</stp>
        <stp>BND</stp>
        <stp>KR6097242F10</stp>
        <stp>민평3사 수익률(산출일)</stp>
        <stp>46307</stp>
        <stp/>
        <tr r="DT107" s="1"/>
      </tp>
      <tp>
        <v>3.988</v>
        <stp/>
        <stp>P</stp>
        <stp>0</stp>
        <stp>BND</stp>
        <stp>KR101501DE46</stp>
        <stp>민평3사 수익률(산출일)</stp>
        <stp>46307</stp>
        <stp/>
        <tr r="CD225" s="1"/>
      </tp>
      <tp>
        <v>4.1989999999999998</v>
        <stp/>
        <stp>P</stp>
        <stp>0</stp>
        <stp>BND</stp>
        <stp>KR350103GG61</stp>
        <stp>민평3사 수익률(산출일)</stp>
        <stp>46307</stp>
        <stp/>
        <tr r="DT51" s="1"/>
      </tp>
      <tp>
        <v>4.5739999999999998</v>
        <stp/>
        <stp>P</stp>
        <stp>0</stp>
        <stp>BND</stp>
        <stp>KR6023531G64</stp>
        <stp>민평3사 수익률(산출일)</stp>
        <stp>46307</stp>
        <stp/>
        <tr r="DF18" s="1"/>
      </tp>
      <tp>
        <v>4.6109999999999998</v>
        <stp/>
        <stp>P</stp>
        <stp>0</stp>
        <stp>BND</stp>
        <stp>KR6066562861</stp>
        <stp>민평3사 수익률(산출일)</stp>
        <stp>46307</stp>
        <stp/>
        <tr r="L215" s="1"/>
      </tp>
      <tp>
        <v>4.2450000000000001</v>
        <stp/>
        <stp>P</stp>
        <stp>0</stp>
        <stp>BND</stp>
        <stp>KR2055022F75</stp>
        <stp>민평3사 수익률(산출일)</stp>
        <stp>46307</stp>
        <stp/>
        <tr r="L353" s="1"/>
      </tp>
      <tp>
        <v>4.4800000000000004</v>
        <stp/>
        <stp>P</stp>
        <stp>0</stp>
        <stp>BND</stp>
        <stp>KR601945AG73</stp>
        <stp>민평3사 수익률(산출일)</stp>
        <stp>46307</stp>
        <stp/>
        <tr r="CD81" s="1"/>
        <tr r="EH22" s="1"/>
        <tr r="L78" s="1"/>
      </tp>
      <tp>
        <v>4.1500000000000004</v>
        <stp/>
        <stp>P</stp>
        <stp>0</stp>
        <stp>BND</stp>
        <stp>KR6030203816</stp>
        <stp>민평3사 수익률(산출일)</stp>
        <stp>46307</stp>
        <stp/>
        <tr r="L59" s="1"/>
        <tr r="DT168" s="1"/>
      </tp>
      <tp>
        <v>4.5439999999999996</v>
        <stp/>
        <stp>P</stp>
        <stp>0</stp>
        <stp>BND</stp>
        <stp>KR6060005A36</stp>
        <stp>민평3사 수익률(산출일)</stp>
        <stp>46307</stp>
        <stp/>
        <tr r="EV62" s="1"/>
      </tp>
      <tp>
        <v>3.7280000000000002</v>
        <stp/>
        <stp>P</stp>
        <stp>0</stp>
        <stp>BND</stp>
        <stp>KR6063262C10</stp>
        <stp>민평3사 수익률(산출일)</stp>
        <stp>46307</stp>
        <stp/>
        <tr r="CR57" s="1"/>
      </tp>
      <tp>
        <v>4.6070000000000002</v>
        <stp/>
        <stp>P</stp>
        <stp>0</stp>
        <stp>BND</stp>
        <stp>KR6000124G24</stp>
        <stp>민평3사 수익률(산출일)</stp>
        <stp>46307</stp>
        <stp/>
        <tr r="L150" s="1"/>
      </tp>
      <tp>
        <v>4.5519999999999996</v>
        <stp/>
        <stp>P</stp>
        <stp>0</stp>
        <stp>BND</stp>
        <stp>KR6025083F39</stp>
        <stp>민평3사 수익률(산출일)</stp>
        <stp>46307</stp>
        <stp/>
        <tr r="EV36" s="1"/>
      </tp>
      <tp>
        <v>4.3730000000000002</v>
        <stp/>
        <stp>P</stp>
        <stp>0</stp>
        <stp>BND</stp>
        <stp>KR6096772D46</stp>
        <stp>민평3사 수익률(산출일)</stp>
        <stp>46307</stp>
        <stp/>
        <tr r="L246" s="1"/>
      </tp>
      <tp>
        <v>4.18</v>
        <stp/>
        <stp>P</stp>
        <stp>0</stp>
        <stp>BND</stp>
        <stp>KR355901GG64</stp>
        <stp>민평3사 수익률(산출일)</stp>
        <stp>46307</stp>
        <stp/>
        <tr r="DT52" s="1"/>
      </tp>
      <tp>
        <v>3.8279999999999998</v>
        <stp/>
        <stp>P</stp>
        <stp>0</stp>
        <stp>BND</stp>
        <stp>KR603062AE52</stp>
        <stp>민평3사 수익률(산출일)</stp>
        <stp>46307</stp>
        <stp/>
        <tr r="EV13" s="1"/>
      </tp>
      <tp>
        <v>4.5430000000000001</v>
        <stp/>
        <stp>P</stp>
        <stp>0</stp>
        <stp>BND</stp>
        <stp>KR350706GF63</stp>
        <stp>민평3사 수익률(산출일)</stp>
        <stp>46307</stp>
        <stp/>
        <tr r="L214" s="1"/>
      </tp>
      <tp>
        <v>4.8810000000000002</v>
        <stp/>
        <stp>P</stp>
        <stp>0</stp>
        <stp>BND</stp>
        <stp>KR6029692F59</stp>
        <stp>민평3사 수익률(산출일)</stp>
        <stp>46307</stp>
        <stp/>
        <tr r="DF30" s="1"/>
      </tp>
      <tp>
        <v>4.3899999999999997</v>
        <stp/>
        <stp>P</stp>
        <stp>0</stp>
        <stp>BND</stp>
        <stp>KR6030753G45</stp>
        <stp>민평3사 수익률(산출일)</stp>
        <stp>46307</stp>
        <stp/>
        <tr r="DT77" s="1"/>
      </tp>
      <tp>
        <v>4.3360000000000003</v>
        <stp/>
        <stp>P</stp>
        <stp>0</stp>
        <stp>BND</stp>
        <stp>KR6033663F56</stp>
        <stp>민평3사 수익률(산출일)</stp>
        <stp>46307</stp>
        <stp/>
        <tr r="CD216" s="1"/>
      </tp>
      <tp>
        <v>4.2450000000000001</v>
        <stp/>
        <stp>P</stp>
        <stp>0</stp>
        <stp>BND</stp>
        <stp>KR2077012F71</stp>
        <stp>민평3사 수익률(산출일)</stp>
        <stp>46307</stp>
        <stp/>
        <tr r="L354" s="1"/>
      </tp>
      <tp>
        <v>4.8810000000000002</v>
        <stp/>
        <stp>P</stp>
        <stp>0</stp>
        <stp>BND</stp>
        <stp>KR6063622G52</stp>
        <stp>민평3사 수익률(산출일)</stp>
        <stp>46307</stp>
        <stp/>
        <tr r="DT233" s="1"/>
      </tp>
      <tp>
        <v>4.5339999999999998</v>
        <stp/>
        <stp>P</stp>
        <stp>0</stp>
        <stp>BND</stp>
        <stp>KR350201GB67</stp>
        <stp>민평3사 수익률(산출일)</stp>
        <stp>46307</stp>
        <stp/>
        <tr r="DT46" s="1"/>
      </tp>
      <tp>
        <v>4.577</v>
        <stp/>
        <stp>P</stp>
        <stp>0</stp>
        <stp>BND</stp>
        <stp>KR350701GG67</stp>
        <stp>민평3사 수익률(산출일)</stp>
        <stp>46307</stp>
        <stp/>
        <tr r="L29" s="1"/>
      </tp>
      <tp>
        <v>4.43</v>
        <stp/>
        <stp>P</stp>
        <stp>0</stp>
        <stp>BND</stp>
        <stp>KR6000664955</stp>
        <stp>민평3사 수익률(산출일)</stp>
        <stp>46307</stp>
        <stp/>
        <tr r="DF42" s="1"/>
      </tp>
      <tp>
        <v>4.375</v>
        <stp/>
        <stp>P</stp>
        <stp>0</stp>
        <stp>BND</stp>
        <stp>KR6096772F44</stp>
        <stp>민평3사 수익률(산출일)</stp>
        <stp>46307</stp>
        <stp/>
        <tr r="DT134" s="1"/>
      </tp>
      <tp>
        <v>4.4459999999999997</v>
        <stp/>
        <stp>P</stp>
        <stp>0</stp>
        <stp>BND</stp>
        <stp>KR356111GG76</stp>
        <stp>민평3사 수익률(산출일)</stp>
        <stp>46307</stp>
        <stp/>
        <tr r="DT54" s="1"/>
      </tp>
      <tp>
        <v>4.641</v>
        <stp/>
        <stp>P</stp>
        <stp>0</stp>
        <stp>BND</stp>
        <stp>KR6096773D45</stp>
        <stp>민평3사 수익률(산출일)</stp>
        <stp>46307</stp>
        <stp/>
        <tr r="L273" s="1"/>
      </tp>
      <tp>
        <v>4.4169999999999998</v>
        <stp/>
        <stp>P</stp>
        <stp>0</stp>
        <stp>BND</stp>
        <stp>KR354701GG69</stp>
        <stp>민평3사 수익률(산출일)</stp>
        <stp>46307</stp>
        <stp/>
        <tr r="CD37" s="1"/>
      </tp>
      <tp>
        <v>5.282</v>
        <stp/>
        <stp>P</stp>
        <stp>0</stp>
        <stp>BND</stp>
        <stp>KR6046293G14</stp>
        <stp>민평3사 수익률(산출일)</stp>
        <stp>46307</stp>
        <stp/>
        <tr r="DF20" s="1"/>
      </tp>
      <tp>
        <v>3.9039999999999999</v>
        <stp/>
        <stp>P</stp>
        <stp>0</stp>
        <stp>BND</stp>
        <stp>KR6086792C44</stp>
        <stp>민평3사 수익률(산출일)</stp>
        <stp>46307</stp>
        <stp/>
        <tr r="CD145" s="1"/>
      </tp>
      <tp>
        <v>4.6310000000000002</v>
        <stp/>
        <stp>P</stp>
        <stp>0</stp>
        <stp>BND</stp>
        <stp>KR352201GG68</stp>
        <stp>민평3사 수익률(산출일)</stp>
        <stp>46307</stp>
        <stp/>
        <tr r="DT172" s="1"/>
      </tp>
      <tp>
        <v>4.3259999999999996</v>
        <stp/>
        <stp>P</stp>
        <stp>0</stp>
        <stp>BND</stp>
        <stp>KR6097244F18</stp>
        <stp>민평3사 수익률(산출일)</stp>
        <stp>46307</stp>
        <stp/>
        <tr r="DT220" s="1"/>
      </tp>
      <tp>
        <v>4.8789999999999996</v>
        <stp/>
        <stp>P</stp>
        <stp>0</stp>
        <stp>BND</stp>
        <stp>KR6023763F49</stp>
        <stp>민평3사 수익률(산출일)</stp>
        <stp>46307</stp>
        <stp/>
        <tr r="DF12" s="1"/>
      </tp>
      <tp>
        <v>4.6349999999999998</v>
        <stp/>
        <stp>P</stp>
        <stp>0</stp>
        <stp>BND</stp>
        <stp>KR350702GD69</stp>
        <stp>민평3사 수익률(산출일)</stp>
        <stp>46307</stp>
        <stp/>
        <tr r="L211" s="1"/>
      </tp>
      <tp>
        <v>3.96</v>
        <stp/>
        <stp>P</stp>
        <stp>0</stp>
        <stp>BND</stp>
        <stp>KR6023781G46</stp>
        <stp>민평3사 수익률(산출일)</stp>
        <stp>46307</stp>
        <stp/>
        <tr r="L83" s="1"/>
      </tp>
      <tp>
        <v>4.3899999999999997</v>
        <stp/>
        <stp>P</stp>
        <stp>0</stp>
        <stp>BND</stp>
        <stp>KR6086792G40</stp>
        <stp>민평3사 수익률(산출일)</stp>
        <stp>46307</stp>
        <stp/>
        <tr r="CD49" s="1"/>
      </tp>
      <tp>
        <v>4.7130000000000001</v>
        <stp/>
        <stp>P</stp>
        <stp>0</stp>
        <stp>BND</stp>
        <stp>KR6138102F29</stp>
        <stp>민평3사 수익률(산출일)</stp>
        <stp>46307</stp>
        <stp/>
        <tr r="DT285" s="1"/>
      </tp>
      <tp>
        <v>4.4180000000000001</v>
        <stp/>
        <stp>P</stp>
        <stp>0</stp>
        <stp>BND</stp>
        <stp>KR6025081G30</stp>
        <stp>민평3사 수익률(산출일)</stp>
        <stp>46307</stp>
        <stp/>
        <tr r="DT94" s="1"/>
      </tp>
      <tp>
        <v>4.4349999999999996</v>
        <stp/>
        <stp>P</stp>
        <stp>0</stp>
        <stp>BND</stp>
        <stp>KR6205492F73</stp>
        <stp>민평3사 수익률(산출일)</stp>
        <stp>46307</stp>
        <stp/>
        <tr r="L153" s="1"/>
      </tp>
      <tp>
        <v>4.2450000000000001</v>
        <stp/>
        <stp>P</stp>
        <stp>0</stp>
        <stp>BND</stp>
        <stp>KR2001024D79</stp>
        <stp>민평3사 수익률(산출일)</stp>
        <stp>46307</stp>
        <stp/>
        <tr r="CD185" s="1"/>
      </tp>
      <tp>
        <v>4.3090000000000002</v>
        <stp/>
        <stp>P</stp>
        <stp>0</stp>
        <stp>BND</stp>
        <stp>KR381005GE67</stp>
        <stp>민평3사 수익률(산출일)</stp>
        <stp>46307</stp>
        <stp/>
        <tr r="L352" s="1"/>
      </tp>
      <tp>
        <v>4.0869999999999997</v>
        <stp/>
        <stp>P</stp>
        <stp>0</stp>
        <stp>BND</stp>
        <stp>KR6101182C23</stp>
        <stp>민평3사 수익률(산출일)</stp>
        <stp>46307</stp>
        <stp/>
        <tr r="CR63" s="1"/>
      </tp>
      <tp t="s">
        <v/>
        <stp/>
        <stp>P</stp>
        <stp>0</stp>
        <stp>BND</stp>
        <stp>KR70192Z0001</stp>
        <stp>민평3사 수익률(산출일)</stp>
        <stp>46307</stp>
        <stp/>
        <tr r="EV12" s="1"/>
      </tp>
      <tp t="s">
        <v/>
        <stp/>
        <stp>P</stp>
        <stp>0</stp>
        <stp>BND</stp>
        <stp>KRZE03201G7V</stp>
        <stp>인포맥스 대분류</stp>
        <stp>46307</stp>
        <stp/>
        <tr r="DU20" s="1"/>
      </tp>
      <tp t="s">
        <v/>
        <stp/>
        <stp>P</stp>
        <stp>0</stp>
        <stp>BND</stp>
        <stp>KRZE03901G9W</stp>
        <stp>인포맥스 대분류</stp>
        <stp>46307</stp>
        <stp/>
        <tr r="DU121" s="1"/>
      </tp>
      <tp t="s">
        <v/>
        <stp/>
        <stp>P</stp>
        <stp>0</stp>
        <stp>BND</stp>
        <stp>KRZE03901G9J</stp>
        <stp>인포맥스 대분류</stp>
        <stp>46307</stp>
        <stp/>
        <tr r="CE64" s="1"/>
      </tp>
      <tp t="s">
        <v/>
        <stp/>
        <stp>P</stp>
        <stp>0</stp>
        <stp>BND</stp>
        <stp>KRZE03901G7W</stp>
        <stp>인포맥스 대분류</stp>
        <stp>46307</stp>
        <stp/>
        <tr r="CE104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/>
        <stp/>
        <stp>P</stp>
        <stp>0</stp>
        <stp>BND</stp>
        <stp>KRZE03101G9G</stp>
        <stp>인포맥스 대분류</stp>
        <stp>46307</stp>
        <stp/>
        <tr r="DU111" s="1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회사채</v>
        <stp/>
        <stp>P</stp>
        <stp>0</stp>
        <stp>BND</stp>
        <stp>KR6272211FA3</stp>
        <stp>인포맥스 대분류</stp>
        <stp>46307</stp>
        <stp/>
        <tr r="CE28" s="1"/>
      </tp>
      <tp t="s">
        <v>금융채</v>
        <stp/>
        <stp>P</stp>
        <stp>0</stp>
        <stp>BND</stp>
        <stp>KR6136301BB5</stp>
        <stp>인포맥스 대분류</stp>
        <stp>46307</stp>
        <stp/>
        <tr r="CS52" s="1"/>
      </tp>
      <tp t="s">
        <v>공사공단채</v>
        <stp/>
        <stp>P</stp>
        <stp>0</stp>
        <stp>BND</stp>
        <stp>KR354202GFC4</stp>
        <stp>인포맥스 대분류</stp>
        <stp>46307</stp>
        <stp/>
        <tr r="M148" s="1"/>
      </tp>
      <tp t="s">
        <v>회사채</v>
        <stp/>
        <stp>P</stp>
        <stp>0</stp>
        <stp>BND</stp>
        <stp>KR6131791EA8</stp>
        <stp>인포맥스 대분류</stp>
        <stp>46307</stp>
        <stp/>
        <tr r="M288" s="1"/>
      </tp>
      <tp t="s">
        <v>공사공단채</v>
        <stp/>
        <stp>P</stp>
        <stp>0</stp>
        <stp>BND</stp>
        <stp>KR350109GEA2</stp>
        <stp>인포맥스 대분류</stp>
        <stp>46307</stp>
        <stp/>
        <tr r="M144" s="1"/>
      </tp>
      <tp t="s">
        <v>공사공단채</v>
        <stp/>
        <stp>P</stp>
        <stp>0</stp>
        <stp>BND</stp>
        <stp>KR356101DEA0</stp>
        <stp>인포맥스 대분류</stp>
        <stp>46307</stp>
        <stp/>
        <tr r="M370" s="1"/>
      </tp>
      <tp t="s">
        <v>국채</v>
        <stp/>
        <stp>P</stp>
        <stp>0</stp>
        <stp>BND</stp>
        <stp>KR103502GAC2</stp>
        <stp>인포맥스 대분류</stp>
        <stp>46307</stp>
        <stp/>
        <tr r="CE124" s="1"/>
        <tr r="M327" s="1"/>
        <tr r="DU27" s="1"/>
      </tp>
      <tp t="s">
        <v>회사채</v>
        <stp/>
        <stp>P</stp>
        <stp>0</stp>
        <stp>BND</stp>
        <stp>KR6103342G97</stp>
        <stp>인포맥스 대분류</stp>
        <stp>46307</stp>
        <stp/>
        <tr r="DG17" s="1"/>
      </tp>
      <tp t="s">
        <v>금융채</v>
        <stp/>
        <stp>P</stp>
        <stp>0</stp>
        <stp>BND</stp>
        <stp>KR6082972F75</stp>
        <stp>인포맥스 대분류</stp>
        <stp>46307</stp>
        <stp/>
        <tr r="DU127" s="1"/>
      </tp>
      <tp t="s">
        <v>국채</v>
        <stp/>
        <stp>P</stp>
        <stp>0</stp>
        <stp>BND</stp>
        <stp>KR103502GA91</stp>
        <stp>인포맥스 대분류</stp>
        <stp>46307</stp>
        <stp/>
        <tr r="DU162" s="1"/>
        <tr r="M363" s="1"/>
        <tr r="AA26" s="1"/>
        <tr r="CE133" s="1"/>
      </tp>
      <tp t="s">
        <v>금융채</v>
        <stp/>
        <stp>P</stp>
        <stp>0</stp>
        <stp>BND</stp>
        <stp>KR602196LE76</stp>
        <stp>인포맥스 대분류</stp>
        <stp>46307</stp>
        <stp/>
        <tr r="CS125" s="1"/>
        <tr r="CE156" s="1"/>
      </tp>
      <tp t="s">
        <v/>
        <stp/>
        <stp>P</stp>
        <stp>0</stp>
        <stp>BND</stp>
        <stp>KRZF095237G9</stp>
        <stp>인포맥스 중분류</stp>
        <stp>46307</stp>
        <stp/>
        <tr r="CT111" s="1"/>
      </tp>
      <tp t="s">
        <v>금융채</v>
        <stp/>
        <stp>P</stp>
        <stp>0</stp>
        <stp>BND</stp>
        <stp>KR6032716F89</stp>
        <stp>인포맥스 대분류</stp>
        <stp>46307</stp>
        <stp/>
        <tr r="M169" s="1"/>
      </tp>
      <tp t="s">
        <v>공사공단채</v>
        <stp/>
        <stp>P</stp>
        <stp>0</stp>
        <stp>BND</stp>
        <stp>KR357201GF92</stp>
        <stp>인포맥스 대분류</stp>
        <stp>46307</stp>
        <stp/>
        <tr r="EW33" s="1"/>
      </tp>
      <tp t="s">
        <v>공사공단채</v>
        <stp/>
        <stp>P</stp>
        <stp>0</stp>
        <stp>BND</stp>
        <stp>KR381103GE84</stp>
        <stp>인포맥스 대분류</stp>
        <stp>46307</stp>
        <stp/>
        <tr r="M109" s="1"/>
        <tr r="CE108" s="1"/>
      </tp>
      <tp t="s">
        <v>금융채</v>
        <stp/>
        <stp>P</stp>
        <stp>0</stp>
        <stp>BND</stp>
        <stp>KR381002GD87</stp>
        <stp>인포맥스 대분류</stp>
        <stp>46307</stp>
        <stp/>
        <tr r="M334" s="1"/>
      </tp>
      <tp t="s">
        <v>금융채</v>
        <stp/>
        <stp>P</stp>
        <stp>0</stp>
        <stp>BND</stp>
        <stp>KR381004GD85</stp>
        <stp>인포맥스 대분류</stp>
        <stp>46307</stp>
        <stp/>
        <tr r="CE187" s="1"/>
      </tp>
      <tp t="s">
        <v>공사공단채</v>
        <stp/>
        <stp>P</stp>
        <stp>0</stp>
        <stp>BND</stp>
        <stp>KR350106GE86</stp>
        <stp>인포맥스 대분류</stp>
        <stp>46307</stp>
        <stp/>
        <tr r="DU277" s="1"/>
      </tp>
      <tp t="s">
        <v>회사채</v>
        <stp/>
        <stp>P</stp>
        <stp>0</stp>
        <stp>BND</stp>
        <stp>KR6003491G98</stp>
        <stp>인포맥스 대분류</stp>
        <stp>46307</stp>
        <stp/>
        <tr r="DG13" s="1"/>
      </tp>
      <tp t="s">
        <v>금융채</v>
        <stp/>
        <stp>P</stp>
        <stp>0</stp>
        <stp>BND</stp>
        <stp>KR6140174D38</stp>
        <stp>인포맥스 대분류</stp>
        <stp>46307</stp>
        <stp/>
        <tr r="M302" s="1"/>
      </tp>
      <tp t="s">
        <v>금융채</v>
        <stp/>
        <stp>P</stp>
        <stp>0</stp>
        <stp>BND</stp>
        <stp>KR603271AF58</stp>
        <stp>인포맥스 대분류</stp>
        <stp>46307</stp>
        <stp/>
        <tr r="M203" s="1"/>
      </tp>
      <tp t="s">
        <v>공사공단채</v>
        <stp/>
        <stp>P</stp>
        <stp>0</stp>
        <stp>BND</stp>
        <stp>KR358301GG72</stp>
        <stp>인포맥스 대분류</stp>
        <stp>46307</stp>
        <stp/>
        <tr r="DU55" s="1"/>
      </tp>
      <tp t="s">
        <v>금융채</v>
        <stp/>
        <stp>P</stp>
        <stp>0</stp>
        <stp>BND</stp>
        <stp>KR6032715F56</stp>
        <stp>인포맥스 대분류</stp>
        <stp>46307</stp>
        <stp/>
        <tr r="M189" s="1"/>
      </tp>
      <tp t="s">
        <v>금융채</v>
        <stp/>
        <stp>P</stp>
        <stp>0</stp>
        <stp>BND</stp>
        <stp>KR6032717F54</stp>
        <stp>인포맥스 대분류</stp>
        <stp>46307</stp>
        <stp/>
        <tr r="M202" s="1"/>
      </tp>
      <tp t="s">
        <v>회사채</v>
        <stp/>
        <stp>P</stp>
        <stp>0</stp>
        <stp>BND</stp>
        <stp>KR6011072E25</stp>
        <stp>인포맥스 대분류</stp>
        <stp>46307</stp>
        <stp/>
        <tr r="M116" s="1"/>
      </tp>
      <tp t="s">
        <v>금융채</v>
        <stp/>
        <stp>P</stp>
        <stp>0</stp>
        <stp>BND</stp>
        <stp>KR6033667G44</stp>
        <stp>인포맥스 대분류</stp>
        <stp>46307</stp>
        <stp/>
        <tr r="DU80" s="1"/>
      </tp>
      <tp t="s">
        <v>금융채</v>
        <stp/>
        <stp>P</stp>
        <stp>0</stp>
        <stp>BND</stp>
        <stp>KR6033665G46</stp>
        <stp>인포맥스 대분류</stp>
        <stp>46307</stp>
        <stp/>
        <tr r="DU32" s="1"/>
      </tp>
      <tp t="s">
        <v>금융채</v>
        <stp/>
        <stp>P</stp>
        <stp>0</stp>
        <stp>BND</stp>
        <stp>KR6023781G46</stp>
        <stp>인포맥스 대분류</stp>
        <stp>46307</stp>
        <stp/>
        <tr r="M83" s="1"/>
      </tp>
      <tp t="s">
        <v>회사채</v>
        <stp/>
        <stp>P</stp>
        <stp>0</stp>
        <stp>BND</stp>
        <stp>KR6023531G64</stp>
        <stp>인포맥스 대분류</stp>
        <stp>46307</stp>
        <stp/>
        <tr r="DG18" s="1"/>
      </tp>
      <tp t="s">
        <v>회사채</v>
        <stp/>
        <stp>P</stp>
        <stp>0</stp>
        <stp>BND</stp>
        <stp>KR6063622G52</stp>
        <stp>인포맥스 대분류</stp>
        <stp>46307</stp>
        <stp/>
        <tr r="DU233" s="1"/>
      </tp>
      <tp t="s">
        <v>금융채</v>
        <stp/>
        <stp>P</stp>
        <stp>0</stp>
        <stp>BND</stp>
        <stp>KR6082971F92</stp>
        <stp>인포맥스 대분류</stp>
        <stp>46307</stp>
        <stp/>
        <tr r="M136" s="1"/>
      </tp>
      <tp t="s">
        <v>금융채</v>
        <stp/>
        <stp>P</stp>
        <stp>0</stp>
        <stp>BND</stp>
        <stp>KR6032714F73</stp>
        <stp>인포맥스 대분류</stp>
        <stp>46307</stp>
        <stp/>
        <tr r="M182" s="1"/>
      </tp>
      <tp t="s">
        <v>금융채</v>
        <stp/>
        <stp>P</stp>
        <stp>0</stp>
        <stp>BND</stp>
        <stp>KR6032715F72</stp>
        <stp>인포맥스 대분류</stp>
        <stp>46307</stp>
        <stp/>
        <tr r="M197" s="1"/>
      </tp>
      <tp t="s">
        <v>금융채</v>
        <stp/>
        <stp>P</stp>
        <stp>0</stp>
        <stp>BND</stp>
        <stp>KR6023769G75</stp>
        <stp>인포맥스 대분류</stp>
        <stp>46307</stp>
        <stp/>
        <tr r="DG10" s="1"/>
      </tp>
      <tp t="s">
        <v>금융채</v>
        <stp/>
        <stp>P</stp>
        <stp>0</stp>
        <stp>BND</stp>
        <stp>KR6033662G72</stp>
        <stp>인포맥스 대분류</stp>
        <stp>46307</stp>
        <stp/>
        <tr r="DU56" s="1"/>
      </tp>
      <tp t="s">
        <v>국채</v>
        <stp/>
        <stp>P</stp>
        <stp>0</stp>
        <stp>BND</stp>
        <stp>KR103502GA67</stp>
        <stp>인포맥스 대분류</stp>
        <stp>46307</stp>
        <stp/>
        <tr r="DU176" s="1"/>
        <tr r="CE11" s="1"/>
        <tr r="AA45" s="1"/>
        <tr r="M286" s="1"/>
      </tp>
      <tp t="s">
        <v>국채</v>
        <stp/>
        <stp>P</stp>
        <stp>0</stp>
        <stp>BND</stp>
        <stp>KR103503GA66</stp>
        <stp>인포맥스 대분류</stp>
        <stp>46307</stp>
        <stp/>
        <tr r="M379" s="1"/>
        <tr r="DU272" s="1"/>
      </tp>
      <tp t="s">
        <v>금융채</v>
        <stp/>
        <stp>P</stp>
        <stp>0</stp>
        <stp>BND</stp>
        <stp>KR6033667G77</stp>
        <stp>인포맥스 대분류</stp>
        <stp>46307</stp>
        <stp/>
        <tr r="CE30" s="1"/>
      </tp>
      <tp t="s">
        <v>공사공단채</v>
        <stp/>
        <stp>P</stp>
        <stp>0</stp>
        <stp>BND</stp>
        <stp>KR355201GF39</stp>
        <stp>인포맥스 대분류</stp>
        <stp>46307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46307</stp>
        <stp/>
        <tr r="DU269" s="1"/>
        <tr r="M298" s="1"/>
      </tp>
      <tp t="s">
        <v>회사채</v>
        <stp/>
        <stp>P</stp>
        <stp>0</stp>
        <stp>BND</stp>
        <stp>KR6002551F31</stp>
        <stp>인포맥스 대분류</stp>
        <stp>46307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46307</stp>
        <stp/>
        <tr r="M326" s="1"/>
      </tp>
      <tp t="s">
        <v>금융채</v>
        <stp/>
        <stp>P</stp>
        <stp>0</stp>
        <stp>BND</stp>
        <stp>KR6033664G13</stp>
        <stp>인포맥스 대분류</stp>
        <stp>46307</stp>
        <stp/>
        <tr r="DU96" s="1"/>
      </tp>
      <tp t="s">
        <v>공사공단채</v>
        <stp/>
        <stp>P</stp>
        <stp>0</stp>
        <stp>BND</stp>
        <stp>KR352302GG25</stp>
        <stp>인포맥스 대분류</stp>
        <stp>46307</stp>
        <stp/>
        <tr r="DU145" s="1"/>
      </tp>
      <tp t="s">
        <v>공사공단채</v>
        <stp/>
        <stp>P</stp>
        <stp>0</stp>
        <stp>BND</stp>
        <stp>KR381101GE29</stp>
        <stp>인포맥스 대분류</stp>
        <stp>46307</stp>
        <stp/>
        <tr r="M85" s="1"/>
      </tp>
      <tp t="s">
        <v>회사채</v>
        <stp/>
        <stp>P</stp>
        <stp>0</stp>
        <stp>BND</stp>
        <stp>KR6011762E38</stp>
        <stp>인포맥스 대분류</stp>
        <stp>46307</stp>
        <stp/>
        <tr r="DG56" s="1"/>
      </tp>
      <tp t="s">
        <v>금융채</v>
        <stp/>
        <stp>P</stp>
        <stp>0</stp>
        <stp>BND</stp>
        <stp>KR6032718F38</stp>
        <stp>인포맥스 대분류</stp>
        <stp>46307</stp>
        <stp/>
        <tr r="EW49" s="1"/>
      </tp>
      <tp t="s">
        <v>국채</v>
        <stp/>
        <stp>P</stp>
        <stp>0</stp>
        <stp>BND</stp>
        <stp>KR103502GA34</stp>
        <stp>인포맥스 대분류</stp>
        <stp>46307</stp>
        <stp/>
        <tr r="M18" s="1"/>
        <tr r="DU171" s="1"/>
        <tr r="AO18" s="1"/>
        <tr r="CE226" s="1"/>
      </tp>
      <tp t="s">
        <v>회사채</v>
        <stp/>
        <stp>P</stp>
        <stp>0</stp>
        <stp>BND</stp>
        <stp>KR6003342G73</stp>
        <stp>인포맥스 대분류</stp>
        <stp>46307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46307</stp>
        <stp/>
        <tr r="M121" s="1"/>
      </tp>
      <tp t="s">
        <v>회사채</v>
        <stp/>
        <stp>P</stp>
        <stp>0</stp>
        <stp>BND</stp>
        <stp>KR6000664D23</stp>
        <stp>인포맥스 대분류</stp>
        <stp>46307</stp>
        <stp/>
        <tr r="M66" s="1"/>
      </tp>
      <tp t="s">
        <v>공사공단채</v>
        <stp/>
        <stp>P</stp>
        <stp>0</stp>
        <stp>BND</stp>
        <stp>KR381103GE19</stp>
        <stp>인포맥스 대분류</stp>
        <stp>46307</stp>
        <stp/>
        <tr r="CS44" s="1"/>
      </tp>
      <tp t="s">
        <v>회사채</v>
        <stp/>
        <stp>P</stp>
        <stp>0</stp>
        <stp>BND</stp>
        <stp>KR6000662D25</stp>
        <stp>인포맥스 대분류</stp>
        <stp>46307</stp>
        <stp/>
        <tr r="CE197" s="1"/>
        <tr r="M79" s="1"/>
      </tp>
      <tp t="s">
        <v>금융채</v>
        <stp/>
        <stp>P</stp>
        <stp>0</stp>
        <stp>BND</stp>
        <stp>KR6140173D47</stp>
        <stp>인포맥스 대분류</stp>
        <stp>46307</stp>
        <stp/>
        <tr r="CS119" s="1"/>
        <tr r="CE150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/>
        <stp/>
        <stp>P</stp>
        <stp>0</stp>
        <stp>BND</stp>
        <stp>KRZFA0354DG7</stp>
        <stp>인포맥스 대분류</stp>
        <stp>46307</stp>
        <stp/>
        <tr r="DU240" s="1"/>
      </tp>
      <tp t="s">
        <v/>
        <stp/>
        <stp>P</stp>
        <stp>0</stp>
        <stp>BND</stp>
        <stp>KRZFA0354DGM</stp>
        <stp>인포맥스 대분류</stp>
        <stp>46307</stp>
        <stp/>
        <tr r="DU227" s="1"/>
      </tp>
      <tp t="s">
        <v/>
        <stp/>
        <stp>P</stp>
        <stp>0</stp>
        <stp>BND</stp>
        <stp>KRZF02508FG9</stp>
        <stp>인포맥스 대분류</stp>
        <stp>46307</stp>
        <stp/>
        <tr r="CS91" s="1"/>
      </tp>
      <tp t="s">
        <v/>
        <stp/>
        <stp>P</stp>
        <stp>0</stp>
        <stp>BND</stp>
        <stp>KRZF09523MG9</stp>
        <stp>인포맥스 대분류</stp>
        <stp>46307</stp>
        <stp/>
        <tr r="CS114" s="1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/>
        <stp/>
        <stp>P</stp>
        <stp>0</stp>
        <stp>BND</stp>
        <stp>KRZF02978FG9</stp>
        <stp>인포맥스 대분류</stp>
        <stp>46307</stp>
        <stp/>
        <tr r="CS157" s="1"/>
      </tp>
      <tp t="s">
        <v>회사채(일반)</v>
        <stp/>
        <stp>P</stp>
        <stp>0</stp>
        <stp>BND</stp>
        <stp>KR6066562861</stp>
        <stp>인포맥스 중분류</stp>
        <stp>46307</stp>
        <stp/>
        <tr r="N215" s="1"/>
      </tp>
      <tp t="s">
        <v>회사채(일반)</v>
        <stp/>
        <stp>P</stp>
        <stp>0</stp>
        <stp>BND</stp>
        <stp>KR6066562879</stp>
        <stp>인포맥스 중분류</stp>
        <stp>46307</stp>
        <stp/>
        <tr r="EX73" s="1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4.4989999999999997</v>
        <stp/>
        <stp>P</stp>
        <stp>0</stp>
        <stp>BND</stp>
        <stp>KR6204323E15</stp>
        <stp>민평3사 수익률(산출일)</stp>
        <stp>46307</stp>
        <stp/>
        <tr r="DT293" s="1"/>
        <tr r="L99" s="1"/>
      </tp>
      <tp>
        <v>3.948</v>
        <stp/>
        <stp>P</stp>
        <stp>0</stp>
        <stp>BND</stp>
        <stp>KR6017673742</stp>
        <stp>민평3사 수익률(산출일)</stp>
        <stp>46307</stp>
        <stp/>
        <tr r="L259" s="1"/>
      </tp>
      <tp>
        <v>4.4409999999999998</v>
        <stp/>
        <stp>P</stp>
        <stp>0</stp>
        <stp>BND</stp>
        <stp>KR6017673D42</stp>
        <stp>민평3사 수익률(산출일)</stp>
        <stp>46307</stp>
        <stp/>
        <tr r="CD55" s="1"/>
      </tp>
      <tp>
        <v>4.5759999999999996</v>
        <stp/>
        <stp>P</stp>
        <stp>0</stp>
        <stp>BND</stp>
        <stp>KR6032717F54</stp>
        <stp>민평3사 수익률(산출일)</stp>
        <stp>46307</stp>
        <stp/>
        <tr r="L202" s="1"/>
      </tp>
      <tp>
        <v>4.3970000000000002</v>
        <stp/>
        <stp>P</stp>
        <stp>0</stp>
        <stp>BND</stp>
        <stp>KR357402GF73</stp>
        <stp>민평3사 수익률(산출일)</stp>
        <stp>46307</stp>
        <stp/>
        <tr r="L201" s="1"/>
      </tp>
      <tp>
        <v>4.2690000000000001</v>
        <stp/>
        <stp>P</stp>
        <stp>0</stp>
        <stp>BND</stp>
        <stp>KR354203GE72</stp>
        <stp>민평3사 수익률(산출일)</stp>
        <stp>46307</stp>
        <stp/>
        <tr r="L162" s="1"/>
      </tp>
      <tp>
        <v>4.4279999999999999</v>
        <stp/>
        <stp>P</stp>
        <stp>0</stp>
        <stp>BND</stp>
        <stp>KR350106GF77</stp>
        <stp>민평3사 수익률(산출일)</stp>
        <stp>46307</stp>
        <stp/>
        <tr r="L200" s="1"/>
      </tp>
      <tp>
        <v>4.0810000000000004</v>
        <stp/>
        <stp>P</stp>
        <stp>0</stp>
        <stp>BND</stp>
        <stp>KR6055551E71</stp>
        <stp>민평3사 수익률(산출일)</stp>
        <stp>46307</stp>
        <stp/>
        <tr r="L95" s="1"/>
      </tp>
      <tp>
        <v>4.0229999999999997</v>
        <stp/>
        <stp>P</stp>
        <stp>0</stp>
        <stp>BND</stp>
        <stp>KR354301GE73</stp>
        <stp>민평3사 수익률(산출일)</stp>
        <stp>46307</stp>
        <stp/>
        <tr r="L27" s="1"/>
      </tp>
      <tp>
        <v>3.677</v>
        <stp/>
        <stp>P</stp>
        <stp>0</stp>
        <stp>BND</stp>
        <stp>KR2005011E66</stp>
        <stp>민평3사 수익률(산출일)</stp>
        <stp>46307</stp>
        <stp/>
        <tr r="CD18" s="1"/>
      </tp>
      <tp>
        <v>3.827</v>
        <stp/>
        <stp>P</stp>
        <stp>0</stp>
        <stp>BND</stp>
        <stp>KR6140173B31</stp>
        <stp>민평3사 수익률(산출일)</stp>
        <stp>46307</stp>
        <stp/>
        <tr r="EH25" s="1"/>
        <tr r="CD238" s="1"/>
      </tp>
      <tp>
        <v>4.08</v>
        <stp/>
        <stp>P</stp>
        <stp>0</stp>
        <stp>BND</stp>
        <stp>KR6055552C72</stp>
        <stp>민평3사 수익률(산출일)</stp>
        <stp>46307</stp>
        <stp/>
        <tr r="L69" s="1"/>
      </tp>
      <tp>
        <v>4.5149999999999997</v>
        <stp/>
        <stp>P</stp>
        <stp>0</stp>
        <stp>BND</stp>
        <stp>KR6032715F56</stp>
        <stp>민평3사 수익률(산출일)</stp>
        <stp>46307</stp>
        <stp/>
        <tr r="L189" s="1"/>
      </tp>
      <tp>
        <v>4.0220000000000002</v>
        <stp/>
        <stp>P</stp>
        <stp>0</stp>
        <stp>BND</stp>
        <stp>KR354301GF72</stp>
        <stp>민평3사 수익률(산출일)</stp>
        <stp>46307</stp>
        <stp/>
        <tr r="EV27" s="1"/>
      </tp>
      <tp>
        <v>4.2919999999999998</v>
        <stp/>
        <stp>P</stp>
        <stp>0</stp>
        <stp>BND</stp>
        <stp>KR358301GG72</stp>
        <stp>민평3사 수익률(산출일)</stp>
        <stp>46307</stp>
        <stp/>
        <tr r="DT55" s="1"/>
      </tp>
      <tp>
        <v>4.0529999999999999</v>
        <stp/>
        <stp>P</stp>
        <stp>0</stp>
        <stp>BND</stp>
        <stp>KR2005041562</stp>
        <stp>민평3사 수익률(산출일)</stp>
        <stp>46307</stp>
        <stp/>
        <tr r="L297" s="1"/>
      </tp>
      <tp>
        <v>4.7320000000000002</v>
        <stp/>
        <stp>P</stp>
        <stp>0</stp>
        <stp>BND</stp>
        <stp>KR6138101G37</stp>
        <stp>민평3사 수익률(산출일)</stp>
        <stp>46307</stp>
        <stp/>
        <tr r="DT95" s="1"/>
      </tp>
      <tp>
        <v>3.66</v>
        <stp/>
        <stp>P</stp>
        <stp>0</stp>
        <stp>BND</stp>
        <stp>KR6204322E16</stp>
        <stp>민평3사 수익률(산출일)</stp>
        <stp>46307</stp>
        <stp/>
        <tr r="CD27" s="1"/>
      </tp>
      <tp>
        <v>4.42</v>
        <stp/>
        <stp>P</stp>
        <stp>0</stp>
        <stp>BND</stp>
        <stp>KR6000662E40</stp>
        <stp>민평3사 수익률(산출일)</stp>
        <stp>46307</stp>
        <stp/>
        <tr r="L143" s="1"/>
      </tp>
      <tp>
        <v>3.9660000000000002</v>
        <stp/>
        <stp>P</stp>
        <stp>0</stp>
        <stp>BND</stp>
        <stp>KR3509017272</stp>
        <stp>민평3사 수익률(산출일)</stp>
        <stp>46307</stp>
        <stp/>
        <tr r="DT160" s="1"/>
      </tp>
      <tp>
        <v>4.2910000000000004</v>
        <stp/>
        <stp>P</stp>
        <stp>0</stp>
        <stp>BND</stp>
        <stp>KR355701GF75</stp>
        <stp>민평3사 수익률(산출일)</stp>
        <stp>46307</stp>
        <stp/>
        <tr r="EV41" s="1"/>
      </tp>
      <tp>
        <v>4.1890000000000001</v>
        <stp/>
        <stp>P</stp>
        <stp>0</stp>
        <stp>BND</stp>
        <stp>KR350802GD76</stp>
        <stp>민평3사 수익률(산출일)</stp>
        <stp>46307</stp>
        <stp/>
        <tr r="DT60" s="1"/>
      </tp>
      <tp>
        <v>4.5309999999999997</v>
        <stp/>
        <stp>P</stp>
        <stp>0</stp>
        <stp>BND</stp>
        <stp>KR6034732E52</stp>
        <stp>민평3사 수익률(산출일)</stp>
        <stp>46307</stp>
        <stp/>
        <tr r="L292" s="1"/>
      </tp>
      <tp>
        <v>3.758</v>
        <stp/>
        <stp>P</stp>
        <stp>0</stp>
        <stp>BND</stp>
        <stp>KR6036321E13</stp>
        <stp>민평3사 수익률(산출일)</stp>
        <stp>46307</stp>
        <stp/>
        <tr r="CR16" s="1"/>
      </tp>
      <tp>
        <v>4.4359999999999999</v>
        <stp/>
        <stp>P</stp>
        <stp>0</stp>
        <stp>BND</stp>
        <stp>KR6029787B59</stp>
        <stp>민평3사 수익률(산출일)</stp>
        <stp>46307</stp>
        <stp/>
        <tr r="DT332" s="1"/>
        <tr r="CD241" s="1"/>
        <tr r="L385" s="1"/>
      </tp>
      <tp>
        <v>3.9590000000000001</v>
        <stp/>
        <stp>P</stp>
        <stp>0</stp>
        <stp>BND</stp>
        <stp>KR354204GE71</stp>
        <stp>민평3사 수익률(산출일)</stp>
        <stp>46307</stp>
        <stp/>
        <tr r="L94" s="1"/>
      </tp>
      <tp>
        <v>4.2770000000000001</v>
        <stp/>
        <stp>P</stp>
        <stp>0</stp>
        <stp>BND</stp>
        <stp>KR354205GE70</stp>
        <stp>민평3사 수익률(산출일)</stp>
        <stp>46307</stp>
        <stp/>
        <tr r="L156" s="1"/>
      </tp>
      <tp>
        <v>4.6269999999999998</v>
        <stp/>
        <stp>P</stp>
        <stp>0</stp>
        <stp>BND</stp>
        <stp>KR350901GF74</stp>
        <stp>민평3사 수익률(산출일)</stp>
        <stp>46307</stp>
        <stp/>
        <tr r="L62" s="1"/>
      </tp>
      <tp>
        <v>3.927</v>
        <stp/>
        <stp>P</stp>
        <stp>0</stp>
        <stp>BND</stp>
        <stp>KR6139132C32</stp>
        <stp>민평3사 수익률(산출일)</stp>
        <stp>46307</stp>
        <stp/>
        <tr r="EV23" s="1"/>
      </tp>
      <tp>
        <v>4.1369999999999996</v>
        <stp/>
        <stp>P</stp>
        <stp>0</stp>
        <stp>BND</stp>
        <stp>KR6034731E53</stp>
        <stp>민평3사 수익률(산출일)</stp>
        <stp>46307</stp>
        <stp/>
        <tr r="L322" s="1"/>
        <tr r="CD170" s="1"/>
      </tp>
      <tp>
        <v>4.3029999999999999</v>
        <stp/>
        <stp>P</stp>
        <stp>0</stp>
        <stp>BND</stp>
        <stp>KR6375502E73</stp>
        <stp>민평3사 수익률(산출일)</stp>
        <stp>46307</stp>
        <stp/>
        <tr r="DF14" s="1"/>
      </tp>
      <tp>
        <v>4.6539999999999999</v>
        <stp/>
        <stp>P</stp>
        <stp>0</stp>
        <stp>BND</stp>
        <stp>KR6023787F58</stp>
        <stp>민평3사 수익률(산출일)</stp>
        <stp>46307</stp>
        <stp/>
        <tr r="EV53" s="1"/>
      </tp>
      <tp>
        <v>4.2839999999999998</v>
        <stp/>
        <stp>P</stp>
        <stp>0</stp>
        <stp>BND</stp>
        <stp>KR6033665G46</stp>
        <stp>민평3사 수익률(산출일)</stp>
        <stp>46307</stp>
        <stp/>
        <tr r="DT32" s="1"/>
      </tp>
      <tp>
        <v>3.9790000000000001</v>
        <stp/>
        <stp>P</stp>
        <stp>0</stp>
        <stp>BND</stp>
        <stp>KR6086794C59</stp>
        <stp>민평3사 수익률(산출일)</stp>
        <stp>46307</stp>
        <stp/>
        <tr r="L86" s="1"/>
      </tp>
      <tp>
        <v>4.51</v>
        <stp/>
        <stp>P</stp>
        <stp>0</stp>
        <stp>BND</stp>
        <stp>KR351604GF72</stp>
        <stp>민평3사 수익률(산출일)</stp>
        <stp>46307</stp>
        <stp/>
        <tr r="DT261" s="1"/>
      </tp>
      <tp>
        <v>4.468</v>
        <stp/>
        <stp>P</stp>
        <stp>0</stp>
        <stp>BND</stp>
        <stp>KR3561057273</stp>
        <stp>민평3사 수익률(산출일)</stp>
        <stp>46307</stp>
        <stp/>
        <tr r="DT317" s="1"/>
      </tp>
      <tp>
        <v>3.6909999999999998</v>
        <stp/>
        <stp>P</stp>
        <stp>0</stp>
        <stp>BND</stp>
        <stp>KR6016362E15</stp>
        <stp>민평3사 수익률(산출일)</stp>
        <stp>46307</stp>
        <stp/>
        <tr r="CR40" s="1"/>
      </tp>
      <tp>
        <v>4.4180000000000001</v>
        <stp/>
        <stp>P</stp>
        <stp>0</stp>
        <stp>BND</stp>
        <stp>KR6037641F47</stp>
        <stp>민평3사 수익률(산출일)</stp>
        <stp>46307</stp>
        <stp/>
        <tr r="EV74" s="1"/>
      </tp>
      <tp>
        <v>4.2389999999999999</v>
        <stp/>
        <stp>P</stp>
        <stp>0</stp>
        <stp>BND</stp>
        <stp>KR2001024D61</stp>
        <stp>민평3사 수익률(산출일)</stp>
        <stp>46307</stp>
        <stp/>
        <tr r="CD102" s="1"/>
      </tp>
      <tp>
        <v>4.5810000000000004</v>
        <stp/>
        <stp>P</stp>
        <stp>0</stp>
        <stp>BND</stp>
        <stp>KR6034732F51</stp>
        <stp>민평3사 수익률(산출일)</stp>
        <stp>46307</stp>
        <stp/>
        <tr r="DT279" s="1"/>
        <tr r="L308" s="1"/>
      </tp>
      <tp>
        <v>4.4260000000000002</v>
        <stp/>
        <stp>P</stp>
        <stp>0</stp>
        <stp>BND</stp>
        <stp>KR6011072E25</stp>
        <stp>민평3사 수익률(산출일)</stp>
        <stp>46307</stp>
        <stp/>
        <tr r="L116" s="1"/>
      </tp>
      <tp>
        <v>4.3040000000000003</v>
        <stp/>
        <stp>P</stp>
        <stp>0</stp>
        <stp>BND</stp>
        <stp>KR6033667G44</stp>
        <stp>민평3사 수익률(산출일)</stp>
        <stp>46307</stp>
        <stp/>
        <tr r="DT80" s="1"/>
      </tp>
      <tp>
        <v>4.6440000000000001</v>
        <stp/>
        <stp>P</stp>
        <stp>0</stp>
        <stp>BND</stp>
        <stp>KR6034734D51</stp>
        <stp>민평3사 수익률(산출일)</stp>
        <stp>46307</stp>
        <stp/>
        <tr r="L81" s="1"/>
      </tp>
      <tp>
        <v>4.593</v>
        <stp/>
        <stp>P</stp>
        <stp>0</stp>
        <stp>BND</stp>
        <stp>KR6031324F10</stp>
        <stp>민평3사 수익률(산출일)</stp>
        <stp>46307</stp>
        <stp/>
        <tr r="EV45" s="1"/>
      </tp>
      <tp>
        <v>4.4660000000000002</v>
        <stp/>
        <stp>P</stp>
        <stp>0</stp>
        <stp>BND</stp>
        <stp>KR6280361G16</stp>
        <stp>민평3사 수익률(산출일)</stp>
        <stp>46307</stp>
        <stp/>
        <tr r="CD70" s="1"/>
      </tp>
      <tp>
        <v>4.2869999999999999</v>
        <stp/>
        <stp>P</stp>
        <stp>0</stp>
        <stp>BND</stp>
        <stp>KR6205491F66</stp>
        <stp>민평3사 수익률(산출일)</stp>
        <stp>46307</stp>
        <stp/>
        <tr r="DT23" s="1"/>
      </tp>
      <tp>
        <v>4.4969999999999999</v>
        <stp/>
        <stp>P</stp>
        <stp>0</stp>
        <stp>BND</stp>
        <stp>KR6000663E49</stp>
        <stp>민평3사 수익률(산출일)</stp>
        <stp>46307</stp>
        <stp/>
        <tr r="L172" s="1"/>
      </tp>
      <tp>
        <v>4.9649999999999999</v>
        <stp/>
        <stp>P</stp>
        <stp>0</stp>
        <stp>BND</stp>
        <stp>KR6066562879</stp>
        <stp>민평3사 수익률(산출일)</stp>
        <stp>46307</stp>
        <stp/>
        <tr r="EV73" s="1"/>
      </tp>
      <tp>
        <v>3.9870000000000001</v>
        <stp/>
        <stp>P</stp>
        <stp>0</stp>
        <stp>BND</stp>
        <stp>KR352202GC79</stp>
        <stp>민평3사 수익률(산출일)</stp>
        <stp>46307</stp>
        <stp/>
        <tr r="L269" s="1"/>
        <tr r="DT263" s="1"/>
      </tp>
      <tp>
        <v>4.3650000000000002</v>
        <stp/>
        <stp>P</stp>
        <stp>0</stp>
        <stp>BND</stp>
        <stp>KR353603GG78</stp>
        <stp>민평3사 수익률(산출일)</stp>
        <stp>46307</stp>
        <stp/>
        <tr r="DT44" s="1"/>
      </tp>
      <tp>
        <v>4.024</v>
        <stp/>
        <stp>P</stp>
        <stp>0</stp>
        <stp>BND</stp>
        <stp>KR310207GG78</stp>
        <stp>민평3사 수익률(산출일)</stp>
        <stp>46307</stp>
        <stp/>
        <tr r="L82" s="1"/>
      </tp>
      <tp>
        <v>4.3179999999999996</v>
        <stp/>
        <stp>P</stp>
        <stp>0</stp>
        <stp>BND</stp>
        <stp>KR6140174D38</stp>
        <stp>민평3사 수익률(산출일)</stp>
        <stp>46307</stp>
        <stp/>
        <tr r="L302" s="1"/>
      </tp>
      <tp>
        <v>4.4779999999999998</v>
        <stp/>
        <stp>P</stp>
        <stp>0</stp>
        <stp>BND</stp>
        <stp>KR3527027279</stp>
        <stp>민평3사 수익률(산출일)</stp>
        <stp>46307</stp>
        <stp/>
        <tr r="L32" s="1"/>
      </tp>
      <tp>
        <v>4.1029999999999998</v>
        <stp/>
        <stp>P</stp>
        <stp>0</stp>
        <stp>BND</stp>
        <stp>KR6145761F59</stp>
        <stp>민평3사 수익률(산출일)</stp>
        <stp>46307</stp>
        <stp/>
        <tr r="EV25" s="1"/>
      </tp>
      <tp>
        <v>3.6480000000000001</v>
        <stp/>
        <stp>P</stp>
        <stp>0</stp>
        <stp>BND</stp>
        <stp>KR2001264A48</stp>
        <stp>민평3사 수익률(산출일)</stp>
        <stp>46307</stp>
        <stp/>
        <tr r="L382" s="1"/>
      </tp>
      <tp>
        <v>4.5759999999999996</v>
        <stp/>
        <stp>P</stp>
        <stp>0</stp>
        <stp>BND</stp>
        <stp>KR603271AF58</stp>
        <stp>민평3사 수익률(산출일)</stp>
        <stp>46307</stp>
        <stp/>
        <tr r="L203" s="1"/>
      </tp>
      <tp>
        <v>4.5780000000000003</v>
        <stp/>
        <stp>P</stp>
        <stp>0</stp>
        <stp>BND</stp>
        <stp>KR602978FF51</stp>
        <stp>민평3사 수익률(산출일)</stp>
        <stp>46307</stp>
        <stp/>
        <tr r="CD79" s="1"/>
      </tp>
      <tp>
        <v>4.2080000000000002</v>
        <stp/>
        <stp>P</stp>
        <stp>0</stp>
        <stp>BND</stp>
        <stp>KR350114GG68</stp>
        <stp>민평3사 수익률(산출일)</stp>
        <stp>46307</stp>
        <stp/>
        <tr r="DT29" s="1"/>
      </tp>
      <tp>
        <v>3.722</v>
        <stp/>
        <stp>P</stp>
        <stp>0</stp>
        <stp>BND</stp>
        <stp>KR6002382E11</stp>
        <stp>민평3사 수익률(산출일)</stp>
        <stp>46307</stp>
        <stp/>
        <tr r="CR37" s="1"/>
      </tp>
      <tp>
        <v>4.4009999999999998</v>
        <stp/>
        <stp>P</stp>
        <stp>0</stp>
        <stp>BND</stp>
        <stp>KR6205494F63</stp>
        <stp>민평3사 수익률(산출일)</stp>
        <stp>46307</stp>
        <stp/>
        <tr r="L161" s="1"/>
      </tp>
      <tp>
        <v>3.87</v>
        <stp/>
        <stp>P</stp>
        <stp>0</stp>
        <stp>BND</stp>
        <stp>KR6039091F22</stp>
        <stp>민평3사 수익률(산출일)</stp>
        <stp>46307</stp>
        <stp/>
        <tr r="CD164" s="1"/>
        <tr r="CR132" s="1"/>
      </tp>
      <tp>
        <v>3.9590000000000001</v>
        <stp/>
        <stp>P</stp>
        <stp>0</stp>
        <stp>BND</stp>
        <stp>KR6025083E22</stp>
        <stp>민평3사 수익률(산출일)</stp>
        <stp>46307</stp>
        <stp/>
        <tr r="CR42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>회사채(일반)</v>
        <stp/>
        <stp>P</stp>
        <stp>0</stp>
        <stp>BND</stp>
        <stp>KR63161419C1</stp>
        <stp>인포맥스 중분류</stp>
        <stp>46307</stp>
        <stp/>
        <tr r="EX57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/>
        <stp/>
        <stp>P</stp>
        <stp>0</stp>
        <stp>BND</stp>
        <stp>KRZE02301G9E</stp>
        <stp>인포맥스 대분류</stp>
        <stp>46307</stp>
        <stp/>
        <tr r="DU109" s="1"/>
      </tp>
      <tp t="s">
        <v>회사채(일반)</v>
        <stp/>
        <stp>P</stp>
        <stp>0</stp>
        <stp>BND</stp>
        <stp>KR60665629C2</stp>
        <stp>인포맥스 중분류</stp>
        <stp>46307</stp>
        <stp/>
        <tr r="DV161" s="1"/>
      </tp>
      <tp t="s">
        <v>일반</v>
        <stp/>
        <stp>P</stp>
        <stp>0</stp>
        <stp>BND</stp>
        <stp>KR354601G9A1</stp>
        <stp>인포맥스 중분류</stp>
        <stp>46307</stp>
        <stp/>
        <tr r="N296" s="1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회사채</v>
        <stp/>
        <stp>P</stp>
        <stp>0</stp>
        <stp>BND</stp>
        <stp>KR6131793DA6</stp>
        <stp>인포맥스 대분류</stp>
        <stp>46307</stp>
        <stp/>
        <tr r="M261" s="1"/>
      </tp>
      <tp t="s">
        <v>회사채</v>
        <stp/>
        <stp>P</stp>
        <stp>0</stp>
        <stp>BND</stp>
        <stp>KR6063622FA4</stp>
        <stp>인포맥스 대분류</stp>
        <stp>46307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46307</stp>
        <stp/>
        <tr r="CE144" s="1"/>
      </tp>
      <tp t="s">
        <v>공사공단채</v>
        <stp/>
        <stp>P</stp>
        <stp>0</stp>
        <stp>BND</stp>
        <stp>KR351604GCB3</stp>
        <stp>인포맥스 대분류</stp>
        <stp>46307</stp>
        <stp/>
        <tr r="DU284" s="1"/>
      </tp>
      <tp t="s">
        <v>공사공단채</v>
        <stp/>
        <stp>P</stp>
        <stp>0</stp>
        <stp>BND</stp>
        <stp>KR351602GCB7</stp>
        <stp>인포맥스 대분류</stp>
        <stp>46307</stp>
        <stp/>
        <tr r="M231" s="1"/>
        <tr r="DU283" s="1"/>
      </tp>
      <tp t="s">
        <v>금융채</v>
        <stp/>
        <stp>P</stp>
        <stp>0</stp>
        <stp>BND</stp>
        <stp>KR6023763FC1</stp>
        <stp>인포맥스 대분류</stp>
        <stp>46307</stp>
        <stp/>
        <tr r="EW31" s="1"/>
      </tp>
      <tp t="s">
        <v>금융채</v>
        <stp/>
        <stp>P</stp>
        <stp>0</stp>
        <stp>BND</stp>
        <stp>KR381004GEA8</stp>
        <stp>인포맥스 대분류</stp>
        <stp>46307</stp>
        <stp/>
        <tr r="M87" s="1"/>
      </tp>
      <tp t="s">
        <v>금융채</v>
        <stp/>
        <stp>P</stp>
        <stp>0</stp>
        <stp>BND</stp>
        <stp>KR6030621EB7</stp>
        <stp>인포맥스 대분류</stp>
        <stp>46307</stp>
        <stp/>
        <tr r="CE158" s="1"/>
        <tr r="CS127" s="1"/>
      </tp>
      <tp t="s">
        <v>금융채</v>
        <stp/>
        <stp>P</stp>
        <stp>0</stp>
        <stp>BND</stp>
        <stp>KR6030624EB1</stp>
        <stp>인포맥스 대분류</stp>
        <stp>46307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46307</stp>
        <stp/>
        <tr r="EW55" s="1"/>
        <tr r="CE99" s="1"/>
      </tp>
      <tp t="s">
        <v>회사채</v>
        <stp/>
        <stp>P</stp>
        <stp>0</stp>
        <stp>BND</stp>
        <stp>KR6030492EA5</stp>
        <stp>인포맥스 대분류</stp>
        <stp>46307</stp>
        <stp/>
        <tr r="M103" s="1"/>
      </tp>
      <tp t="s">
        <v>금융채</v>
        <stp/>
        <stp>P</stp>
        <stp>0</stp>
        <stp>BND</stp>
        <stp>KR6004941A31</stp>
        <stp>인포맥스 대분류</stp>
        <stp>46307</stp>
        <stp/>
        <tr r="EW59" s="1"/>
      </tp>
      <tp t="s">
        <v>회사채</v>
        <stp/>
        <stp>P</stp>
        <stp>0</stp>
        <stp>BND</stp>
        <stp>KR6103342F80</stp>
        <stp>인포맥스 대분류</stp>
        <stp>46307</stp>
        <stp/>
        <tr r="DG35" s="1"/>
      </tp>
      <tp t="s">
        <v>금융채</v>
        <stp/>
        <stp>P</stp>
        <stp>0</stp>
        <stp>BND</stp>
        <stp>KR6000017E83</stp>
        <stp>인포맥스 대분류</stp>
        <stp>46307</stp>
        <stp/>
        <tr r="M105" s="1"/>
      </tp>
      <tp t="s">
        <v>회사채</v>
        <stp/>
        <stp>P</stp>
        <stp>0</stp>
        <stp>BND</stp>
        <stp>KR6006802C16</stp>
        <stp>인포맥스 대분류</stp>
        <stp>46307</stp>
        <stp/>
        <tr r="CS59" s="1"/>
      </tp>
      <tp t="s">
        <v>금융채</v>
        <stp/>
        <stp>P</stp>
        <stp>0</stp>
        <stp>BND</stp>
        <stp>KR6033667F86</stp>
        <stp>인포맥스 대분류</stp>
        <stp>46307</stp>
        <stp/>
        <tr r="DU140" s="1"/>
      </tp>
      <tp t="s">
        <v>금융채</v>
        <stp/>
        <stp>P</stp>
        <stp>0</stp>
        <stp>BND</stp>
        <stp>KR6032712G90</stp>
        <stp>인포맥스 대분류</stp>
        <stp>46307</stp>
        <stp/>
        <tr r="DU84" s="1"/>
      </tp>
      <tp t="s">
        <v>금융채</v>
        <stp/>
        <stp>P</stp>
        <stp>0</stp>
        <stp>BND</stp>
        <stp>KR6033662F99</stp>
        <stp>인포맥스 대분류</stp>
        <stp>46307</stp>
        <stp/>
        <tr r="DU123" s="1"/>
      </tp>
      <tp t="s">
        <v>회사채</v>
        <stp/>
        <stp>P</stp>
        <stp>0</stp>
        <stp>BND</stp>
        <stp>KR6063622F95</stp>
        <stp>인포맥스 대분류</stp>
        <stp>46307</stp>
        <stp/>
        <tr r="M42" s="1"/>
      </tp>
      <tp t="s">
        <v>회사채</v>
        <stp/>
        <stp>P</stp>
        <stp>0</stp>
        <stp>BND</stp>
        <stp>KR6063621F96</stp>
        <stp>인포맥스 대분류</stp>
        <stp>46307</stp>
        <stp/>
        <tr r="M207" s="1"/>
      </tp>
      <tp t="s">
        <v>금융채</v>
        <stp/>
        <stp>P</stp>
        <stp>0</stp>
        <stp>BND</stp>
        <stp>KR6030627E90</stp>
        <stp>인포맥스 대분류</stp>
        <stp>46307</stp>
        <stp/>
        <tr r="CE120" s="1"/>
        <tr r="DG51" s="1"/>
      </tp>
      <tp t="s">
        <v>금융채</v>
        <stp/>
        <stp>P</stp>
        <stp>0</stp>
        <stp>BND</stp>
        <stp>KR381004GE92</stp>
        <stp>인포맥스 대분류</stp>
        <stp>46307</stp>
        <stp/>
        <tr r="M178" s="1"/>
      </tp>
      <tp t="s">
        <v>금융채</v>
        <stp/>
        <stp>P</stp>
        <stp>0</stp>
        <stp>BND</stp>
        <stp>KR310219GG82</stp>
        <stp>인포맥스 대분류</stp>
        <stp>46307</stp>
        <stp/>
        <tr r="M16" s="1"/>
      </tp>
      <tp t="s">
        <v>회사채</v>
        <stp/>
        <stp>P</stp>
        <stp>0</stp>
        <stp>BND</stp>
        <stp>KR6023531F99</stp>
        <stp>인포맥스 대분류</stp>
        <stp>46307</stp>
        <stp/>
        <tr r="CE213" s="1"/>
      </tp>
      <tp t="s">
        <v>금융채</v>
        <stp/>
        <stp>P</stp>
        <stp>0</stp>
        <stp>BND</stp>
        <stp>KR310202AG95</stp>
        <stp>인포맥스 대분류</stp>
        <stp>46307</stp>
        <stp/>
        <tr r="CS78" s="1"/>
      </tp>
      <tp t="s">
        <v>회사채</v>
        <stp/>
        <stp>P</stp>
        <stp>0</stp>
        <stp>BND</stp>
        <stp>KR6003493F97</stp>
        <stp>인포맥스 대분류</stp>
        <stp>46307</stp>
        <stp/>
        <tr r="EW16" s="1"/>
      </tp>
      <tp t="s">
        <v>금융채</v>
        <stp/>
        <stp>P</stp>
        <stp>0</stp>
        <stp>BND</stp>
        <stp>KR310207GG78</stp>
        <stp>인포맥스 대분류</stp>
        <stp>46307</stp>
        <stp/>
        <tr r="M82" s="1"/>
      </tp>
      <tp t="s">
        <v>회사채</v>
        <stp/>
        <stp>P</stp>
        <stp>0</stp>
        <stp>BND</stp>
        <stp>KR6000663E49</stp>
        <stp>인포맥스 대분류</stp>
        <stp>46307</stp>
        <stp/>
        <tr r="M172" s="1"/>
      </tp>
      <tp t="s">
        <v>공사공단채</v>
        <stp/>
        <stp>P</stp>
        <stp>0</stp>
        <stp>BND</stp>
        <stp>KR354301GF72</stp>
        <stp>인포맥스 대분류</stp>
        <stp>46307</stp>
        <stp/>
        <tr r="EW27" s="1"/>
      </tp>
      <tp t="s">
        <v>회사채</v>
        <stp/>
        <stp>P</stp>
        <stp>0</stp>
        <stp>BND</stp>
        <stp>KR6000662E40</stp>
        <stp>인포맥스 대분류</stp>
        <stp>46307</stp>
        <stp/>
        <tr r="M143" s="1"/>
      </tp>
      <tp t="s">
        <v>지방채</v>
        <stp/>
        <stp>P</stp>
        <stp>0</stp>
        <stp>BND</stp>
        <stp>KR2001024D61</stp>
        <stp>인포맥스 대분류</stp>
        <stp>46307</stp>
        <stp/>
        <tr r="CE102" s="1"/>
      </tp>
      <tp t="s">
        <v>금융채</v>
        <stp/>
        <stp>P</stp>
        <stp>0</stp>
        <stp>BND</stp>
        <stp>KR6023787F58</stp>
        <stp>인포맥스 대분류</stp>
        <stp>46307</stp>
        <stp/>
        <tr r="EW53" s="1"/>
      </tp>
      <tp t="s">
        <v>회사채</v>
        <stp/>
        <stp>P</stp>
        <stp>0</stp>
        <stp>BND</stp>
        <stp>KR6086794C59</stp>
        <stp>인포맥스 대분류</stp>
        <stp>46307</stp>
        <stp/>
        <tr r="M86" s="1"/>
      </tp>
      <tp t="s">
        <v>금융채</v>
        <stp/>
        <stp>P</stp>
        <stp>0</stp>
        <stp>BND</stp>
        <stp>KR6023763F49</stp>
        <stp>인포맥스 대분류</stp>
        <stp>46307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46307</stp>
        <stp/>
        <tr r="DU172" s="1"/>
      </tp>
      <tp t="s">
        <v>회사채</v>
        <stp/>
        <stp>P</stp>
        <stp>0</stp>
        <stp>BND</stp>
        <stp>KR6086792C44</stp>
        <stp>인포맥스 대분류</stp>
        <stp>46307</stp>
        <stp/>
        <tr r="CE145" s="1"/>
      </tp>
      <tp t="s">
        <v>금융채</v>
        <stp/>
        <stp>P</stp>
        <stp>0</stp>
        <stp>BND</stp>
        <stp>KR381005GE67</stp>
        <stp>인포맥스 대분류</stp>
        <stp>46307</stp>
        <stp/>
        <tr r="M352" s="1"/>
      </tp>
      <tp t="s">
        <v>지방채</v>
        <stp/>
        <stp>P</stp>
        <stp>0</stp>
        <stp>BND</stp>
        <stp>KR2001024D79</stp>
        <stp>인포맥스 대분류</stp>
        <stp>46307</stp>
        <stp/>
        <tr r="CE185" s="1"/>
      </tp>
      <tp t="s">
        <v>공사공단채</v>
        <stp/>
        <stp>P</stp>
        <stp>0</stp>
        <stp>BND</stp>
        <stp>KR356102GD62</stp>
        <stp>인포맥스 대분류</stp>
        <stp>46307</stp>
        <stp/>
        <tr r="M210" s="1"/>
      </tp>
      <tp t="s">
        <v>금융채</v>
        <stp/>
        <stp>P</stp>
        <stp>0</stp>
        <stp>BND</stp>
        <stp>KR603062AE52</stp>
        <stp>인포맥스 대분류</stp>
        <stp>46307</stp>
        <stp/>
        <tr r="EW13" s="1"/>
      </tp>
      <tp t="s">
        <v>금융채</v>
        <stp/>
        <stp>P</stp>
        <stp>0</stp>
        <stp>BND</stp>
        <stp>KR6033663F56</stp>
        <stp>인포맥스 대분류</stp>
        <stp>46307</stp>
        <stp/>
        <tr r="CE216" s="1"/>
      </tp>
      <tp t="s">
        <v>금융채</v>
        <stp/>
        <stp>P</stp>
        <stp>0</stp>
        <stp>BND</stp>
        <stp>KR6082973G99</stp>
        <stp>인포맥스 대분류</stp>
        <stp>46307</stp>
        <stp/>
        <tr r="DU85" s="1"/>
      </tp>
      <tp t="s">
        <v>회사채</v>
        <stp/>
        <stp>P</stp>
        <stp>0</stp>
        <stp>BND</stp>
        <stp>KR6010951E98</stp>
        <stp>인포맥스 대분류</stp>
        <stp>46307</stp>
        <stp/>
        <tr r="M168" s="1"/>
      </tp>
      <tp t="s">
        <v>회사채</v>
        <stp/>
        <stp>P</stp>
        <stp>0</stp>
        <stp>BND</stp>
        <stp>KR6373221F28</stp>
        <stp>인포맥스 대분류</stp>
        <stp>46307</stp>
        <stp/>
        <tr r="M26" s="1"/>
      </tp>
      <tp t="s">
        <v>금융채</v>
        <stp/>
        <stp>P</stp>
        <stp>0</stp>
        <stp>BND</stp>
        <stp>KR310213GG47</stp>
        <stp>인포맥스 대분류</stp>
        <stp>46307</stp>
        <stp/>
        <tr r="CE60" s="1"/>
      </tp>
      <tp t="s">
        <v>회사채</v>
        <stp/>
        <stp>P</stp>
        <stp>0</stp>
        <stp>BND</stp>
        <stp>KR6003492F56</stp>
        <stp>인포맥스 대분류</stp>
        <stp>46307</stp>
        <stp/>
        <tr r="DG9" s="1"/>
      </tp>
      <tp t="s">
        <v>금융채</v>
        <stp/>
        <stp>P</stp>
        <stp>0</stp>
        <stp>BND</stp>
        <stp>KR6004942A89</stp>
        <stp>인포맥스 대분류</stp>
        <stp>46307</stp>
        <stp/>
        <tr r="EW66" s="1"/>
      </tp>
      <tp t="s">
        <v>금융채</v>
        <stp/>
        <stp>P</stp>
        <stp>0</stp>
        <stp>BND</stp>
        <stp>KR603062AE78</stp>
        <stp>인포맥스 대분류</stp>
        <stp>46307</stp>
        <stp/>
        <tr r="CE43" s="1"/>
      </tp>
      <tp t="s">
        <v>회사채</v>
        <stp/>
        <stp>P</stp>
        <stp>0</stp>
        <stp>BND</stp>
        <stp>KR6421093D14</stp>
        <stp>인포맥스 대분류</stp>
        <stp>46307</stp>
        <stp/>
        <tr r="M54" s="1"/>
      </tp>
      <tp t="s">
        <v>회사채</v>
        <stp/>
        <stp>P</stp>
        <stp>0</stp>
        <stp>BND</stp>
        <stp>KR6063624F77</stp>
        <stp>인포맥스 대분류</stp>
        <stp>46307</stp>
        <stp/>
        <tr r="EW51" s="1"/>
      </tp>
      <tp t="s">
        <v>금융채</v>
        <stp/>
        <stp>P</stp>
        <stp>0</stp>
        <stp>BND</stp>
        <stp>KR6033661F74</stp>
        <stp>인포맥스 대분류</stp>
        <stp>46307</stp>
        <stp/>
        <tr r="DU138" s="1"/>
      </tp>
      <tp t="s">
        <v>회사채</v>
        <stp/>
        <stp>P</stp>
        <stp>0</stp>
        <stp>BND</stp>
        <stp>KR6280361E26</stp>
        <stp>인포맥스 대분류</stp>
        <stp>46307</stp>
        <stp/>
        <tr r="CS54" s="1"/>
      </tp>
      <tp t="s">
        <v>공사공단채</v>
        <stp/>
        <stp>P</stp>
        <stp>0</stp>
        <stp>BND</stp>
        <stp>KR350201GG47</stp>
        <stp>인포맥스 대분류</stp>
        <stp>46307</stp>
        <stp/>
        <tr r="DU126" s="1"/>
      </tp>
      <tp t="s">
        <v>공사공단채</v>
        <stp/>
        <stp>P</stp>
        <stp>0</stp>
        <stp>BND</stp>
        <stp>KR356103GD46</stp>
        <stp>인포맥스 대분류</stp>
        <stp>46307</stp>
        <stp/>
        <tr r="AA19" s="1"/>
      </tp>
      <tp t="s">
        <v>회사채</v>
        <stp/>
        <stp>P</stp>
        <stp>0</stp>
        <stp>BND</stp>
        <stp>KR6003343F24</stp>
        <stp>인포맥스 대분류</stp>
        <stp>46307</stp>
        <stp/>
        <tr r="DG47" s="1"/>
      </tp>
      <tp t="s">
        <v>회사채</v>
        <stp/>
        <stp>P</stp>
        <stp>0</stp>
        <stp>BND</stp>
        <stp>KR6003452F54</stp>
        <stp>인포맥스 대분류</stp>
        <stp>46307</stp>
        <stp/>
        <tr r="DG32" s="1"/>
      </tp>
      <tp t="s">
        <v>금융채</v>
        <stp/>
        <stp>P</stp>
        <stp>0</stp>
        <stp>BND</stp>
        <stp>KR6032712G17</stp>
        <stp>인포맥스 대분류</stp>
        <stp>46307</stp>
        <stp/>
        <tr r="M108" s="1"/>
      </tp>
      <tp t="s">
        <v>회사채</v>
        <stp/>
        <stp>P</stp>
        <stp>0</stp>
        <stp>BND</stp>
        <stp>KR6003452F21</stp>
        <stp>인포맥스 대분류</stp>
        <stp>46307</stp>
        <stp/>
        <tr r="M134" s="1"/>
      </tp>
      <tp t="s">
        <v>공사공단채</v>
        <stp/>
        <stp>P</stp>
        <stp>0</stp>
        <stp>BND</stp>
        <stp>KR350202GG20</stp>
        <stp>인포맥스 대분류</stp>
        <stp>46307</stp>
        <stp/>
        <tr r="DU144" s="1"/>
      </tp>
      <tp t="s">
        <v>금융채</v>
        <stp/>
        <stp>P</stp>
        <stp>0</stp>
        <stp>BND</stp>
        <stp>KR310211GG31</stp>
        <stp>인포맥스 대분류</stp>
        <stp>46307</stp>
        <stp/>
        <tr r="CE63" s="1"/>
      </tp>
      <tp t="s">
        <v>회사채</v>
        <stp/>
        <stp>P</stp>
        <stp>0</stp>
        <stp>BND</stp>
        <stp>KR6002382G76</stp>
        <stp>인포맥스 대분류</stp>
        <stp>46307</stp>
        <stp/>
        <tr r="DU175" s="1"/>
      </tp>
      <tp t="s">
        <v>회사채</v>
        <stp/>
        <stp>P</stp>
        <stp>0</stp>
        <stp>BND</stp>
        <stp>KR6002381G77</stp>
        <stp>인포맥스 대분류</stp>
        <stp>46307</stp>
        <stp/>
        <tr r="DU174" s="1"/>
      </tp>
      <tp t="s">
        <v>회사채</v>
        <stp/>
        <stp>P</stp>
        <stp>0</stp>
        <stp>BND</stp>
        <stp>KR6063622F20</stp>
        <stp>인포맥스 대분류</stp>
        <stp>46307</stp>
        <stp/>
        <tr r="M137" s="1"/>
      </tp>
      <tp t="s">
        <v>공사공단채</v>
        <stp/>
        <stp>P</stp>
        <stp>0</stp>
        <stp>BND</stp>
        <stp>KR356101GD14</stp>
        <stp>인포맥스 대분류</stp>
        <stp>46307</stp>
        <stp/>
        <tr r="CE93" s="1"/>
      </tp>
      <tp t="s">
        <v>회사채</v>
        <stp/>
        <stp>P</stp>
        <stp>0</stp>
        <stp>BND</stp>
        <stp>KR6003491F16</stp>
        <stp>인포맥스 대분류</stp>
        <stp>46307</stp>
        <stp/>
        <tr r="DG46" s="1"/>
      </tp>
      <tp t="s">
        <v>회사채</v>
        <stp/>
        <stp>P</stp>
        <stp>0</stp>
        <stp>BND</stp>
        <stp>KR6012452G13</stp>
        <stp>인포맥스 대분류</stp>
        <stp>46307</stp>
        <stp/>
        <tr r="DG25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/>
        <stp/>
        <stp>P</stp>
        <stp>0</stp>
        <stp>BND</stp>
        <stp>KRZFA0354EG7</stp>
        <stp>인포맥스 대분류</stp>
        <stp>46307</stp>
        <stp/>
        <tr r="DU244" s="1"/>
      </tp>
      <tp t="s">
        <v/>
        <stp/>
        <stp>P</stp>
        <stp>0</stp>
        <stp>BND</stp>
        <stp>KRZFA0354EGM</stp>
        <stp>인포맥스 대분류</stp>
        <stp>46307</stp>
        <stp/>
        <tr r="DU226" s="1"/>
      </tp>
      <tp t="s">
        <v>회사채(일반)</v>
        <stp/>
        <stp>P</stp>
        <stp>0</stp>
        <stp>BND</stp>
        <stp>KR6316141995</stp>
        <stp>인포맥스 중분류</stp>
        <stp>46307</stp>
        <stp/>
        <tr r="EX39" s="1"/>
      </tp>
      <tp t="s">
        <v/>
        <stp/>
        <stp>P</stp>
        <stp>0</stp>
        <stp>BND</stp>
        <stp>KRZF02508GG9</stp>
        <stp>인포맥스 대분류</stp>
        <stp>46307</stp>
        <stp/>
        <tr r="CS154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>일반</v>
        <stp/>
        <stp>P</stp>
        <stp>0</stp>
        <stp>BND</stp>
        <stp>KR350902G687</stp>
        <stp>인포맥스 중분류</stp>
        <stp>46307</stp>
        <stp/>
        <tr r="N52" s="1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/>
        <stp/>
        <stp>P</stp>
        <stp>0</stp>
        <stp>BND</stp>
        <stp>KRZF02978GG9</stp>
        <stp>인포맥스 대분류</stp>
        <stp>46307</stp>
        <stp/>
        <tr r="CS156" s="1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/>
        <stp/>
        <stp>P</stp>
        <stp>0</stp>
        <stp>BND</stp>
        <stp>KRZE03901FC2</stp>
        <stp>인포맥스 대분류</stp>
        <stp>46307</stp>
        <stp/>
        <tr r="DU98" s="1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KR6068173741</stp>
        <stp>인포맥스 중분류</stp>
        <stp>46307</stp>
        <stp/>
        <tr r="CT72" s="1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/>
        <stp/>
        <stp>P</stp>
        <stp>0</stp>
        <stp>BND</stp>
        <stp>KRZE03901FAG</stp>
        <stp>인포맥스 대분류</stp>
        <stp>46307</stp>
        <stp/>
        <tr r="DU179" s="1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회사채(일반)</v>
        <stp/>
        <stp>P</stp>
        <stp>0</stp>
        <stp>BND</stp>
        <stp>KR6017673825</stp>
        <stp>인포맥스 중분류</stp>
        <stp>46307</stp>
        <stp/>
        <tr r="N332" s="1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>
        <v>3.855</v>
        <stp/>
        <stp>P</stp>
        <stp>0</stp>
        <stp>BND</stp>
        <stp>KR103502G867</stp>
        <stp>민평3사 수익률(산출일)</stp>
        <stp>46307</stp>
        <stp/>
        <tr r="L330" s="1"/>
        <tr r="CD129" s="1"/>
      </tp>
      <tp>
        <v>3.6349999999999998</v>
        <stp/>
        <stp>P</stp>
        <stp>0</stp>
        <stp>BND</stp>
        <stp>KR103501GE64</stp>
        <stp>민평3사 수익률(산출일)</stp>
        <stp>46307</stp>
        <stp/>
        <tr r="CD230" s="1"/>
        <tr r="Z46" s="1"/>
        <tr r="DT323" s="1"/>
        <tr r="L283" s="1"/>
      </tp>
      <tp>
        <v>4.1020000000000003</v>
        <stp/>
        <stp>P</stp>
        <stp>0</stp>
        <stp>BND</stp>
        <stp>KR103502GA67</stp>
        <stp>민평3사 수익률(산출일)</stp>
        <stp>46307</stp>
        <stp/>
        <tr r="CD11" s="1"/>
        <tr r="L286" s="1"/>
        <tr r="DT176" s="1"/>
        <tr r="Z45" s="1"/>
      </tp>
      <tp>
        <v>0.96</v>
        <stp/>
        <stp>P</stp>
        <stp>0</stp>
        <stp>BND</stp>
        <stp>KR103503GA66</stp>
        <stp>민평3사 수익률(산출일)</stp>
        <stp>46307</stp>
        <stp/>
        <tr r="DT272" s="1"/>
        <tr r="L379" s="1"/>
      </tp>
      <tp>
        <v>4.5199999999999996</v>
        <stp/>
        <stp>P</stp>
        <stp>0</stp>
        <stp>BND</stp>
        <stp>KR6063624F77</stp>
        <stp>민평3사 수익률(산출일)</stp>
        <stp>46307</stp>
        <stp/>
        <tr r="EV51" s="1"/>
      </tp>
      <tp>
        <v>4.2050000000000001</v>
        <stp/>
        <stp>P</stp>
        <stp>0</stp>
        <stp>BND</stp>
        <stp>KR6004944G81</stp>
        <stp>민평3사 수익률(산출일)</stp>
        <stp>46307</stp>
        <stp/>
        <tr r="DT11" s="1"/>
      </tp>
      <tp>
        <v>4.0069999999999997</v>
        <stp/>
        <stp>P</stp>
        <stp>0</stp>
        <stp>BND</stp>
        <stp>KR103502G966</stp>
        <stp>민평3사 수익률(산출일)</stp>
        <stp>46307</stp>
        <stp/>
        <tr r="L275" s="1"/>
        <tr r="CD78" s="1"/>
      </tp>
      <tp>
        <v>4.1820000000000004</v>
        <stp/>
        <stp>P</stp>
        <stp>0</stp>
        <stp>BND</stp>
        <stp>KR103502GB66</stp>
        <stp>민평3사 수익률(산출일)</stp>
        <stp>46307</stp>
        <stp/>
        <tr r="DT301" s="1"/>
        <tr r="Z39" s="1"/>
        <tr r="CD243" s="1"/>
        <tr r="L368" s="1"/>
      </tp>
      <tp>
        <v>4.2480000000000002</v>
        <stp/>
        <stp>P</stp>
        <stp>0</stp>
        <stp>BND</stp>
        <stp>KR350901GG40</stp>
        <stp>민평3사 수익률(산출일)</stp>
        <stp>46307</stp>
        <stp/>
        <tr r="CD54" s="1"/>
      </tp>
      <tp>
        <v>4.1340000000000003</v>
        <stp/>
        <stp>P</stp>
        <stp>0</stp>
        <stp>BND</stp>
        <stp>KR350802GD43</stp>
        <stp>민평3사 수익률(산출일)</stp>
        <stp>46307</stp>
        <stp/>
        <tr r="CD192" s="1"/>
      </tp>
      <tp>
        <v>4.6340000000000003</v>
        <stp/>
        <stp>P</stp>
        <stp>0</stp>
        <stp>BND</stp>
        <stp>KR350702GE43</stp>
        <stp>민평3사 수익률(산출일)</stp>
        <stp>46307</stp>
        <stp/>
        <tr r="L279" s="1"/>
      </tp>
      <tp>
        <v>4.5720000000000001</v>
        <stp/>
        <stp>P</stp>
        <stp>0</stp>
        <stp>BND</stp>
        <stp>KR350706GG47</stp>
        <stp>민평3사 수익률(산출일)</stp>
        <stp>46307</stp>
        <stp/>
        <tr r="L37" s="1"/>
      </tp>
      <tp>
        <v>4.2549999999999999</v>
        <stp/>
        <stp>P</stp>
        <stp>0</stp>
        <stp>BND</stp>
        <stp>KR350707GG46</stp>
        <stp>민평3사 수익률(산출일)</stp>
        <stp>46307</stp>
        <stp/>
        <tr r="CD33" s="1"/>
      </tp>
      <tp>
        <v>4.468</v>
        <stp/>
        <stp>P</stp>
        <stp>0</stp>
        <stp>BND</stp>
        <stp>KR3561027243</stp>
        <stp>민평3사 수익률(산출일)</stp>
        <stp>46307</stp>
        <stp/>
        <tr r="L384" s="1"/>
        <tr r="CD232" s="1"/>
      </tp>
      <tp>
        <v>4.2539999999999996</v>
        <stp/>
        <stp>P</stp>
        <stp>0</stp>
        <stp>BND</stp>
        <stp>KR6033662G72</stp>
        <stp>민평3사 수익률(산출일)</stp>
        <stp>46307</stp>
        <stp/>
        <tr r="DT56" s="1"/>
      </tp>
      <tp>
        <v>4.3630000000000004</v>
        <stp/>
        <stp>P</stp>
        <stp>0</stp>
        <stp>BND</stp>
        <stp>KR6034733867</stp>
        <stp>민평3사 수익률(산출일)</stp>
        <stp>46307</stp>
        <stp/>
        <tr r="L146" s="1"/>
      </tp>
      <tp>
        <v>4.4109999999999996</v>
        <stp/>
        <stp>P</stp>
        <stp>0</stp>
        <stp>BND</stp>
        <stp>KR2044011G55</stp>
        <stp>민평3사 수익률(산출일)</stp>
        <stp>46307</stp>
        <stp/>
        <tr r="L268" s="1"/>
        <tr r="DT268" s="1"/>
      </tp>
      <tp>
        <v>4.2569999999999997</v>
        <stp/>
        <stp>P</stp>
        <stp>0</stp>
        <stp>BND</stp>
        <stp>KR6095925C86</stp>
        <stp>민평3사 수익률(산출일)</stp>
        <stp>46307</stp>
        <stp/>
        <tr r="DT53" s="1"/>
      </tp>
      <tp>
        <v>4.1909999999999998</v>
        <stp/>
        <stp>P</stp>
        <stp>0</stp>
        <stp>BND</stp>
        <stp>KR103502GC65</stp>
        <stp>민평3사 수익률(산출일)</stp>
        <stp>46307</stp>
        <stp/>
        <tr r="BB16" s="1"/>
        <tr r="DT256" s="1"/>
        <tr r="L35" s="1"/>
        <tr r="CD140" s="1"/>
      </tp>
      <tp>
        <v>4.5019999999999998</v>
        <stp/>
        <stp>P</stp>
        <stp>0</stp>
        <stp>BND</stp>
        <stp>KR350111GG53</stp>
        <stp>민평3사 수익률(산출일)</stp>
        <stp>46307</stp>
        <stp/>
        <tr r="DT66" s="1"/>
      </tp>
      <tp>
        <v>4.5750000000000002</v>
        <stp/>
        <stp>P</stp>
        <stp>0</stp>
        <stp>BND</stp>
        <stp>KR6006801F97</stp>
        <stp>민평3사 수익률(산출일)</stp>
        <stp>46307</stp>
        <stp/>
        <tr r="L206" s="1"/>
      </tp>
      <tp>
        <v>4.5789999999999997</v>
        <stp/>
        <stp>P</stp>
        <stp>0</stp>
        <stp>BND</stp>
        <stp>KR6160722F64</stp>
        <stp>민평3사 수익률(산출일)</stp>
        <stp>46307</stp>
        <stp/>
        <tr r="DF33" s="1"/>
      </tp>
      <tp>
        <v>3.8109999999999999</v>
        <stp/>
        <stp>P</stp>
        <stp>0</stp>
        <stp>BND</stp>
        <stp>KR6176941E82</stp>
        <stp>민평3사 수익률(산출일)</stp>
        <stp>46307</stp>
        <stp/>
        <tr r="CR143" s="1"/>
      </tp>
      <tp>
        <v>3.96</v>
        <stp/>
        <stp>P</stp>
        <stp>0</stp>
        <stp>BND</stp>
        <stp>KR2044022D55</stp>
        <stp>민평3사 수익률(산출일)</stp>
        <stp>46307</stp>
        <stp/>
        <tr r="DT275" s="1"/>
      </tp>
      <tp>
        <v>4.2619999999999996</v>
        <stp/>
        <stp>P</stp>
        <stp>0</stp>
        <stp>BND</stp>
        <stp>KR6095926C85</stp>
        <stp>민평3사 수익률(산출일)</stp>
        <stp>46307</stp>
        <stp/>
        <tr r="DT28" s="1"/>
      </tp>
      <tp>
        <v>0.61499999999999999</v>
        <stp/>
        <stp>P</stp>
        <stp>0</stp>
        <stp>BND</stp>
        <stp>KR103503G865</stp>
        <stp>민평3사 수익률(산출일)</stp>
        <stp>46307</stp>
        <stp/>
        <tr r="L22" s="1"/>
        <tr r="DT45" s="1"/>
        <tr r="CD253" s="1"/>
      </tp>
      <tp>
        <v>4.2640000000000002</v>
        <stp/>
        <stp>P</stp>
        <stp>0</stp>
        <stp>BND</stp>
        <stp>KR103502GD64</stp>
        <stp>민평3사 수익률(산출일)</stp>
        <stp>46307</stp>
        <stp/>
        <tr r="L301" s="1"/>
        <tr r="DT315" s="1"/>
        <tr r="Z43" s="1"/>
        <tr r="CD127" s="1"/>
        <tr r="BB15" s="1"/>
      </tp>
      <tp>
        <v>4.3650000000000002</v>
        <stp/>
        <stp>P</stp>
        <stp>0</stp>
        <stp>BND</stp>
        <stp>KR6095239F35</stp>
        <stp>민평3사 수익률(산출일)</stp>
        <stp>46307</stp>
        <stp/>
        <tr r="CR69" s="1"/>
      </tp>
      <tp>
        <v>4.2539999999999996</v>
        <stp/>
        <stp>P</stp>
        <stp>0</stp>
        <stp>BND</stp>
        <stp>KR6160721F65</stp>
        <stp>민평3사 수익률(산출일)</stp>
        <stp>46307</stp>
        <stp/>
        <tr r="DF24" s="1"/>
      </tp>
      <tp>
        <v>4.351</v>
        <stp/>
        <stp>P</stp>
        <stp>0</stp>
        <stp>BND</stp>
        <stp>KR103502GE63</stp>
        <stp>민평3사 수익률(산출일)</stp>
        <stp>46307</stp>
        <stp/>
        <tr r="CD97" s="1"/>
        <tr r="Z21" s="1"/>
        <tr r="DT22" s="1"/>
        <tr r="L318" s="1"/>
        <tr r="EH28" s="1"/>
      </tp>
      <tp>
        <v>4.5880000000000001</v>
        <stp/>
        <stp>P</stp>
        <stp>0</stp>
        <stp>BND</stp>
        <stp>KR6029883G99</stp>
        <stp>민평3사 수익률(산출일)</stp>
        <stp>46307</stp>
        <stp/>
        <tr r="DT65" s="1"/>
      </tp>
      <tp>
        <v>4.3860000000000001</v>
        <stp/>
        <stp>P</stp>
        <stp>0</stp>
        <stp>BND</stp>
        <stp>KR6105562G46</stp>
        <stp>민평3사 수익률(산출일)</stp>
        <stp>46307</stp>
        <stp/>
        <tr r="CD62" s="1"/>
      </tp>
      <tp>
        <v>4.3220000000000001</v>
        <stp/>
        <stp>P</stp>
        <stp>0</stp>
        <stp>BND</stp>
        <stp>KR6003452F54</stp>
        <stp>민평3사 수익률(산출일)</stp>
        <stp>46307</stp>
        <stp/>
        <tr r="DF32" s="1"/>
      </tp>
      <tp>
        <v>4.5019999999999998</v>
        <stp/>
        <stp>P</stp>
        <stp>0</stp>
        <stp>BND</stp>
        <stp>KR6033667G77</stp>
        <stp>민평3사 수익률(산출일)</stp>
        <stp>46307</stp>
        <stp/>
        <tr r="CD30" s="1"/>
      </tp>
      <tp>
        <v>4.633</v>
        <stp/>
        <stp>P</stp>
        <stp>0</stp>
        <stp>BND</stp>
        <stp>KR356103GD46</stp>
        <stp>민평3사 수익률(산출일)</stp>
        <stp>46307</stp>
        <stp/>
        <tr r="Z19" s="1"/>
      </tp>
      <tp>
        <v>4.0149999999999997</v>
        <stp/>
        <stp>P</stp>
        <stp>0</stp>
        <stp>BND</stp>
        <stp>KR101501DE61</stp>
        <stp>민평3사 수익률(산출일)</stp>
        <stp>46307</stp>
        <stp/>
        <tr r="CD227" s="1"/>
      </tp>
      <tp>
        <v>4.4039999999999999</v>
        <stp/>
        <stp>P</stp>
        <stp>0</stp>
        <stp>BND</stp>
        <stp>KR103502GF62</stp>
        <stp>민평3사 수익률(산출일)</stp>
        <stp>46307</stp>
        <stp/>
        <tr r="L366" s="1"/>
        <tr r="DT62" s="1"/>
        <tr r="CD182" s="1"/>
        <tr r="BB11" s="1"/>
      </tp>
      <tp>
        <v>4.4189999999999996</v>
        <stp/>
        <stp>P</stp>
        <stp>0</stp>
        <stp>BND</stp>
        <stp>KR350104GA41</stp>
        <stp>민평3사 수익률(산출일)</stp>
        <stp>46307</stp>
        <stp/>
        <tr r="L250" s="1"/>
        <tr r="Z35" s="1"/>
      </tp>
      <tp>
        <v>4.43</v>
        <stp/>
        <stp>P</stp>
        <stp>0</stp>
        <stp>BND</stp>
        <stp>KR6006281G38</stp>
        <stp>민평3사 수익률(산출일)</stp>
        <stp>46307</stp>
        <stp/>
        <tr r="DT113" s="1"/>
      </tp>
      <tp>
        <v>4.5039999999999996</v>
        <stp/>
        <stp>P</stp>
        <stp>0</stp>
        <stp>BND</stp>
        <stp>KR6003343F24</stp>
        <stp>민평3사 수익률(산출일)</stp>
        <stp>46307</stp>
        <stp/>
        <tr r="DF47" s="1"/>
      </tp>
      <tp>
        <v>4.569</v>
        <stp/>
        <stp>P</stp>
        <stp>0</stp>
        <stp>BND</stp>
        <stp>KR6018883A98</stp>
        <stp>민평3사 수익률(산출일)</stp>
        <stp>46307</stp>
        <stp/>
        <tr r="EV38" s="1"/>
      </tp>
      <tp>
        <v>4.532</v>
        <stp/>
        <stp>P</stp>
        <stp>0</stp>
        <stp>BND</stp>
        <stp>KR6004022F12</stp>
        <stp>민평3사 수익률(산출일)</stp>
        <stp>46307</stp>
        <stp/>
        <tr r="CD175" s="1"/>
      </tp>
      <tp>
        <v>3.9969999999999999</v>
        <stp/>
        <stp>P</stp>
        <stp>0</stp>
        <stp>BND</stp>
        <stp>KR103501GG62</stp>
        <stp>민평3사 수익률(산출일)</stp>
        <stp>46307</stp>
        <stp/>
        <tr r="BP9" s="1"/>
        <tr r="CD132" s="1"/>
        <tr r="EH10" s="1"/>
      </tp>
      <tp>
        <v>4.4119999999999999</v>
        <stp/>
        <stp>P</stp>
        <stp>0</stp>
        <stp>BND</stp>
        <stp>KR103503GG60</stp>
        <stp>민평3사 수익률(산출일)</stp>
        <stp>46307</stp>
        <stp/>
        <tr r="EH27" s="1"/>
        <tr r="CD9" s="1"/>
        <tr r="BB9" s="1"/>
        <tr r="DT40" s="1"/>
      </tp>
      <tp>
        <v>3.8090000000000002</v>
        <stp/>
        <stp>P</stp>
        <stp>0</stp>
        <stp>BND</stp>
        <stp>KR350801G947</stp>
        <stp>민평3사 수익률(산출일)</stp>
        <stp>46307</stp>
        <stp/>
        <tr r="DT328" s="1"/>
        <tr r="L362" s="1"/>
      </tp>
      <tp>
        <v>3.274</v>
        <stp/>
        <stp>P</stp>
        <stp>0</stp>
        <stp>BND</stp>
        <stp>KR310101GF43</stp>
        <stp>민평3사 수익률(산출일)</stp>
        <stp>46307</stp>
        <stp/>
        <tr r="CD126" s="1"/>
      </tp>
      <tp>
        <v>4.5199999999999996</v>
        <stp/>
        <stp>P</stp>
        <stp>0</stp>
        <stp>BND</stp>
        <stp>KR350201GG47</stp>
        <stp>민평3사 수익률(산출일)</stp>
        <stp>46307</stp>
        <stp/>
        <tr r="DT126" s="1"/>
      </tp>
      <tp>
        <v>4.5709999999999997</v>
        <stp/>
        <stp>P</stp>
        <stp>0</stp>
        <stp>BND</stp>
        <stp>KR6004023F11</stp>
        <stp>민평3사 수익률(산출일)</stp>
        <stp>46307</stp>
        <stp/>
        <tr r="DT274" s="1"/>
      </tp>
      <tp>
        <v>4.3470000000000004</v>
        <stp/>
        <stp>P</stp>
        <stp>0</stp>
        <stp>BND</stp>
        <stp>KR6169374F25</stp>
        <stp>민평3사 수익률(산출일)</stp>
        <stp>46307</stp>
        <stp/>
        <tr r="EV19" s="1"/>
      </tp>
      <tp>
        <v>4.4640000000000004</v>
        <stp/>
        <stp>P</stp>
        <stp>0</stp>
        <stp>BND</stp>
        <stp>KR6004022G11</stp>
        <stp>민평3사 수익률(산출일)</stp>
        <stp>46307</stp>
        <stp/>
        <tr r="L242" s="1"/>
      </tp>
      <tp>
        <v>3.8090000000000002</v>
        <stp/>
        <stp>P</stp>
        <stp>0</stp>
        <stp>BND</stp>
        <stp>KR6280362C27</stp>
        <stp>민평3사 수익률(산출일)</stp>
        <stp>46307</stp>
        <stp/>
        <tr r="CR146" s="1"/>
      </tp>
      <tp>
        <v>3.855</v>
        <stp/>
        <stp>P</stp>
        <stp>0</stp>
        <stp>BND</stp>
        <stp>KR103501GF63</stp>
        <stp>민평3사 수익률(산출일)</stp>
        <stp>46307</stp>
        <stp/>
        <tr r="BP14" s="1"/>
        <tr r="CD223" s="1"/>
      </tp>
      <tp>
        <v>4.7359999999999998</v>
        <stp/>
        <stp>P</stp>
        <stp>0</stp>
        <stp>BND</stp>
        <stp>KR6169375F24</stp>
        <stp>민평3사 수익률(산출일)</stp>
        <stp>46307</stp>
        <stp/>
        <tr r="EV22" s="1"/>
      </tp>
      <tp>
        <v>4.5439999999999996</v>
        <stp/>
        <stp>P</stp>
        <stp>0</stp>
        <stp>BND</stp>
        <stp>KR6004023G10</stp>
        <stp>민평3사 수익률(산출일)</stp>
        <stp>46307</stp>
        <stp/>
        <tr r="L38" s="1"/>
      </tp>
      <tp>
        <v>4.3289999999999997</v>
        <stp/>
        <stp>P</stp>
        <stp>0</stp>
        <stp>BND</stp>
        <stp>KR6033661F74</stp>
        <stp>민평3사 수익률(산출일)</stp>
        <stp>46307</stp>
        <stp/>
        <tr r="DT138" s="1"/>
      </tp>
      <tp>
        <v>4.1050000000000004</v>
        <stp/>
        <stp>P</stp>
        <stp>0</stp>
        <stp>BND</stp>
        <stp>KR2055022E50</stp>
        <stp>민평3사 수익률(산출일)</stp>
        <stp>46307</stp>
        <stp/>
        <tr r="L345" s="1"/>
      </tp>
      <tp>
        <v>3.85</v>
        <stp/>
        <stp>P</stp>
        <stp>0</stp>
        <stp>BND</stp>
        <stp>KR6280361E26</stp>
        <stp>민평3사 수익률(산출일)</stp>
        <stp>46307</stp>
        <stp/>
        <tr r="CR54" s="1"/>
      </tp>
      <tp>
        <v>4.931</v>
        <stp/>
        <stp>P</stp>
        <stp>0</stp>
        <stp>BND</stp>
        <stp>KR6129552F49</stp>
        <stp>민평3사 수익률(산출일)</stp>
        <stp>46307</stp>
        <stp/>
        <tr r="DF29" s="1"/>
      </tp>
      <tp>
        <v>4.3689999999999998</v>
        <stp/>
        <stp>P</stp>
        <stp>0</stp>
        <stp>BND</stp>
        <stp>KR6205493F56</stp>
        <stp>민평3사 수익률(산출일)</stp>
        <stp>46307</stp>
        <stp/>
        <tr r="L152" s="1"/>
      </tp>
      <tp>
        <v>4.2610000000000001</v>
        <stp/>
        <stp>P</stp>
        <stp>0</stp>
        <stp>BND</stp>
        <stp>KR6004053B18</stp>
        <stp>민평3사 수익률(산출일)</stp>
        <stp>46307</stp>
        <stp/>
        <tr r="L254" s="1"/>
      </tp>
      <tp>
        <v>4.75</v>
        <stp/>
        <stp>P</stp>
        <stp>0</stp>
        <stp>BND</stp>
        <stp>KR6004942A89</stp>
        <stp>민평3사 수익률(산출일)</stp>
        <stp>46307</stp>
        <stp/>
        <tr r="EV66" s="1"/>
      </tp>
      <tp>
        <v>4.4169999999999998</v>
        <stp/>
        <stp>P</stp>
        <stp>0</stp>
        <stp>BND</stp>
        <stp>KR6019453F59</stp>
        <stp>민평3사 수익률(산출일)</stp>
        <stp>46307</stp>
        <stp/>
        <tr r="DF36" s="1"/>
      </tp>
      <tp>
        <v>4.5380000000000003</v>
        <stp/>
        <stp>P</stp>
        <stp>0</stp>
        <stp>BND</stp>
        <stp>KR352702GF48</stp>
        <stp>민평3사 수익률(산출일)</stp>
        <stp>46307</stp>
        <stp/>
        <tr r="CD131" s="1"/>
      </tp>
      <tp>
        <v>4.5880000000000001</v>
        <stp/>
        <stp>P</stp>
        <stp>0</stp>
        <stp>BND</stp>
        <stp>KR6003492F56</stp>
        <stp>민평3사 수익률(산출일)</stp>
        <stp>46307</stp>
        <stp/>
        <tr r="DF9" s="1"/>
      </tp>
      <tp>
        <v>4.181</v>
        <stp/>
        <stp>P</stp>
        <stp>0</stp>
        <stp>BND</stp>
        <stp>KR6421092F13</stp>
        <stp>민평3사 수익률(산출일)</stp>
        <stp>46307</stp>
        <stp/>
        <tr r="L122" s="1"/>
      </tp>
      <tp>
        <v>4.5389999999999997</v>
        <stp/>
        <stp>P</stp>
        <stp>0</stp>
        <stp>BND</stp>
        <stp>KR6205493G55</stp>
        <stp>민평3사 수익률(산출일)</stp>
        <stp>46307</stp>
        <stp/>
        <tr r="L114" s="1"/>
      </tp>
      <tp>
        <v>4.3899999999999997</v>
        <stp/>
        <stp>P</stp>
        <stp>0</stp>
        <stp>BND</stp>
        <stp>KR603271AD68</stp>
        <stp>민평3사 수익률(산출일)</stp>
        <stp>46307</stp>
        <stp/>
        <tr r="L213" s="1"/>
      </tp>
      <tp>
        <v>3.8319999999999999</v>
        <stp/>
        <stp>P</stp>
        <stp>0</stp>
        <stp>BND</stp>
        <stp>KR350104G748</stp>
        <stp>민평3사 수익률(산출일)</stp>
        <stp>46307</stp>
        <stp/>
        <tr r="DT286" s="1"/>
      </tp>
      <tp>
        <v>4.181</v>
        <stp/>
        <stp>P</stp>
        <stp>0</stp>
        <stp>BND</stp>
        <stp>KR6421093D14</stp>
        <stp>민평3사 수익률(산출일)</stp>
        <stp>46307</stp>
        <stp/>
        <tr r="L54" s="1"/>
      </tp>
      <tp>
        <v>4.58</v>
        <stp/>
        <stp>P</stp>
        <stp>0</stp>
        <stp>BND</stp>
        <stp>KR603062AE78</stp>
        <stp>민평3사 수익률(산출일)</stp>
        <stp>46307</stp>
        <stp/>
        <tr r="CD43" s="1"/>
      </tp>
      <tp>
        <v>3.6379999999999999</v>
        <stp/>
        <stp>P</stp>
        <stp>0</stp>
        <stp>BND</stp>
        <stp>KR103502G768</stp>
        <stp>민평3사 수익률(산출일)</stp>
        <stp>46307</stp>
        <stp/>
        <tr r="L57" s="1"/>
        <tr r="DT320" s="1"/>
        <tr r="CD224" s="1"/>
      </tp>
      <tp>
        <v>4.4210000000000003</v>
        <stp/>
        <stp>P</stp>
        <stp>0</stp>
        <stp>BND</stp>
        <stp>KR350108GA47</stp>
        <stp>민평3사 수익률(산출일)</stp>
        <stp>46307</stp>
        <stp/>
        <tr r="L236" s="1"/>
      </tp>
      <tp>
        <v>4.2619999999999996</v>
        <stp/>
        <stp>P</stp>
        <stp>0</stp>
        <stp>BND</stp>
        <stp>KR609592EE88</stp>
        <stp>민평3사 수익률(산출일)</stp>
        <stp>46307</stp>
        <stp/>
        <tr r="DT88" s="1"/>
      </tp>
      <tp t="s">
        <v/>
        <stp/>
        <stp>P</stp>
        <stp>0</stp>
        <stp>BND</stp>
        <stp>KR70000Y0004</stp>
        <stp>민평3사 수익률(산출일)</stp>
        <stp>46307</stp>
        <stp/>
        <tr r="EV11" s="1"/>
      </tp>
      <tp t="s">
        <v>국고채권</v>
        <stp/>
        <stp>P</stp>
        <stp>0</stp>
        <stp>BND</stp>
        <stp>KRC0350C3999</stp>
        <stp>인포맥스 중분류</stp>
        <stp>46307</stp>
        <stp/>
        <tr r="N258" s="1"/>
      </tp>
      <tp t="s">
        <v>국고채권</v>
        <stp/>
        <stp>P</stp>
        <stp>0</stp>
        <stp>BND</stp>
        <stp>KRC0350C2991</stp>
        <stp>인포맥스 중분류</stp>
        <stp>46307</stp>
        <stp/>
        <tr r="DV253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국고채권</v>
        <stp/>
        <stp>P</stp>
        <stp>0</stp>
        <stp>BND</stp>
        <stp>KRC0350C2934</stp>
        <stp>인포맥스 중분류</stp>
        <stp>46307</stp>
        <stp/>
        <tr r="N294" s="1"/>
      </tp>
      <tp t="s">
        <v>국고채권</v>
        <stp/>
        <stp>P</stp>
        <stp>0</stp>
        <stp>BND</stp>
        <stp>KRC0350C3932</stp>
        <stp>인포맥스 중분류</stp>
        <stp>46307</stp>
        <stp/>
        <tr r="N255" s="1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/>
        <stp/>
        <stp>P</stp>
        <stp>0</stp>
        <stp>BND</stp>
        <stp>KRZE01101G92</stp>
        <stp>인포맥스 대분류</stp>
        <stp>46307</stp>
        <stp/>
        <tr r="CE51" s="1"/>
      </tp>
      <tp t="s">
        <v/>
        <stp/>
        <stp>P</stp>
        <stp>0</stp>
        <stp>BND</stp>
        <stp>KRZE01101G9N</stp>
        <stp>인포맥스 대분류</stp>
        <stp>46307</stp>
        <stp/>
        <tr r="CE65" s="1"/>
      </tp>
      <tp t="s">
        <v>국고채권</v>
        <stp/>
        <stp>P</stp>
        <stp>0</stp>
        <stp>BND</stp>
        <stp>KR103502G9C8</stp>
        <stp>인포맥스 중분류</stp>
        <stp>46307</stp>
        <stp/>
        <tr r="DV331" s="1"/>
        <tr r="CF141" s="1"/>
        <tr r="N276" s="1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금융채</v>
        <stp/>
        <stp>P</stp>
        <stp>0</stp>
        <stp>BND</stp>
        <stp>KR6140177FC2</stp>
        <stp>인포맥스 대분류</stp>
        <stp>46307</stp>
        <stp/>
        <tr r="CE211" s="1"/>
      </tp>
      <tp t="s">
        <v>회사채</v>
        <stp/>
        <stp>P</stp>
        <stp>0</stp>
        <stp>BND</stp>
        <stp>KR6103341EA6</stp>
        <stp>인포맥스 대분류</stp>
        <stp>46307</stp>
        <stp/>
        <tr r="CS41" s="1"/>
      </tp>
      <tp t="s">
        <v>금융채</v>
        <stp/>
        <stp>P</stp>
        <stp>0</stp>
        <stp>BND</stp>
        <stp>KR6140172FA7</stp>
        <stp>인포맥스 대분류</stp>
        <stp>46307</stp>
        <stp/>
        <tr r="M181" s="1"/>
      </tp>
      <tp t="s">
        <v>금융채</v>
        <stp/>
        <stp>P</stp>
        <stp>0</stp>
        <stp>BND</stp>
        <stp>KR6023783EA6</stp>
        <stp>인포맥스 대분류</stp>
        <stp>46307</stp>
        <stp/>
        <tr r="M101" s="1"/>
      </tp>
      <tp t="s">
        <v>회사채</v>
        <stp/>
        <stp>P</stp>
        <stp>0</stp>
        <stp>BND</stp>
        <stp>KR6033782EA6</stp>
        <stp>인포맥스 대분류</stp>
        <stp>46307</stp>
        <stp/>
        <tr r="M126" s="1"/>
      </tp>
      <tp t="s">
        <v>공사공단채</v>
        <stp/>
        <stp>P</stp>
        <stp>0</stp>
        <stp>BND</stp>
        <stp>KR352201GDC3</stp>
        <stp>인포맥스 대분류</stp>
        <stp>46307</stp>
        <stp/>
        <tr r="M348" s="1"/>
      </tp>
      <tp t="s">
        <v>공사공단채</v>
        <stp/>
        <stp>P</stp>
        <stp>0</stp>
        <stp>BND</stp>
        <stp>KR381102GGA5</stp>
        <stp>인포맥스 대분류</stp>
        <stp>46307</stp>
        <stp/>
        <tr r="CE42" s="1"/>
      </tp>
      <tp t="s">
        <v>국채</v>
        <stp/>
        <stp>P</stp>
        <stp>0</stp>
        <stp>BND</stp>
        <stp>KR103502GCC8</stp>
        <stp>인포맥스 대분류</stp>
        <stp>46307</stp>
        <stp/>
        <tr r="M319" s="1"/>
        <tr r="BC14" s="1"/>
        <tr r="DU165" s="1"/>
        <tr r="CE134" s="1"/>
      </tp>
      <tp t="s">
        <v>회사채</v>
        <stp/>
        <stp>P</stp>
        <stp>0</stp>
        <stp>BND</stp>
        <stp>KR6032642DB3</stp>
        <stp>인포맥스 대분류</stp>
        <stp>46307</stp>
        <stp/>
        <tr r="M77" s="1"/>
      </tp>
      <tp t="s">
        <v>금융채</v>
        <stp/>
        <stp>P</stp>
        <stp>0</stp>
        <stp>BND</stp>
        <stp>KR6032713DC0</stp>
        <stp>인포맥스 대분류</stp>
        <stp>46307</stp>
        <stp/>
        <tr r="DU76" s="1"/>
      </tp>
      <tp t="s">
        <v>금융채</v>
        <stp/>
        <stp>P</stp>
        <stp>0</stp>
        <stp>BND</stp>
        <stp>KR6023762EB8</stp>
        <stp>인포맥스 대분류</stp>
        <stp>46307</stp>
        <stp/>
        <tr r="CS139" s="1"/>
      </tp>
      <tp t="s">
        <v>금융채</v>
        <stp/>
        <stp>P</stp>
        <stp>0</stp>
        <stp>BND</stp>
        <stp>KR6023782EB6</stp>
        <stp>인포맥스 대분류</stp>
        <stp>46307</stp>
        <stp/>
        <tr r="M107" s="1"/>
      </tp>
      <tp t="s">
        <v>금융채</v>
        <stp/>
        <stp>P</stp>
        <stp>0</stp>
        <stp>BND</stp>
        <stp>KR6032715DB7</stp>
        <stp>인포맥스 대분류</stp>
        <stp>46307</stp>
        <stp/>
        <tr r="CE186" s="1"/>
      </tp>
      <tp t="s">
        <v>금융채</v>
        <stp/>
        <stp>P</stp>
        <stp>0</stp>
        <stp>BND</stp>
        <stp>KR6033663EC4</stp>
        <stp>인포맥스 대분류</stp>
        <stp>46307</stp>
        <stp/>
        <tr r="DU120" s="1"/>
      </tp>
      <tp t="s">
        <v>금융채</v>
        <stp/>
        <stp>P</stp>
        <stp>0</stp>
        <stp>BND</stp>
        <stp>KR6032714DB0</stp>
        <stp>인포맥스 대분류</stp>
        <stp>46307</stp>
        <stp/>
        <tr r="M67" s="1"/>
      </tp>
      <tp t="s">
        <v>회사채</v>
        <stp/>
        <stp>P</stp>
        <stp>0</stp>
        <stp>BND</stp>
        <stp>KR6293981E37</stp>
        <stp>인포맥스 대분류</stp>
        <stp>46307</stp>
        <stp/>
        <tr r="CE137" s="1"/>
      </tp>
      <tp t="s">
        <v>회사채</v>
        <stp/>
        <stp>P</stp>
        <stp>0</stp>
        <stp>BND</stp>
        <stp>KR6000881F28</stp>
        <stp>인포맥스 대분류</stp>
        <stp>46307</stp>
        <stp/>
        <tr r="CS65" s="1"/>
      </tp>
      <tp t="s">
        <v>회사채</v>
        <stp/>
        <stp>P</stp>
        <stp>0</stp>
        <stp>BND</stp>
        <stp>KR6145991C21</stp>
        <stp>인포맥스 대분류</stp>
        <stp>46307</stp>
        <stp/>
        <tr r="CE161" s="1"/>
        <tr r="CS130" s="1"/>
      </tp>
      <tp t="s">
        <v>금융채</v>
        <stp/>
        <stp>P</stp>
        <stp>0</stp>
        <stp>BND</stp>
        <stp>KR6000014F93</stp>
        <stp>인포맥스 대분류</stp>
        <stp>46307</stp>
        <stp/>
        <tr r="DU137" s="1"/>
      </tp>
      <tp t="s">
        <v>금융채</v>
        <stp/>
        <stp>P</stp>
        <stp>0</stp>
        <stp>BND</stp>
        <stp>KR6140174F85</stp>
        <stp>인포맥스 대분류</stp>
        <stp>46307</stp>
        <stp/>
        <tr r="M176" s="1"/>
      </tp>
      <tp t="s">
        <v>금융채</v>
        <stp/>
        <stp>P</stp>
        <stp>0</stp>
        <stp>BND</stp>
        <stp>KR6140173F86</stp>
        <stp>인포맥스 대분류</stp>
        <stp>46307</stp>
        <stp/>
        <tr r="M174" s="1"/>
      </tp>
      <tp t="s">
        <v>금융채</v>
        <stp/>
        <stp>P</stp>
        <stp>0</stp>
        <stp>BND</stp>
        <stp>KR6140172F87</stp>
        <stp>인포맥스 대분류</stp>
        <stp>46307</stp>
        <stp/>
        <tr r="M173" s="1"/>
      </tp>
      <tp t="s">
        <v>금융채</v>
        <stp/>
        <stp>P</stp>
        <stp>0</stp>
        <stp>BND</stp>
        <stp>KR6023784E94</stp>
        <stp>인포맥스 대분류</stp>
        <stp>46307</stp>
        <stp/>
        <tr r="M324" s="1"/>
      </tp>
      <tp t="s">
        <v>회사채</v>
        <stp/>
        <stp>P</stp>
        <stp>0</stp>
        <stp>BND</stp>
        <stp>KR6064982B75</stp>
        <stp>인포맥스 대분류</stp>
        <stp>46307</stp>
        <stp/>
        <tr r="DU271" s="1"/>
      </tp>
      <tp t="s">
        <v>국채</v>
        <stp/>
        <stp>P</stp>
        <stp>0</stp>
        <stp>BND</stp>
        <stp>KR103502GC99</stp>
        <stp>인포맥스 대분류</stp>
        <stp>46307</stp>
        <stp/>
        <tr r="CE89" s="1"/>
        <tr r="M23" s="1"/>
        <tr r="DU302" s="1"/>
        <tr r="AA22" s="1"/>
        <tr r="AO10" s="1"/>
      </tp>
      <tp t="s">
        <v>국채</v>
        <stp/>
        <stp>P</stp>
        <stp>0</stp>
        <stp>BND</stp>
        <stp>KR103504GC97</stp>
        <stp>인포맥스 대분류</stp>
        <stp>46307</stp>
        <stp/>
        <tr r="M365" s="1"/>
        <tr r="AA38" s="1"/>
        <tr r="AO22" s="1"/>
        <tr r="CE173" s="1"/>
        <tr r="DU21" s="1"/>
      </tp>
      <tp t="s">
        <v>국채</v>
        <stp/>
        <stp>P</stp>
        <stp>0</stp>
        <stp>BND</stp>
        <stp>KR103505GC96</stp>
        <stp>인포맥스 대분류</stp>
        <stp>46307</stp>
        <stp/>
        <tr r="M47" s="1"/>
      </tp>
      <tp t="s">
        <v>국채</v>
        <stp/>
        <stp>P</stp>
        <stp>0</stp>
        <stp>BND</stp>
        <stp>KR103501GC90</stp>
        <stp>인포맥스 대분류</stp>
        <stp>46307</stp>
        <stp/>
        <tr r="CE139" s="1"/>
        <tr r="M361" s="1"/>
      </tp>
      <tp t="s">
        <v>금융채</v>
        <stp/>
        <stp>P</stp>
        <stp>0</stp>
        <stp>BND</stp>
        <stp>KR6032718D89</stp>
        <stp>인포맥스 대분류</stp>
        <stp>46307</stp>
        <stp/>
        <tr r="DU58" s="1"/>
      </tp>
      <tp t="s">
        <v>금융채</v>
        <stp/>
        <stp>P</stp>
        <stp>0</stp>
        <stp>BND</stp>
        <stp>KR6030622F94</stp>
        <stp>인포맥스 대분류</stp>
        <stp>46307</stp>
        <stp/>
        <tr r="CE125" s="1"/>
      </tp>
      <tp t="s">
        <v>금융채</v>
        <stp/>
        <stp>P</stp>
        <stp>0</stp>
        <stp>BND</stp>
        <stp>KR6004941B63</stp>
        <stp>인포맥스 대분류</stp>
        <stp>46307</stp>
        <stp/>
        <tr r="EW67" s="1"/>
      </tp>
      <tp t="s">
        <v>공사공단채</v>
        <stp/>
        <stp>P</stp>
        <stp>0</stp>
        <stp>BND</stp>
        <stp>KR381101GG92</stp>
        <stp>인포맥스 대분류</stp>
        <stp>46307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46307</stp>
        <stp/>
        <tr r="DU30" s="1"/>
      </tp>
      <tp t="s">
        <v>공사공단채</v>
        <stp/>
        <stp>P</stp>
        <stp>0</stp>
        <stp>BND</stp>
        <stp>KR357001GF94</stp>
        <stp>인포맥스 대분류</stp>
        <stp>46307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46307</stp>
        <stp/>
        <tr r="DU86" s="1"/>
      </tp>
      <tp t="s">
        <v>금융채</v>
        <stp/>
        <stp>P</stp>
        <stp>0</stp>
        <stp>BND</stp>
        <stp>KR6021963G40</stp>
        <stp>인포맥스 대분류</stp>
        <stp>46307</stp>
        <stp/>
        <tr r="DG16" s="1"/>
      </tp>
      <tp t="s">
        <v>금융채</v>
        <stp/>
        <stp>P</stp>
        <stp>0</stp>
        <stp>BND</stp>
        <stp>KR6021962G41</stp>
        <stp>인포맥스 대분류</stp>
        <stp>46307</stp>
        <stp/>
        <tr r="M88" s="1"/>
      </tp>
      <tp t="s">
        <v>공사공단채</v>
        <stp/>
        <stp>P</stp>
        <stp>0</stp>
        <stp>BND</stp>
        <stp>KR350114GG68</stp>
        <stp>인포맥스 대분류</stp>
        <stp>46307</stp>
        <stp/>
        <tr r="DU29" s="1"/>
      </tp>
      <tp t="s">
        <v>공사공단채</v>
        <stp/>
        <stp>P</stp>
        <stp>0</stp>
        <stp>BND</stp>
        <stp>KR354301GE73</stp>
        <stp>인포맥스 대분류</stp>
        <stp>46307</stp>
        <stp/>
        <tr r="M27" s="1"/>
      </tp>
      <tp t="s">
        <v>회사채</v>
        <stp/>
        <stp>P</stp>
        <stp>0</stp>
        <stp>BND</stp>
        <stp>KR6055552C72</stp>
        <stp>인포맥스 대분류</stp>
        <stp>46307</stp>
        <stp/>
        <tr r="M69" s="1"/>
      </tp>
      <tp t="s">
        <v>공사공단채</v>
        <stp/>
        <stp>P</stp>
        <stp>0</stp>
        <stp>BND</stp>
        <stp>KR350103GG61</stp>
        <stp>인포맥스 대분류</stp>
        <stp>46307</stp>
        <stp/>
        <tr r="DU51" s="1"/>
      </tp>
      <tp t="s">
        <v>공사공단채</v>
        <stp/>
        <stp>P</stp>
        <stp>0</stp>
        <stp>BND</stp>
        <stp>KR356111GG76</stp>
        <stp>인포맥스 대분류</stp>
        <stp>46307</stp>
        <stp/>
        <tr r="DU54" s="1"/>
      </tp>
      <tp t="s">
        <v>금융채</v>
        <stp/>
        <stp>P</stp>
        <stp>0</stp>
        <stp>BND</stp>
        <stp>KR6030624F68</stp>
        <stp>인포맥스 대분류</stp>
        <stp>46307</stp>
        <stp/>
        <tr r="CE74" s="1"/>
      </tp>
      <tp t="s">
        <v>회사채</v>
        <stp/>
        <stp>P</stp>
        <stp>0</stp>
        <stp>BND</stp>
        <stp>KR6373222E28</stp>
        <stp>인포맥스 대분류</stp>
        <stp>46307</stp>
        <stp/>
        <tr r="CS51" s="1"/>
      </tp>
      <tp t="s">
        <v>회사채</v>
        <stp/>
        <stp>P</stp>
        <stp>0</stp>
        <stp>BND</stp>
        <stp>KR6373223E27</stp>
        <stp>인포맥스 대분류</stp>
        <stp>46307</stp>
        <stp/>
        <tr r="CE52" s="1"/>
      </tp>
      <tp t="s">
        <v>회사채</v>
        <stp/>
        <stp>P</stp>
        <stp>0</stp>
        <stp>BND</stp>
        <stp>KR6373224E26</stp>
        <stp>인포맥스 대분류</stp>
        <stp>46307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46307</stp>
        <stp/>
        <tr r="M311" s="1"/>
        <tr r="AA25" s="1"/>
      </tp>
      <tp t="s">
        <v>공사공단채</v>
        <stp/>
        <stp>P</stp>
        <stp>0</stp>
        <stp>BND</stp>
        <stp>KR350111GG46</stp>
        <stp>인포맥스 대분류</stp>
        <stp>46307</stp>
        <stp/>
        <tr r="DU75" s="1"/>
      </tp>
      <tp t="s">
        <v>금융채</v>
        <stp/>
        <stp>P</stp>
        <stp>0</stp>
        <stp>BND</stp>
        <stp>KR6030622F60</stp>
        <stp>인포맥스 대분류</stp>
        <stp>46307</stp>
        <stp/>
        <tr r="CE210" s="1"/>
      </tp>
      <tp t="s">
        <v>회사채</v>
        <stp/>
        <stp>P</stp>
        <stp>0</stp>
        <stp>BND</stp>
        <stp>KR6063624E60</stp>
        <stp>인포맥스 대분류</stp>
        <stp>46307</stp>
        <stp/>
        <tr r="AA30" s="1"/>
      </tp>
      <tp t="s">
        <v>금융채</v>
        <stp/>
        <stp>P</stp>
        <stp>0</stp>
        <stp>BND</stp>
        <stp>KR6310108F10</stp>
        <stp>인포맥스 대분류</stp>
        <stp>46307</stp>
        <stp/>
        <tr r="CS75" s="1"/>
      </tp>
      <tp t="s">
        <v>금융채</v>
        <stp/>
        <stp>P</stp>
        <stp>0</stp>
        <stp>BND</stp>
        <stp>KR6021966G96</stp>
        <stp>인포맥스 대분류</stp>
        <stp>46307</stp>
        <stp/>
        <tr r="CE34" s="1"/>
      </tp>
      <tp t="s">
        <v>회사채</v>
        <stp/>
        <stp>P</stp>
        <stp>0</stp>
        <stp>BND</stp>
        <stp>KR6004053B18</stp>
        <stp>인포맥스 대분류</stp>
        <stp>46307</stp>
        <stp/>
        <tr r="M254" s="1"/>
      </tp>
      <tp t="s">
        <v>금융채</v>
        <stp/>
        <stp>P</stp>
        <stp>0</stp>
        <stp>BND</stp>
        <stp>KR603271AD68</stp>
        <stp>인포맥스 대분류</stp>
        <stp>46307</stp>
        <stp/>
        <tr r="M213" s="1"/>
      </tp>
      <tp t="s">
        <v>회사채</v>
        <stp/>
        <stp>P</stp>
        <stp>0</stp>
        <stp>BND</stp>
        <stp>KR6160721F65</stp>
        <stp>인포맥스 대분류</stp>
        <stp>46307</stp>
        <stp/>
        <tr r="DG24" s="1"/>
      </tp>
      <tp t="s">
        <v>국채</v>
        <stp/>
        <stp>P</stp>
        <stp>0</stp>
        <stp>BND</stp>
        <stp>KR103502GC65</stp>
        <stp>인포맥스 대분류</stp>
        <stp>46307</stp>
        <stp/>
        <tr r="M35" s="1"/>
        <tr r="BC16" s="1"/>
        <tr r="DU256" s="1"/>
        <tr r="CE140" s="1"/>
      </tp>
      <tp t="s">
        <v>공사공단채</v>
        <stp/>
        <stp>P</stp>
        <stp>0</stp>
        <stp>BND</stp>
        <stp>KR350111GG53</stp>
        <stp>인포맥스 대분류</stp>
        <stp>46307</stp>
        <stp/>
        <tr r="DU66" s="1"/>
      </tp>
      <tp t="s">
        <v>회사채</v>
        <stp/>
        <stp>P</stp>
        <stp>0</stp>
        <stp>BND</stp>
        <stp>KR6160722F64</stp>
        <stp>인포맥스 대분류</stp>
        <stp>46307</stp>
        <stp/>
        <tr r="DG33" s="1"/>
      </tp>
      <tp t="s">
        <v>금융채</v>
        <stp/>
        <stp>P</stp>
        <stp>0</stp>
        <stp>BND</stp>
        <stp>KR6095926C85</stp>
        <stp>인포맥스 대분류</stp>
        <stp>46307</stp>
        <stp/>
        <tr r="DU28" s="1"/>
      </tp>
      <tp t="s">
        <v>금융채</v>
        <stp/>
        <stp>P</stp>
        <stp>0</stp>
        <stp>BND</stp>
        <stp>KR6095925C86</stp>
        <stp>인포맥스 대분류</stp>
        <stp>46307</stp>
        <stp/>
        <tr r="DU53" s="1"/>
      </tp>
      <tp t="s">
        <v>회사채</v>
        <stp/>
        <stp>P</stp>
        <stp>0</stp>
        <stp>BND</stp>
        <stp>KR6030492F26</stp>
        <stp>인포맥스 대분류</stp>
        <stp>46307</stp>
        <stp/>
        <tr r="M290" s="1"/>
      </tp>
      <tp t="s">
        <v>회사채</v>
        <stp/>
        <stp>P</stp>
        <stp>0</stp>
        <stp>BND</stp>
        <stp>KR6003492E24</stp>
        <stp>인포맥스 대분류</stp>
        <stp>46307</stp>
        <stp/>
        <tr r="DG57" s="1"/>
      </tp>
      <tp t="s">
        <v>금융채</v>
        <stp/>
        <stp>P</stp>
        <stp>0</stp>
        <stp>BND</stp>
        <stp>KR310501GC34</stp>
        <stp>인포맥스 대분류</stp>
        <stp>46307</stp>
        <stp/>
        <tr r="EW58" s="1"/>
      </tp>
      <tp t="s">
        <v>지방채</v>
        <stp/>
        <stp>P</stp>
        <stp>0</stp>
        <stp>BND</stp>
        <stp>KR2001021G38</stp>
        <stp>인포맥스 대분류</stp>
        <stp>46307</stp>
        <stp/>
        <tr r="DU143" s="1"/>
      </tp>
      <tp t="s">
        <v>공사공단채</v>
        <stp/>
        <stp>P</stp>
        <stp>0</stp>
        <stp>BND</stp>
        <stp>KR354406GB21</stp>
        <stp>인포맥스 대분류</stp>
        <stp>46307</stp>
        <stp/>
        <tr r="M299" s="1"/>
        <tr r="DU297" s="1"/>
      </tp>
      <tp t="s">
        <v>금융채</v>
        <stp/>
        <stp>P</stp>
        <stp>0</stp>
        <stp>BND</stp>
        <stp>KR603366AE14</stp>
        <stp>인포맥스 대분류</stp>
        <stp>46307</stp>
        <stp/>
        <tr r="CS137" s="1"/>
      </tp>
      <tp t="s">
        <v>금융채</v>
        <stp/>
        <stp>P</stp>
        <stp>0</stp>
        <stp>BND</stp>
        <stp>KR6033664E15</stp>
        <stp>인포맥스 대분류</stp>
        <stp>46307</stp>
        <stp/>
        <tr r="CS68" s="1"/>
      </tp>
      <tp t="s">
        <v>공사공단채</v>
        <stp/>
        <stp>P</stp>
        <stp>0</stp>
        <stp>BND</stp>
        <stp>KR350106GG19</stp>
        <stp>인포맥스 대분류</stp>
        <stp>46307</stp>
        <stp/>
        <tr r="DU130" s="1"/>
      </tp>
      <tp t="s">
        <v>회사채</v>
        <stp/>
        <stp>P</stp>
        <stp>0</stp>
        <stp>BND</stp>
        <stp>KR6053212E69</stp>
        <stp>인포맥스 대분류</stp>
        <stp>46307</stp>
        <stp/>
        <tr r="AA28" s="1"/>
        <tr r="DU136" s="1"/>
      </tp>
      <tp t="s">
        <v>공사공단채</v>
        <stp/>
        <stp>P</stp>
        <stp>0</stp>
        <stp>BND</stp>
        <stp>KR356102GG10</stp>
        <stp>인포맥스 대분류</stp>
        <stp>46307</stp>
        <stp/>
        <tr r="DU158" s="1"/>
        <tr r="CE100" s="1"/>
      </tp>
      <tp t="s">
        <v>금융채</v>
        <stp/>
        <stp>P</stp>
        <stp>0</stp>
        <stp>BND</stp>
        <stp>KR6030624F27</stp>
        <stp>인포맥스 대분류</stp>
        <stp>46307</stp>
        <stp/>
        <tr r="EW37" s="1"/>
      </tp>
      <tp t="s">
        <v>국채</v>
        <stp/>
        <stp>P</stp>
        <stp>0</stp>
        <stp>BND</stp>
        <stp>KR103501GC33</stp>
        <stp>인포맥스 대분류</stp>
        <stp>46307</stp>
        <stp/>
        <tr r="DU326" s="1"/>
        <tr r="CE222" s="1"/>
        <tr r="M317" s="1"/>
      </tp>
      <tp t="s">
        <v>국채</v>
        <stp/>
        <stp>P</stp>
        <stp>0</stp>
        <stp>BND</stp>
        <stp>KR103502GC32</stp>
        <stp>인포맥스 대분류</stp>
        <stp>46307</stp>
        <stp/>
        <tr r="AO16" s="1"/>
        <tr r="CE24" s="1"/>
        <tr r="DU330" s="1"/>
        <tr r="M55" s="1"/>
        <tr r="AA41" s="1"/>
      </tp>
      <tp t="s">
        <v>금융채</v>
        <stp/>
        <stp>P</stp>
        <stp>0</stp>
        <stp>BND</stp>
        <stp>KR310201GD10</stp>
        <stp>인포맥스 대분류</stp>
        <stp>46307</stp>
        <stp/>
        <tr r="CE92" s="1"/>
      </tp>
      <tp t="s">
        <v>금융채</v>
        <stp/>
        <stp>P</stp>
        <stp>0</stp>
        <stp>BND</stp>
        <stp>KR6032717D31</stp>
        <stp>인포맥스 대분류</stp>
        <stp>46307</stp>
        <stp/>
        <tr r="M225" s="1"/>
      </tp>
      <tp t="s">
        <v>금융채</v>
        <stp/>
        <stp>P</stp>
        <stp>0</stp>
        <stp>BND</stp>
        <stp>KR6310106F53</stp>
        <stp>인포맥스 대분류</stp>
        <stp>46307</stp>
        <stp/>
        <tr r="DG26" s="1"/>
      </tp>
      <tp t="s">
        <v>회사채</v>
        <stp/>
        <stp>P</stp>
        <stp>0</stp>
        <stp>BND</stp>
        <stp>KR6280361F74</stp>
        <stp>인포맥스 대분류</stp>
        <stp>46307</stp>
        <stp/>
        <tr r="DG39" s="1"/>
      </tp>
      <tp t="s">
        <v>금융채</v>
        <stp/>
        <stp>P</stp>
        <stp>0</stp>
        <stp>BND</stp>
        <stp>KR6000032F59</stp>
        <stp>인포맥스 대분류</stp>
        <stp>46307</stp>
        <stp/>
        <tr r="CE71" s="1"/>
      </tp>
      <tp t="s">
        <v>회사채</v>
        <stp/>
        <stp>P</stp>
        <stp>0</stp>
        <stp>BND</stp>
        <stp>KR6003453E13</stp>
        <stp>인포맥스 대분류</stp>
        <stp>46307</stp>
        <stp/>
        <tr r="CS19" s="1"/>
      </tp>
      <tp t="s">
        <v>회사채</v>
        <stp/>
        <stp>P</stp>
        <stp>0</stp>
        <stp>BND</stp>
        <stp>KR6063321E66</stp>
        <stp>인포맥스 대분류</stp>
        <stp>46307</stp>
        <stp/>
        <tr r="M163" s="1"/>
      </tp>
      <tp t="s">
        <v>회사채</v>
        <stp/>
        <stp>P</stp>
        <stp>0</stp>
        <stp>BND</stp>
        <stp>KR6000723F20</stp>
        <stp>인포맥스 대분류</stp>
        <stp>46307</stp>
        <stp/>
        <tr r="EW34" s="1"/>
      </tp>
      <tp t="s">
        <v>회사채</v>
        <stp/>
        <stp>P</stp>
        <stp>0</stp>
        <stp>BND</stp>
        <stp>KR6131792G28</stp>
        <stp>인포맥스 대분류</stp>
        <stp>46307</stp>
        <stp/>
        <tr r="DU128" s="1"/>
      </tp>
      <tp t="s">
        <v/>
        <stp/>
        <stp>P</stp>
        <stp>0</stp>
        <stp>BND</stp>
        <stp>KRZE00701FAF</stp>
        <stp>인포맥스 대분류</stp>
        <stp>46307</stp>
        <stp/>
        <tr r="DU87" s="1"/>
      </tp>
      <tp t="s">
        <v/>
        <stp/>
        <stp>P</stp>
        <stp>0</stp>
        <stp>BND</stp>
        <stp>KRZFA0354FG7</stp>
        <stp>인포맥스 대분류</stp>
        <stp>46307</stp>
        <stp/>
        <tr r="DU245" s="1"/>
      </tp>
      <tp t="s">
        <v/>
        <stp/>
        <stp>P</stp>
        <stp>0</stp>
        <stp>BND</stp>
        <stp>KRZFA0354FGM</stp>
        <stp>인포맥스 대분류</stp>
        <stp>46307</stp>
        <stp/>
        <tr r="DU228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>국고채권</v>
        <stp/>
        <stp>P</stp>
        <stp>0</stp>
        <stp>BND</stp>
        <stp>KR103502G990</stp>
        <stp>인포맥스 중분류</stp>
        <stp>46307</stp>
        <stp/>
        <tr r="N338" s="1"/>
        <tr r="CF247" s="1"/>
      </tp>
      <tp t="s">
        <v>회사채(일반)</v>
        <stp/>
        <stp>P</stp>
        <stp>0</stp>
        <stp>BND</stp>
        <stp>KR6034733891</stp>
        <stp>인포맥스 중분류</stp>
        <stp>46307</stp>
        <stp/>
        <tr r="N230" s="1"/>
        <tr r="AB42" s="1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일반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국고채권</v>
        <stp/>
        <stp>P</stp>
        <stp>0</stp>
        <stp>BND</stp>
        <stp>KR103502G966</stp>
        <stp>인포맥스 중분류</stp>
        <stp>46307</stp>
        <stp/>
        <tr r="CF78" s="1"/>
        <tr r="N275" s="1"/>
      </tp>
      <tp t="s">
        <v>회사채(일반)</v>
        <stp/>
        <stp>P</stp>
        <stp>0</stp>
        <stp>BND</stp>
        <stp>KR6034733867</stp>
        <stp>인포맥스 중분류</stp>
        <stp>46307</stp>
        <stp/>
        <tr r="N146" s="1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일반</v>
        <stp/>
        <stp>P</stp>
        <stp>0</stp>
        <stp>BND</stp>
        <stp>KR3507037256</stp>
        <stp>인포맥스 중분류</stp>
        <stp>46297</stp>
        <stp/>
        <tr r="N1441" s="5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>일반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국고채권</v>
        <stp/>
        <stp>P</stp>
        <stp>0</stp>
        <stp>BND</stp>
        <stp>KR103502G933</stp>
        <stp>인포맥스 중분류</stp>
        <stp>46307</stp>
        <stp/>
        <tr r="DV169" s="1"/>
        <tr r="N20" s="1"/>
        <tr r="CF136" s="1"/>
        <tr r="AP13" s="1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>
        <v>4.1360000000000001</v>
        <stp/>
        <stp>P</stp>
        <stp>0</stp>
        <stp>BND</stp>
        <stp>KR354425GD75</stp>
        <stp>민평3사 수익률(산출일)</stp>
        <stp>46307</stp>
        <stp/>
        <tr r="CD143" s="1"/>
        <tr r="L293" s="1"/>
      </tp>
      <tp>
        <v>4.351</v>
        <stp/>
        <stp>P</stp>
        <stp>0</stp>
        <stp>BND</stp>
        <stp>KR350703GA53</stp>
        <stp>민평3사 수익률(산출일)</stp>
        <stp>46307</stp>
        <stp/>
        <tr r="L311" s="1"/>
        <tr r="Z25" s="1"/>
      </tp>
      <tp>
        <v>4.202</v>
        <stp/>
        <stp>P</stp>
        <stp>0</stp>
        <stp>BND</stp>
        <stp>KR310213GG47</stp>
        <stp>민평3사 수익률(산출일)</stp>
        <stp>46307</stp>
        <stp/>
        <tr r="CD60" s="1"/>
      </tp>
      <tp>
        <v>4.2779999999999996</v>
        <stp/>
        <stp>P</stp>
        <stp>0</stp>
        <stp>BND</stp>
        <stp>KR6019807G85</stp>
        <stp>민평3사 수익률(산출일)</stp>
        <stp>46307</stp>
        <stp/>
        <tr r="DT74" s="1"/>
      </tp>
      <tp>
        <v>4.3410000000000002</v>
        <stp/>
        <stp>P</stp>
        <stp>0</stp>
        <stp>BND</stp>
        <stp>KR6082971F92</stp>
        <stp>민평3사 수익률(산출일)</stp>
        <stp>46307</stp>
        <stp/>
        <tr r="L136" s="1"/>
      </tp>
      <tp>
        <v>4.407</v>
        <stp/>
        <stp>P</stp>
        <stp>0</stp>
        <stp>BND</stp>
        <stp>KR6285132F14</stp>
        <stp>민평3사 수익률(산출일)</stp>
        <stp>46307</stp>
        <stp/>
        <tr r="EV30" s="1"/>
      </tp>
      <tp>
        <v>4.0940000000000003</v>
        <stp/>
        <stp>P</stp>
        <stp>0</stp>
        <stp>BND</stp>
        <stp>KR352501GD50</stp>
        <stp>민평3사 수익률(산출일)</stp>
        <stp>46307</stp>
        <stp/>
        <tr r="DT310" s="1"/>
      </tp>
      <tp>
        <v>4.3369999999999997</v>
        <stp/>
        <stp>P</stp>
        <stp>0</stp>
        <stp>BND</stp>
        <stp>KR353602GG53</stp>
        <stp>민평3사 수익률(산출일)</stp>
        <stp>46307</stp>
        <stp/>
        <tr r="DT265" s="1"/>
      </tp>
      <tp>
        <v>4.1580000000000004</v>
        <stp/>
        <stp>P</stp>
        <stp>0</stp>
        <stp>BND</stp>
        <stp>KR6032713E75</stp>
        <stp>민평3사 수익률(산출일)</stp>
        <stp>46307</stp>
        <stp/>
        <tr r="L90" s="1"/>
      </tp>
      <tp>
        <v>4.3940000000000001</v>
        <stp/>
        <stp>P</stp>
        <stp>0</stp>
        <stp>BND</stp>
        <stp>KR6105562G53</stp>
        <stp>민평3사 수익률(산출일)</stp>
        <stp>46307</stp>
        <stp/>
        <tr r="CD19" s="1"/>
      </tp>
      <tp>
        <v>4.5839999999999996</v>
        <stp/>
        <stp>P</stp>
        <stp>0</stp>
        <stp>BND</stp>
        <stp>KR6066563752</stp>
        <stp>민평3사 수익률(산출일)</stp>
        <stp>46307</stp>
        <stp/>
        <tr r="L41" s="1"/>
      </tp>
      <tp>
        <v>3.9910000000000001</v>
        <stp/>
        <stp>P</stp>
        <stp>0</stp>
        <stp>BND</stp>
        <stp>KR6105564753</stp>
        <stp>민평3사 수익률(산출일)</stp>
        <stp>46307</stp>
        <stp/>
        <tr r="L119" s="1"/>
      </tp>
      <tp>
        <v>4.2080000000000002</v>
        <stp/>
        <stp>P</stp>
        <stp>0</stp>
        <stp>BND</stp>
        <stp>KR6004944F90</stp>
        <stp>민평3사 수익률(산출일)</stp>
        <stp>46307</stp>
        <stp/>
        <tr r="DT41" s="1"/>
      </tp>
      <tp>
        <v>4.6449999999999996</v>
        <stp/>
        <stp>P</stp>
        <stp>0</stp>
        <stp>BND</stp>
        <stp>KR350702GE50</stp>
        <stp>민평3사 수익률(산출일)</stp>
        <stp>46307</stp>
        <stp/>
        <tr r="DT155" s="1"/>
      </tp>
      <tp>
        <v>4.6440000000000001</v>
        <stp/>
        <stp>P</stp>
        <stp>0</stp>
        <stp>BND</stp>
        <stp>KR6373224E26</stp>
        <stp>민평3사 수익률(산출일)</stp>
        <stp>46307</stp>
        <stp/>
        <tr r="L17" s="1"/>
      </tp>
      <tp>
        <v>5.3159999999999998</v>
        <stp/>
        <stp>P</stp>
        <stp>0</stp>
        <stp>BND</stp>
        <stp>KR609523DF25</stp>
        <stp>민평3사 수익률(산출일)</stp>
        <stp>46307</stp>
        <stp/>
        <tr r="DF49" s="1"/>
      </tp>
      <tp>
        <v>4.2969999999999997</v>
        <stp/>
        <stp>P</stp>
        <stp>0</stp>
        <stp>BND</stp>
        <stp>KR6008561G50</stp>
        <stp>민평3사 수익률(산출일)</stp>
        <stp>46307</stp>
        <stp/>
        <tr r="DT34" s="1"/>
      </tp>
      <tp>
        <v>3.6280000000000001</v>
        <stp/>
        <stp>P</stp>
        <stp>0</stp>
        <stp>BND</stp>
        <stp>KR6004171F11</stp>
        <stp>민평3사 수익률(산출일)</stp>
        <stp>46307</stp>
        <stp/>
        <tr r="DT257" s="1"/>
      </tp>
      <tp>
        <v>4.2949999999999999</v>
        <stp/>
        <stp>P</stp>
        <stp>0</stp>
        <stp>BND</stp>
        <stp>KR6145765F71</stp>
        <stp>민평3사 수익률(산출일)</stp>
        <stp>46307</stp>
        <stp/>
        <tr r="DT114" s="1"/>
      </tp>
      <tp>
        <v>4.3150000000000004</v>
        <stp/>
        <stp>P</stp>
        <stp>0</stp>
        <stp>BND</stp>
        <stp>KR6079314F37</stp>
        <stp>민평3사 수익률(산출일)</stp>
        <stp>46307</stp>
        <stp/>
        <tr r="DT119" s="1"/>
      </tp>
      <tp>
        <v>4.4660000000000002</v>
        <stp/>
        <stp>P</stp>
        <stp>0</stp>
        <stp>BND</stp>
        <stp>KR6063323234</stp>
        <stp>민평3사 수익률(산출일)</stp>
        <stp>46307</stp>
        <stp/>
        <tr r="L113" s="1"/>
      </tp>
      <tp>
        <v>4.5460000000000003</v>
        <stp/>
        <stp>P</stp>
        <stp>0</stp>
        <stp>BND</stp>
        <stp>KR6373223E27</stp>
        <stp>민평3사 수익률(산출일)</stp>
        <stp>46307</stp>
        <stp/>
        <tr r="CD52" s="1"/>
      </tp>
      <tp>
        <v>4.6580000000000004</v>
        <stp/>
        <stp>P</stp>
        <stp>0</stp>
        <stp>BND</stp>
        <stp>KR602378BD79</stp>
        <stp>민평3사 수익률(산출일)</stp>
        <stp>46307</stp>
        <stp/>
        <tr r="Z16" s="1"/>
      </tp>
      <tp>
        <v>3.911</v>
        <stp/>
        <stp>P</stp>
        <stp>0</stp>
        <stp>BND</stp>
        <stp>KR101501DD70</stp>
        <stp>민평3사 수익률(산출일)</stp>
        <stp>46307</stp>
        <stp/>
        <tr r="L117" s="1"/>
      </tp>
      <tp>
        <v>4.399</v>
        <stp/>
        <stp>P</stp>
        <stp>0</stp>
        <stp>BND</stp>
        <stp>KR6004948G95</stp>
        <stp>민평3사 수익률(산출일)</stp>
        <stp>46307</stp>
        <stp/>
        <tr r="CD83" s="1"/>
        <tr r="DT61" s="1"/>
        <tr r="EH20" s="1"/>
      </tp>
      <tp>
        <v>3.8660000000000001</v>
        <stp/>
        <stp>P</stp>
        <stp>0</stp>
        <stp>BND</stp>
        <stp>KR352201GC54</stp>
        <stp>민평3사 수익률(산출일)</stp>
        <stp>46307</stp>
        <stp/>
        <tr r="L239" s="1"/>
      </tp>
      <tp>
        <v>4.2009999999999996</v>
        <stp/>
        <stp>P</stp>
        <stp>0</stp>
        <stp>BND</stp>
        <stp>KR353601GG54</stp>
        <stp>민평3사 수익률(산출일)</stp>
        <stp>46307</stp>
        <stp/>
        <tr r="DT57" s="1"/>
      </tp>
      <tp>
        <v>4.4580000000000002</v>
        <stp/>
        <stp>P</stp>
        <stp>0</stp>
        <stp>BND</stp>
        <stp>KR350802GG57</stp>
        <stp>민평3사 수익률(산출일)</stp>
        <stp>46307</stp>
        <stp/>
        <tr r="DT212" s="1"/>
      </tp>
      <tp>
        <v>4.0949999999999998</v>
        <stp/>
        <stp>P</stp>
        <stp>0</stp>
        <stp>BND</stp>
        <stp>KR6032641E64</stp>
        <stp>민평3사 수익률(산출일)</stp>
        <stp>46307</stp>
        <stp/>
        <tr r="CD199" s="1"/>
      </tp>
      <tp>
        <v>4.6230000000000002</v>
        <stp/>
        <stp>P</stp>
        <stp>0</stp>
        <stp>BND</stp>
        <stp>KR6021966G96</stp>
        <stp>민평3사 수익률(산출일)</stp>
        <stp>46307</stp>
        <stp/>
        <tr r="CD34" s="1"/>
      </tp>
      <tp>
        <v>4.4290000000000003</v>
        <stp/>
        <stp>P</stp>
        <stp>0</stp>
        <stp>BND</stp>
        <stp>KR6032717E71</stp>
        <stp>민평3사 수익률(산출일)</stp>
        <stp>46307</stp>
        <stp/>
        <tr r="L31" s="1"/>
      </tp>
      <tp>
        <v>4.2699999999999996</v>
        <stp/>
        <stp>P</stp>
        <stp>0</stp>
        <stp>BND</stp>
        <stp>KR6095925E92</stp>
        <stp>민평3사 수익률(산출일)</stp>
        <stp>46307</stp>
        <stp/>
        <tr r="CD200" s="1"/>
      </tp>
      <tp>
        <v>4.476</v>
        <stp/>
        <stp>P</stp>
        <stp>0</stp>
        <stp>BND</stp>
        <stp>KR6029272F24</stp>
        <stp>민평3사 수익률(산출일)</stp>
        <stp>46307</stp>
        <stp/>
        <tr r="EV14" s="1"/>
      </tp>
      <tp>
        <v>4.2329999999999997</v>
        <stp/>
        <stp>P</stp>
        <stp>0</stp>
        <stp>BND</stp>
        <stp>KR6105562F54</stp>
        <stp>민평3사 수익률(산출일)</stp>
        <stp>46307</stp>
        <stp/>
        <tr r="L157" s="1"/>
      </tp>
      <tp>
        <v>4.5750000000000002</v>
        <stp/>
        <stp>P</stp>
        <stp>0</stp>
        <stp>BND</stp>
        <stp>KR6032715F72</stp>
        <stp>민평3사 수익률(산출일)</stp>
        <stp>46307</stp>
        <stp/>
        <tr r="L197" s="1"/>
      </tp>
      <tp>
        <v>4.4450000000000003</v>
        <stp/>
        <stp>P</stp>
        <stp>0</stp>
        <stp>BND</stp>
        <stp>KR6310108F10</stp>
        <stp>민평3사 수익률(산출일)</stp>
        <stp>46307</stp>
        <stp/>
        <tr r="CR75" s="1"/>
      </tp>
      <tp>
        <v>5.1340000000000003</v>
        <stp/>
        <stp>P</stp>
        <stp>0</stp>
        <stp>BND</stp>
        <stp>KR6023769G75</stp>
        <stp>민평3사 수익률(산출일)</stp>
        <stp>46307</stp>
        <stp/>
        <tr r="DF10" s="1"/>
      </tp>
      <tp>
        <v>4.516</v>
        <stp/>
        <stp>P</stp>
        <stp>0</stp>
        <stp>BND</stp>
        <stp>KR614017CC14</stp>
        <stp>민평3사 수익률(산출일)</stp>
        <stp>46307</stp>
        <stp/>
        <tr r="L179" s="1"/>
      </tp>
      <tp>
        <v>4.3289999999999997</v>
        <stp/>
        <stp>P</stp>
        <stp>0</stp>
        <stp>BND</stp>
        <stp>KR350111GG46</stp>
        <stp>민평3사 수익률(산출일)</stp>
        <stp>46307</stp>
        <stp/>
        <tr r="DT75" s="1"/>
      </tp>
      <tp>
        <v>4.5880000000000001</v>
        <stp/>
        <stp>P</stp>
        <stp>0</stp>
        <stp>BND</stp>
        <stp>KR6030622F60</stp>
        <stp>민평3사 수익률(산출일)</stp>
        <stp>46307</stp>
        <stp/>
        <tr r="CD210" s="1"/>
      </tp>
      <tp>
        <v>4.0640000000000001</v>
        <stp/>
        <stp>P</stp>
        <stp>0</stp>
        <stp>BND</stp>
        <stp>KR6138101E13</stp>
        <stp>민평3사 수익률(산출일)</stp>
        <stp>46307</stp>
        <stp/>
        <tr r="L270" s="1"/>
      </tp>
      <tp>
        <v>4.694</v>
        <stp/>
        <stp>P</stp>
        <stp>0</stp>
        <stp>BND</stp>
        <stp>KR6063624E60</stp>
        <stp>민평3사 수익률(산출일)</stp>
        <stp>46307</stp>
        <stp/>
        <tr r="Z30" s="1"/>
      </tp>
      <tp>
        <v>4.226</v>
        <stp/>
        <stp>P</stp>
        <stp>0</stp>
        <stp>BND</stp>
        <stp>KR6175332G30</stp>
        <stp>민평3사 수익률(산출일)</stp>
        <stp>46307</stp>
        <stp/>
        <tr r="DT19" s="1"/>
      </tp>
      <tp>
        <v>3.4630000000000001</v>
        <stp/>
        <stp>P</stp>
        <stp>0</stp>
        <stp>BND</stp>
        <stp>KR6205494E49</stp>
        <stp>민평3사 수익률(산출일)</stp>
        <stp>46307</stp>
        <stp/>
        <tr r="CR121" s="1"/>
        <tr r="CD152" s="1"/>
      </tp>
      <tp>
        <v>4.5149999999999997</v>
        <stp/>
        <stp>P</stp>
        <stp>0</stp>
        <stp>BND</stp>
        <stp>KR6032714F73</stp>
        <stp>민평3사 수익률(산출일)</stp>
        <stp>46307</stp>
        <stp/>
        <tr r="L182" s="1"/>
      </tp>
      <tp>
        <v>4.4850000000000003</v>
        <stp/>
        <stp>P</stp>
        <stp>0</stp>
        <stp>BND</stp>
        <stp>KR6010951E98</stp>
        <stp>민평3사 수익률(산출일)</stp>
        <stp>46307</stp>
        <stp/>
        <tr r="L168" s="1"/>
      </tp>
      <tp>
        <v>4.351</v>
        <stp/>
        <stp>P</stp>
        <stp>0</stp>
        <stp>BND</stp>
        <stp>KR6205495G46</stp>
        <stp>민평3사 수익률(산출일)</stp>
        <stp>46307</stp>
        <stp/>
        <tr r="L97" s="1"/>
      </tp>
      <tp>
        <v>4.3559999999999999</v>
        <stp/>
        <stp>P</stp>
        <stp>0</stp>
        <stp>BND</stp>
        <stp>KR6004946E99</stp>
        <stp>민평3사 수익률(산출일)</stp>
        <stp>46307</stp>
        <stp/>
        <tr r="L184" s="1"/>
      </tp>
      <tp>
        <v>4.359</v>
        <stp/>
        <stp>P</stp>
        <stp>0</stp>
        <stp>BND</stp>
        <stp>KR600494AE98</stp>
        <stp>민평3사 수익률(산출일)</stp>
        <stp>46307</stp>
        <stp/>
        <tr r="L186" s="1"/>
      </tp>
      <tp>
        <v>3.7879999999999998</v>
        <stp/>
        <stp>P</stp>
        <stp>0</stp>
        <stp>BND</stp>
        <stp>KR6167161F18</stp>
        <stp>민평3사 수익률(산출일)</stp>
        <stp>46307</stp>
        <stp/>
        <tr r="CR15" s="1"/>
      </tp>
      <tp>
        <v>4.7569999999999997</v>
        <stp/>
        <stp>P</stp>
        <stp>0</stp>
        <stp>BND</stp>
        <stp>KR6082973G99</stp>
        <stp>민평3사 수익률(산출일)</stp>
        <stp>46307</stp>
        <stp/>
        <tr r="DT85" s="1"/>
      </tp>
      <tp>
        <v>4.1289999999999996</v>
        <stp/>
        <stp>P</stp>
        <stp>0</stp>
        <stp>BND</stp>
        <stp>KR101501DF78</stp>
        <stp>민평3사 수익률(산출일)</stp>
        <stp>46307</stp>
        <stp/>
        <tr r="EV70" s="1"/>
      </tp>
      <tp>
        <v>3.863</v>
        <stp/>
        <stp>P</stp>
        <stp>0</stp>
        <stp>BND</stp>
        <stp>KR6373222E28</stp>
        <stp>민평3사 수익률(산출일)</stp>
        <stp>46307</stp>
        <stp/>
        <tr r="CR51" s="1"/>
      </tp>
      <tp>
        <v>3.8450000000000002</v>
        <stp/>
        <stp>P</stp>
        <stp>0</stp>
        <stp>BND</stp>
        <stp>KR6373221F28</stp>
        <stp>민평3사 수익률(산출일)</stp>
        <stp>46307</stp>
        <stp/>
        <tr r="L26" s="1"/>
      </tp>
      <tp>
        <v>4.8419999999999996</v>
        <stp/>
        <stp>P</stp>
        <stp>0</stp>
        <stp>BND</stp>
        <stp>KR6030624F68</stp>
        <stp>민평3사 수익률(산출일)</stp>
        <stp>46307</stp>
        <stp/>
        <tr r="CD74" s="1"/>
      </tp>
      <tp t="s">
        <v/>
        <stp/>
        <stp>P</stp>
        <stp>0</stp>
        <stp>BND</stp>
        <stp>KRZE00301G18</stp>
        <stp>인포맥스 대분류</stp>
        <stp>46307</stp>
        <stp/>
        <tr r="CS73" s="1"/>
      </tp>
      <tp t="s">
        <v/>
        <stp/>
        <stp>P</stp>
        <stp>0</stp>
        <stp>BND</stp>
        <stp>KRZE00301G3K</stp>
        <stp>인포맥스 대분류</stp>
        <stp>46307</stp>
        <stp/>
        <tr r="DU208" s="1"/>
      </tp>
      <tp t="s">
        <v>국고채권</v>
        <stp/>
        <stp>P</stp>
        <stp>0</stp>
        <stp>BND</stp>
        <stp>KRC0350C3890</stp>
        <stp>인포맥스 중분류</stp>
        <stp>46307</stp>
        <stp/>
        <tr r="N252" s="1"/>
      </tp>
      <tp t="s">
        <v>국고채권</v>
        <stp/>
        <stp>P</stp>
        <stp>0</stp>
        <stp>BND</stp>
        <stp>KRC0350C2892</stp>
        <stp>인포맥스 중분류</stp>
        <stp>46307</stp>
        <stp/>
        <tr r="N309" s="1"/>
        <tr r="DV282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회사채(일반)</v>
        <stp/>
        <stp>P</stp>
        <stp>0</stp>
        <stp>BND</stp>
        <stp>KR60633237A7</stp>
        <stp>인포맥스 중분류</stp>
        <stp>46297</stp>
        <stp/>
        <tr r="N5819" s="5"/>
      </tp>
      <tp t="s">
        <v>회사채(일반)</v>
        <stp/>
        <stp>P</stp>
        <stp>0</stp>
        <stp>BND</stp>
        <stp>KR60040539A3</stp>
        <stp>인포맥스 중분류</stp>
        <stp>46307</stp>
        <stp/>
        <tr r="N209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국고채권</v>
        <stp/>
        <stp>P</stp>
        <stp>0</stp>
        <stp>BND</stp>
        <stp>KRC0350C2835</stp>
        <stp>인포맥스 중분류</stp>
        <stp>46307</stp>
        <stp/>
        <tr r="AB47" s="1"/>
        <tr r="DV39" s="1"/>
        <tr r="N49" s="1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국고채권</v>
        <stp/>
        <stp>P</stp>
        <stp>0</stp>
        <stp>BND</stp>
        <stp>KR103502G8C0</stp>
        <stp>인포맥스 중분류</stp>
        <stp>46307</stp>
        <stp/>
        <tr r="CF177" s="1"/>
        <tr r="N325" s="1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금융채</v>
        <stp/>
        <stp>P</stp>
        <stp>0</stp>
        <stp>BND</stp>
        <stp>KR6031321FA2</stp>
        <stp>인포맥스 대분류</stp>
        <stp>46307</stp>
        <stp/>
        <tr r="DG55" s="1"/>
        <tr r="EI18" s="1"/>
        <tr r="CE101" s="1"/>
      </tp>
      <tp t="s">
        <v>회사채</v>
        <stp/>
        <stp>P</stp>
        <stp>0</stp>
        <stp>BND</stp>
        <stp>KR6152251EA7</stp>
        <stp>인포맥스 대분류</stp>
        <stp>46307</stp>
        <stp/>
        <tr r="CE207" s="1"/>
      </tp>
      <tp t="s">
        <v>공사공단채</v>
        <stp/>
        <stp>P</stp>
        <stp>0</stp>
        <stp>BND</stp>
        <stp>KR356115GFB8</stp>
        <stp>인포맥스 대분류</stp>
        <stp>46307</stp>
        <stp/>
        <tr r="CE76" s="1"/>
        <tr r="AA11" s="1"/>
      </tp>
      <tp t="s">
        <v>공사공단채</v>
        <stp/>
        <stp>P</stp>
        <stp>0</stp>
        <stp>BND</stp>
        <stp>KR356113GFB3</stp>
        <stp>인포맥스 대분류</stp>
        <stp>46307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46307</stp>
        <stp/>
        <tr r="M194" s="1"/>
      </tp>
      <tp t="s">
        <v>공사공단채</v>
        <stp/>
        <stp>P</stp>
        <stp>0</stp>
        <stp>BND</stp>
        <stp>KR354201GEB1</stp>
        <stp>인포맥스 대분류</stp>
        <stp>46307</stp>
        <stp/>
        <tr r="M185" s="1"/>
      </tp>
      <tp t="s">
        <v>지방채</v>
        <stp/>
        <stp>P</stp>
        <stp>0</stp>
        <stp>BND</stp>
        <stp>KR2044022CC3</stp>
        <stp>인포맥스 대분류</stp>
        <stp>46307</stp>
        <stp/>
        <tr r="CE189" s="1"/>
      </tp>
      <tp t="s">
        <v>공사공단채</v>
        <stp/>
        <stp>P</stp>
        <stp>0</stp>
        <stp>BND</stp>
        <stp>KR350105GFA7</stp>
        <stp>인포맥스 대분류</stp>
        <stp>46307</stp>
        <stp/>
        <tr r="DU132" s="1"/>
      </tp>
      <tp t="s">
        <v>국채</v>
        <stp/>
        <stp>P</stp>
        <stp>0</stp>
        <stp>BND</stp>
        <stp>KR103502GBC0</stp>
        <stp>인포맥스 대분류</stp>
        <stp>46307</stp>
        <stp/>
        <tr r="DU49" s="1"/>
        <tr r="CE26" s="1"/>
        <tr r="AA44" s="1"/>
        <tr r="M241" s="1"/>
      </tp>
      <tp t="s">
        <v>금융채</v>
        <stp/>
        <stp>P</stp>
        <stp>0</stp>
        <stp>BND</stp>
        <stp>KR6021965F23</stp>
        <stp>인포맥스 대분류</stp>
        <stp>46307</stp>
        <stp/>
        <tr r="CE214" s="1"/>
      </tp>
      <tp t="s">
        <v>금융채</v>
        <stp/>
        <stp>P</stp>
        <stp>0</stp>
        <stp>BND</stp>
        <stp>KR6021962F18</stp>
        <stp>인포맥스 대분류</stp>
        <stp>46307</stp>
        <stp/>
        <tr r="CS50" s="1"/>
      </tp>
      <tp t="s">
        <v>금융채</v>
        <stp/>
        <stp>P</stp>
        <stp>0</stp>
        <stp>BND</stp>
        <stp>KR602196BF10</stp>
        <stp>인포맥스 대분류</stp>
        <stp>46307</stp>
        <stp/>
        <tr r="CS126" s="1"/>
        <tr r="CE157" s="1"/>
      </tp>
      <tp t="s">
        <v>회사채</v>
        <stp/>
        <stp>P</stp>
        <stp>0</stp>
        <stp>BND</stp>
        <stp>KR6051911F17</stp>
        <stp>인포맥스 대분류</stp>
        <stp>46307</stp>
        <stp/>
        <tr r="M274" s="1"/>
      </tp>
      <tp t="s">
        <v>금융채</v>
        <stp/>
        <stp>P</stp>
        <stp>0</stp>
        <stp>BND</stp>
        <stp>KR6000013G85</stp>
        <stp>인포맥스 대분류</stp>
        <stp>46307</stp>
        <stp/>
        <tr r="DU13" s="1"/>
      </tp>
      <tp t="s">
        <v>금융채</v>
        <stp/>
        <stp>P</stp>
        <stp>0</stp>
        <stp>BND</stp>
        <stp>KR6140173G93</stp>
        <stp>인포맥스 대분류</stp>
        <stp>46307</stp>
        <stp/>
        <tr r="CE41" s="1"/>
      </tp>
      <tp t="s">
        <v>금융채</v>
        <stp/>
        <stp>P</stp>
        <stp>0</stp>
        <stp>BND</stp>
        <stp>KR6060002G82</stp>
        <stp>인포맥스 대분류</stp>
        <stp>46307</stp>
        <stp/>
        <tr r="CE36" s="1"/>
      </tp>
      <tp t="s">
        <v>금융채</v>
        <stp/>
        <stp>P</stp>
        <stp>0</stp>
        <stp>BND</stp>
        <stp>KR6000017G81</stp>
        <stp>인포맥스 대분류</stp>
        <stp>46307</stp>
        <stp/>
        <tr r="DU79" s="1"/>
      </tp>
      <tp t="s">
        <v>국채</v>
        <stp/>
        <stp>P</stp>
        <stp>0</stp>
        <stp>BND</stp>
        <stp>KR103503GB99</stp>
        <stp>인포맥스 대분류</stp>
        <stp>46307</stp>
        <stp/>
        <tr r="M303" s="1"/>
        <tr r="AO28" s="1"/>
        <tr r="CE84" s="1"/>
        <tr r="AA40" s="1"/>
        <tr r="DU170" s="1"/>
      </tp>
      <tp t="s">
        <v>금융채</v>
        <stp/>
        <stp>P</stp>
        <stp>0</stp>
        <stp>BND</stp>
        <stp>KR6032712E92</stp>
        <stp>인포맥스 대분류</stp>
        <stp>46307</stp>
        <stp/>
        <tr r="M183" s="1"/>
      </tp>
      <tp t="s">
        <v>금융채</v>
        <stp/>
        <stp>P</stp>
        <stp>0</stp>
        <stp>BND</stp>
        <stp>KR6082971E77</stp>
        <stp>인포맥스 대분류</stp>
        <stp>46307</stp>
        <stp/>
        <tr r="CE198" s="1"/>
      </tp>
      <tp t="s">
        <v>금융채</v>
        <stp/>
        <stp>P</stp>
        <stp>0</stp>
        <stp>BND</stp>
        <stp>KR6021967F62</stp>
        <stp>인포맥스 대분류</stp>
        <stp>46307</stp>
        <stp/>
        <tr r="M142" s="1"/>
      </tp>
      <tp t="s">
        <v>공사공단채</v>
        <stp/>
        <stp>P</stp>
        <stp>0</stp>
        <stp>BND</stp>
        <stp>KR356101DF98</stp>
        <stp>인포맥스 대분류</stp>
        <stp>46307</stp>
        <stp/>
        <tr r="CE194" s="1"/>
      </tp>
      <tp t="s">
        <v>금융채</v>
        <stp/>
        <stp>P</stp>
        <stp>0</stp>
        <stp>BND</stp>
        <stp>KR6021964F57</stp>
        <stp>인포맥스 대분류</stp>
        <stp>46307</stp>
        <stp/>
        <tr r="M151" s="1"/>
      </tp>
      <tp t="s">
        <v>금융채</v>
        <stp/>
        <stp>P</stp>
        <stp>0</stp>
        <stp>BND</stp>
        <stp>KR381001GG85</stp>
        <stp>인포맥스 대분류</stp>
        <stp>46307</stp>
        <stp/>
        <tr r="DU73" s="1"/>
      </tp>
      <tp t="s">
        <v>공사공단채</v>
        <stp/>
        <stp>P</stp>
        <stp>0</stp>
        <stp>BND</stp>
        <stp>KR350106GF85</stp>
        <stp>인포맥스 대분류</stp>
        <stp>46307</stp>
        <stp/>
        <tr r="DU167" s="1"/>
        <tr r="M205" s="1"/>
      </tp>
      <tp t="s">
        <v>공사공단채</v>
        <stp/>
        <stp>P</stp>
        <stp>0</stp>
        <stp>BND</stp>
        <stp>KR350201GE80</stp>
        <stp>인포맥스 대분류</stp>
        <stp>46307</stp>
        <stp/>
        <tr r="DU38" s="1"/>
      </tp>
      <tp t="s">
        <v>회사채</v>
        <stp/>
        <stp>P</stp>
        <stp>0</stp>
        <stp>BND</stp>
        <stp>KR6011911F45</stp>
        <stp>인포맥스 대분류</stp>
        <stp>46307</stp>
        <stp/>
        <tr r="CE44" s="1"/>
      </tp>
      <tp t="s">
        <v>지방채</v>
        <stp/>
        <stp>P</stp>
        <stp>0</stp>
        <stp>BND</stp>
        <stp>KR2004012C94</stp>
        <stp>인포맥스 대분류</stp>
        <stp>46307</stp>
        <stp/>
        <tr r="M371" s="1"/>
      </tp>
      <tp t="s">
        <v/>
        <stp/>
        <stp>P</stp>
        <stp>0</stp>
        <stp>BND</stp>
        <stp>KRZF198034G4</stp>
        <stp>인포맥스 중분류</stp>
        <stp>46307</stp>
        <stp/>
        <tr r="CT79" s="1"/>
      </tp>
      <tp t="s">
        <v>회사채</v>
        <stp/>
        <stp>P</stp>
        <stp>0</stp>
        <stp>BND</stp>
        <stp>KR6002382E11</stp>
        <stp>인포맥스 대분류</stp>
        <stp>46307</stp>
        <stp/>
        <tr r="CS37" s="1"/>
      </tp>
      <tp t="s">
        <v>공사공단채</v>
        <stp/>
        <stp>P</stp>
        <stp>0</stp>
        <stp>BND</stp>
        <stp>KR354203GE72</stp>
        <stp>인포맥스 대분류</stp>
        <stp>46307</stp>
        <stp/>
        <tr r="M162" s="1"/>
      </tp>
      <tp t="s">
        <v>공사공단채</v>
        <stp/>
        <stp>P</stp>
        <stp>0</stp>
        <stp>BND</stp>
        <stp>KR350106GF77</stp>
        <stp>인포맥스 대분류</stp>
        <stp>46307</stp>
        <stp/>
        <tr r="M200" s="1"/>
      </tp>
      <tp t="s">
        <v>금융채</v>
        <stp/>
        <stp>P</stp>
        <stp>0</stp>
        <stp>BND</stp>
        <stp>KR6031324F10</stp>
        <stp>인포맥스 대분류</stp>
        <stp>46307</stp>
        <stp/>
        <tr r="EW45" s="1"/>
      </tp>
      <tp t="s">
        <v>회사채</v>
        <stp/>
        <stp>P</stp>
        <stp>0</stp>
        <stp>BND</stp>
        <stp>KR6280361G16</stp>
        <stp>인포맥스 대분류</stp>
        <stp>46307</stp>
        <stp/>
        <tr r="CE70" s="1"/>
      </tp>
      <tp t="s">
        <v>공사공단채</v>
        <stp/>
        <stp>P</stp>
        <stp>0</stp>
        <stp>BND</stp>
        <stp>KR354204GE71</stp>
        <stp>인포맥스 대분류</stp>
        <stp>46307</stp>
        <stp/>
        <tr r="M94" s="1"/>
      </tp>
      <tp t="s">
        <v>공사공단채</v>
        <stp/>
        <stp>P</stp>
        <stp>0</stp>
        <stp>BND</stp>
        <stp>KR354205GE70</stp>
        <stp>인포맥스 대분류</stp>
        <stp>46307</stp>
        <stp/>
        <tr r="M156" s="1"/>
      </tp>
      <tp t="s">
        <v>회사채</v>
        <stp/>
        <stp>P</stp>
        <stp>0</stp>
        <stp>BND</stp>
        <stp>KR6000124G24</stp>
        <stp>인포맥스 대분류</stp>
        <stp>46307</stp>
        <stp/>
        <tr r="M150" s="1"/>
      </tp>
      <tp t="s">
        <v>회사채</v>
        <stp/>
        <stp>P</stp>
        <stp>0</stp>
        <stp>BND</stp>
        <stp>KR6001743F40</stp>
        <stp>인포맥스 대분류</stp>
        <stp>46307</stp>
        <stp/>
        <tr r="M199" s="1"/>
      </tp>
      <tp t="s">
        <v>회사채</v>
        <stp/>
        <stp>P</stp>
        <stp>0</stp>
        <stp>BND</stp>
        <stp>KR6021241F11</stp>
        <stp>인포맥스 대분류</stp>
        <stp>46307</stp>
        <stp/>
        <tr r="CE208" s="1"/>
      </tp>
      <tp t="s">
        <v>회사채</v>
        <stp/>
        <stp>P</stp>
        <stp>0</stp>
        <stp>BND</stp>
        <stp>KR6152252E11</stp>
        <stp>인포맥스 대분류</stp>
        <stp>46307</stp>
        <stp/>
        <tr r="M376" s="1"/>
      </tp>
      <tp t="s">
        <v>회사채</v>
        <stp/>
        <stp>P</stp>
        <stp>0</stp>
        <stp>BND</stp>
        <stp>KR6030753G45</stp>
        <stp>인포맥스 대분류</stp>
        <stp>46307</stp>
        <stp/>
        <tr r="DU77" s="1"/>
      </tp>
      <tp t="s">
        <v>금융채</v>
        <stp/>
        <stp>P</stp>
        <stp>0</stp>
        <stp>BND</stp>
        <stp>KR6032713E75</stp>
        <stp>인포맥스 대분류</stp>
        <stp>46307</stp>
        <stp/>
        <tr r="M90" s="1"/>
      </tp>
      <tp t="s">
        <v>회사채</v>
        <stp/>
        <stp>P</stp>
        <stp>0</stp>
        <stp>BND</stp>
        <stp>KR6032641E64</stp>
        <stp>인포맥스 대분류</stp>
        <stp>46307</stp>
        <stp/>
        <tr r="CE199" s="1"/>
      </tp>
      <tp t="s">
        <v>금융채</v>
        <stp/>
        <stp>P</stp>
        <stp>0</stp>
        <stp>BND</stp>
        <stp>KR6032717E71</stp>
        <stp>인포맥스 대분류</stp>
        <stp>46307</stp>
        <stp/>
        <tr r="M31" s="1"/>
      </tp>
      <tp t="s">
        <v>금융채</v>
        <stp/>
        <stp>P</stp>
        <stp>0</stp>
        <stp>BND</stp>
        <stp>KR602378BD79</stp>
        <stp>인포맥스 대분류</stp>
        <stp>46307</stp>
        <stp/>
        <tr r="AA16" s="1"/>
      </tp>
      <tp t="s">
        <v>회사채</v>
        <stp/>
        <stp>P</stp>
        <stp>0</stp>
        <stp>BND</stp>
        <stp>KR6421092F13</stp>
        <stp>인포맥스 대분류</stp>
        <stp>46307</stp>
        <stp/>
        <tr r="M122" s="1"/>
      </tp>
      <tp t="s">
        <v>국채</v>
        <stp/>
        <stp>P</stp>
        <stp>0</stp>
        <stp>BND</stp>
        <stp>KR103502GB66</stp>
        <stp>인포맥스 대분류</stp>
        <stp>46307</stp>
        <stp/>
        <tr r="AA39" s="1"/>
        <tr r="CE243" s="1"/>
        <tr r="DU301" s="1"/>
        <tr r="M368" s="1"/>
      </tp>
      <tp t="s">
        <v>통안증권</v>
        <stp/>
        <stp>P</stp>
        <stp>0</stp>
        <stp>BND</stp>
        <stp>KR310101GF43</stp>
        <stp>인포맥스 대분류</stp>
        <stp>46307</stp>
        <stp/>
        <tr r="CE126" s="1"/>
      </tp>
      <tp t="s">
        <v>공사공단채</v>
        <stp/>
        <stp>P</stp>
        <stp>0</stp>
        <stp>BND</stp>
        <stp>KR350103GF21</stp>
        <stp>인포맥스 대분류</stp>
        <stp>46307</stp>
        <stp/>
        <tr r="M43" s="1"/>
      </tp>
      <tp t="s">
        <v>회사채</v>
        <stp/>
        <stp>P</stp>
        <stp>0</stp>
        <stp>BND</stp>
        <stp>KR6032642E14</stp>
        <stp>인포맥스 대분류</stp>
        <stp>46307</stp>
        <stp/>
        <tr r="CE169" s="1"/>
        <tr r="M70" s="1"/>
      </tp>
      <tp t="s">
        <v>회사채</v>
        <stp/>
        <stp>P</stp>
        <stp>0</stp>
        <stp>BND</stp>
        <stp>KR6063321D42</stp>
        <stp>인포맥스 대분류</stp>
        <stp>46307</stp>
        <stp/>
        <tr r="M305" s="1"/>
      </tp>
      <tp t="s">
        <v>금융채</v>
        <stp/>
        <stp>P</stp>
        <stp>0</stp>
        <stp>BND</stp>
        <stp>KR6140173G51</stp>
        <stp>인포맥스 대분류</stp>
        <stp>46307</stp>
        <stp/>
        <tr r="M123" s="1"/>
      </tp>
      <tp t="s">
        <v>공사공단채</v>
        <stp/>
        <stp>P</stp>
        <stp>0</stp>
        <stp>BND</stp>
        <stp>KR350108GF18</stp>
        <stp>인포맥스 대분류</stp>
        <stp>46307</stp>
        <stp/>
        <tr r="M132" s="1"/>
      </tp>
      <tp t="s">
        <v>공사공단채</v>
        <stp/>
        <stp>P</stp>
        <stp>0</stp>
        <stp>BND</stp>
        <stp>KR355001GG14</stp>
        <stp>인포맥스 대분류</stp>
        <stp>46307</stp>
        <stp/>
        <tr r="EW29" s="1"/>
      </tp>
      <tp t="s">
        <v>국채</v>
        <stp/>
        <stp>P</stp>
        <stp>0</stp>
        <stp>BND</stp>
        <stp>KR103502GB33</stp>
        <stp>인포맥스 대분류</stp>
        <stp>46307</stp>
        <stp/>
        <tr r="AA18" s="1"/>
        <tr r="M12" s="1"/>
        <tr r="AO23" s="1"/>
        <tr r="DU157" s="1"/>
        <tr r="CE138" s="1"/>
      </tp>
      <tp t="s">
        <v>회사채</v>
        <stp/>
        <stp>P</stp>
        <stp>0</stp>
        <stp>BND</stp>
        <stp>KR6131791F20</stp>
        <stp>인포맥스 대분류</stp>
        <stp>46307</stp>
        <stp/>
        <tr r="CE162" s="1"/>
        <tr r="CS131" s="1"/>
      </tp>
      <tp t="s">
        <v>회사채</v>
        <stp/>
        <stp>P</stp>
        <stp>0</stp>
        <stp>BND</stp>
        <stp>KR6030612G38</stp>
        <stp>인포맥스 대분류</stp>
        <stp>46307</stp>
        <stp/>
        <tr r="M133" s="1"/>
      </tp>
      <tp t="s">
        <v>회사채</v>
        <stp/>
        <stp>P</stp>
        <stp>0</stp>
        <stp>BND</stp>
        <stp>KR6042672E32</stp>
        <stp>인포맥스 대분류</stp>
        <stp>46307</stp>
        <stp/>
        <tr r="DG58" s="1"/>
      </tp>
      <tp t="s">
        <v>회사채</v>
        <stp/>
        <stp>P</stp>
        <stp>0</stp>
        <stp>BND</stp>
        <stp>KR6131792F29</stp>
        <stp>인포맥스 대분류</stp>
        <stp>46307</stp>
        <stp/>
        <tr r="M291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/>
        <stp/>
        <stp>P</stp>
        <stp>0</stp>
        <stp>BND</stp>
        <stp>KRZFA0354GG7</stp>
        <stp>인포맥스 대분류</stp>
        <stp>46307</stp>
        <stp/>
        <tr r="DU246" s="1"/>
      </tp>
      <tp t="s">
        <v/>
        <stp/>
        <stp>P</stp>
        <stp>0</stp>
        <stp>BND</stp>
        <stp>KRZF09523NG9</stp>
        <stp>인포맥스 대분류</stp>
        <stp>46307</stp>
        <stp/>
        <tr r="CS113" s="1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/>
        <stp/>
        <stp>P</stp>
        <stp>0</stp>
        <stp>BND</stp>
        <stp>KRZF03473DGM</stp>
        <stp>인포맥스 대분류</stp>
        <stp>46307</stp>
        <stp/>
        <tr r="CS151" s="1"/>
      </tp>
      <tp t="s">
        <v>국고채권</v>
        <stp/>
        <stp>P</stp>
        <stp>0</stp>
        <stp>BND</stp>
        <stp>KR103503G899</stp>
        <stp>인포맥스 중분류</stp>
        <stp>46307</stp>
        <stp/>
        <tr r="N367" s="1"/>
      </tp>
      <tp t="s">
        <v>국고채권</v>
        <stp/>
        <stp>P</stp>
        <stp>0</stp>
        <stp>BND</stp>
        <stp>KR103502G891</stp>
        <stp>인포맥스 중분류</stp>
        <stp>46307</stp>
        <stp/>
        <tr r="DV156" s="1"/>
        <tr r="N21" s="1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>일반</v>
        <stp/>
        <stp>P</stp>
        <stp>0</stp>
        <stp>BND</stp>
        <stp>KR354411G990</stp>
        <stp>인포맥스 중분류</stp>
        <stp>46307</stp>
        <stp/>
        <tr r="DV252" s="1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일반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46297</stp>
        <stp/>
        <tr r="N4314" s="5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>국고채권</v>
        <stp/>
        <stp>P</stp>
        <stp>0</stp>
        <stp>BND</stp>
        <stp>KR103503G865</stp>
        <stp>인포맥스 중분류</stp>
        <stp>46307</stp>
        <stp/>
        <tr r="CF253" s="1"/>
        <tr r="DV45" s="1"/>
        <tr r="N22" s="1"/>
      </tp>
      <tp t="s">
        <v>회사채(일반)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국고채권</v>
        <stp/>
        <stp>P</stp>
        <stp>0</stp>
        <stp>BND</stp>
        <stp>KR103502G867</stp>
        <stp>인포맥스 중분류</stp>
        <stp>46307</stp>
        <stp/>
        <tr r="N330" s="1"/>
        <tr r="CF129" s="1"/>
      </tp>
      <tp t="s">
        <v>일반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회사채(일반)</v>
        <stp/>
        <stp>P</stp>
        <stp>0</stp>
        <stp>BND</stp>
        <stp>KR6063623773</stp>
        <stp>인포맥스 중분류</stp>
        <stp>46297</stp>
        <stp/>
        <tr r="N5891" s="5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>회사채(일반)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일반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>일반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국고채권</v>
        <stp/>
        <stp>P</stp>
        <stp>0</stp>
        <stp>BND</stp>
        <stp>KR103502G834</stp>
        <stp>인포맥스 중분류</stp>
        <stp>46307</stp>
        <stp/>
        <tr r="DV327" s="1"/>
        <tr r="N51" s="1"/>
        <tr r="CF174" s="1"/>
        <tr r="AP9" s="1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46307</stp>
        <stp/>
        <tr r="CC113" s="1"/>
      </tp>
      <tp t="s">
        <v/>
        <stp/>
        <stp>P</stp>
        <stp>0</stp>
        <stp>BND</stp>
        <stp>KRZF0156PNG1</stp>
        <stp>만기일</stp>
        <stp>46307</stp>
        <stp/>
        <tr r="CC114" s="1"/>
      </tp>
      <tp t="s">
        <v/>
        <stp/>
        <stp>P</stp>
        <stp>0</stp>
        <stp>BND</stp>
        <stp>KRZS0078P041</stp>
        <stp>만기일</stp>
        <stp>46307</stp>
        <stp/>
        <tr r="CQ13" s="1"/>
      </tp>
      <tp t="s">
        <v/>
        <stp/>
        <stp>P</stp>
        <stp>0</stp>
        <stp>BND</stp>
        <stp>KRZF0133P1G8</stp>
        <stp>만기일</stp>
        <stp>46307</stp>
        <stp/>
        <tr r="DS184" s="1"/>
      </tp>
      <tp t="s">
        <v/>
        <stp/>
        <stp>P</stp>
        <stp>0</stp>
        <stp>BND</stp>
        <stp>KRZF0133P2G8</stp>
        <stp>만기일</stp>
        <stp>46307</stp>
        <stp/>
        <tr r="DS183" s="1"/>
      </tp>
      <tp>
        <v>20261123</v>
        <stp/>
        <stp>P</stp>
        <stp>0</stp>
        <stp>BND</stp>
        <stp>KR602988SDB0</stp>
        <stp>만기일</stp>
        <stp>46307</stp>
        <stp/>
        <tr r="CQ123" s="1"/>
        <tr r="CC154" s="1"/>
      </tp>
      <tp>
        <v>20270126</v>
        <stp/>
        <stp>P</stp>
        <stp>0</stp>
        <stp>BND</stp>
        <stp>KR602196LE76</stp>
        <stp>만기일</stp>
        <stp>46307</stp>
        <stp/>
        <tr r="CC156" s="1"/>
        <tr r="CQ125" s="1"/>
      </tp>
      <tp>
        <v>20280709</v>
        <stp/>
        <stp>P</stp>
        <stp>0</stp>
        <stp>BND</stp>
        <stp>KR358301GG72</stp>
        <stp>만기일</stp>
        <stp>46307</stp>
        <stp/>
        <tr r="DS55" s="1"/>
      </tp>
      <tp>
        <v>20301027</v>
        <stp/>
        <stp>P</stp>
        <stp>0</stp>
        <stp>BND</stp>
        <stp>KR358301GFA4</stp>
        <stp>만기일</stp>
        <stp>46307</stp>
        <stp/>
        <tr r="CC99" s="1"/>
        <tr r="EU55" s="1"/>
      </tp>
      <tp>
        <v>20270129</v>
        <stp/>
        <stp>P</stp>
        <stp>0</stp>
        <stp>BND</stp>
        <stp>KR601980NE19</stp>
        <stp>만기일</stp>
        <stp>46307</stp>
        <stp/>
        <tr r="CQ138" s="1"/>
      </tp>
      <tp t="s">
        <v/>
        <stp/>
        <stp>P</stp>
        <stp>0</stp>
        <stp>BND</stp>
        <stp>KRZFJ71053G2</stp>
        <stp>만기일</stp>
        <stp>46307</stp>
        <stp/>
        <tr r="DS187" s="1"/>
      </tp>
      <tp t="s">
        <v/>
        <stp/>
        <stp>P</stp>
        <stp>0</stp>
        <stp>BND</stp>
        <stp>KRZFJ71052G2</stp>
        <stp>만기일</stp>
        <stp>46307</stp>
        <stp/>
        <tr r="DS189" s="1"/>
      </tp>
      <tp t="s">
        <v/>
        <stp/>
        <stp>P</stp>
        <stp>0</stp>
        <stp>BND</stp>
        <stp>KRZFJ71051G2</stp>
        <stp>만기일</stp>
        <stp>46307</stp>
        <stp/>
        <tr r="DS188" s="1"/>
      </tp>
      <tp t="s">
        <v/>
        <stp/>
        <stp>P</stp>
        <stp>0</stp>
        <stp>BND</stp>
        <stp>KRZFJ71050G2</stp>
        <stp>만기일</stp>
        <stp>46307</stp>
        <stp/>
        <tr r="DS190" s="1"/>
      </tp>
      <tp t="s">
        <v/>
        <stp/>
        <stp>P</stp>
        <stp>0</stp>
        <stp>BND</stp>
        <stp>KRZFJ71054G2</stp>
        <stp>만기일</stp>
        <stp>46307</stp>
        <stp/>
        <tr r="DS186" s="1"/>
      </tp>
      <tp t="s">
        <v/>
        <stp/>
        <stp>P</stp>
        <stp>0</stp>
        <stp>BND</stp>
        <stp>KRZFE3049ZFQ</stp>
        <stp>만기일</stp>
        <stp>46307</stp>
        <stp/>
        <tr r="DS217" s="1"/>
      </tp>
      <tp t="s">
        <v/>
        <stp/>
        <stp>P</stp>
        <stp>0</stp>
        <stp>BND</stp>
        <stp>KRZFE3049YFQ</stp>
        <stp>만기일</stp>
        <stp>46307</stp>
        <stp/>
        <tr r="DS216" s="1"/>
      </tp>
      <tp>
        <v>20270823</v>
        <stp/>
        <stp>P</stp>
        <stp>0</stp>
        <stp>BND</stp>
        <stp>KR609592EE88</stp>
        <stp>만기일</stp>
        <stp>46307</stp>
        <stp/>
        <tr r="DS88" s="1"/>
      </tp>
      <tp>
        <v>20270827</v>
        <stp/>
        <stp>P</stp>
        <stp>0</stp>
        <stp>BND</stp>
        <stp>KR609523DF25</stp>
        <stp>만기일</stp>
        <stp>46307</stp>
        <stp/>
        <tr r="DE49" s="1"/>
      </tp>
      <tp>
        <v>20270115</v>
        <stp/>
        <stp>P</stp>
        <stp>0</stp>
        <stp>BND</stp>
        <stp>KR601980KE12</stp>
        <stp>만기일</stp>
        <stp>46307</stp>
        <stp/>
        <tr r="CQ38" s="1"/>
      </tp>
      <tp t="s">
        <v/>
        <stp/>
        <stp>P</stp>
        <stp>0</stp>
        <stp>BND</stp>
        <stp>KRZFA3949TGJ</stp>
        <stp>만기일</stp>
        <stp>46307</stp>
        <stp/>
        <tr r="DS214" s="1"/>
      </tp>
      <tp t="s">
        <v/>
        <stp/>
        <stp>P</stp>
        <stp>0</stp>
        <stp>BND</stp>
        <stp>KRZFA3949SGJ</stp>
        <stp>만기일</stp>
        <stp>46307</stp>
        <stp/>
        <tr r="DS213" s="1"/>
      </tp>
      <tp>
        <v>20290730</v>
        <stp/>
        <stp>P</stp>
        <stp>0</stp>
        <stp>BND</stp>
        <stp>KR609592AE74</stp>
        <stp>만기일</stp>
        <stp>46307</stp>
        <stp/>
        <tr r="EU42" s="1"/>
      </tp>
      <tp t="s">
        <v/>
        <stp/>
        <stp>P</stp>
        <stp>0</stp>
        <stp>BND</stp>
        <stp>KRZFA8019HGA</stp>
        <stp>만기일</stp>
        <stp>46307</stp>
        <stp/>
        <tr r="CQ103" s="1"/>
      </tp>
      <tp t="s">
        <v/>
        <stp/>
        <stp>P</stp>
        <stp>0</stp>
        <stp>BND</stp>
        <stp>KRZFA3049BFP</stp>
        <stp>만기일</stp>
        <stp>46307</stp>
        <stp/>
        <tr r="DS185" s="1"/>
      </tp>
      <tp>
        <v>20270331</v>
        <stp/>
        <stp>P</stp>
        <stp>0</stp>
        <stp>BND</stp>
        <stp>KR609592AG31</stp>
        <stp>만기일</stp>
        <stp>46307</stp>
        <stp/>
        <tr r="K287" s="1"/>
      </tp>
      <tp t="s">
        <v/>
        <stp/>
        <stp>P</stp>
        <stp>0</stp>
        <stp>BND</stp>
        <stp>KRZFA8019FGA</stp>
        <stp>만기일</stp>
        <stp>46307</stp>
        <stp/>
        <tr r="CQ101" s="1"/>
      </tp>
      <tp t="s">
        <v/>
        <stp/>
        <stp>P</stp>
        <stp>0</stp>
        <stp>BND</stp>
        <stp>KRZFA8019GGA</stp>
        <stp>만기일</stp>
        <stp>46307</stp>
        <stp/>
        <tr r="CQ102" s="1"/>
      </tp>
      <tp>
        <v>20301029</v>
        <stp/>
        <stp>P</stp>
        <stp>0</stp>
        <stp>BND</stp>
        <stp>KR602988JAA7</stp>
        <stp>만기일</stp>
        <stp>46307</stp>
        <stp/>
        <tr r="EU60" s="1"/>
      </tp>
      <tp t="s">
        <v/>
        <stp/>
        <stp>P</stp>
        <stp>0</stp>
        <stp>BND</stp>
        <stp>KRZFA2047RG2</stp>
        <stp>만기일</stp>
        <stp>46307</stp>
        <stp/>
        <tr r="CC123" s="1"/>
      </tp>
      <tp t="s">
        <v/>
        <stp/>
        <stp>P</stp>
        <stp>0</stp>
        <stp>BND</stp>
        <stp>KRZFA2047QG2</stp>
        <stp>만기일</stp>
        <stp>46307</stp>
        <stp/>
        <tr r="CC122" s="1"/>
      </tp>
      <tp>
        <v>20270124</v>
        <stp/>
        <stp>P</stp>
        <stp>0</stp>
        <stp>BND</stp>
        <stp>KR381103GE19</stp>
        <stp>만기일</stp>
        <stp>46307</stp>
        <stp/>
        <tr r="CQ44" s="1"/>
      </tp>
      <tp>
        <v>20270220</v>
        <stp/>
        <stp>P</stp>
        <stp>0</stp>
        <stp>BND</stp>
        <stp>KR381101GE29</stp>
        <stp>만기일</stp>
        <stp>46307</stp>
        <stp/>
        <tr r="K85" s="1"/>
      </tp>
      <tp>
        <v>20280807</v>
        <stp/>
        <stp>P</stp>
        <stp>0</stp>
        <stp>BND</stp>
        <stp>KR381002GD87</stp>
        <stp>만기일</stp>
        <stp>46307</stp>
        <stp/>
        <tr r="K334" s="1"/>
      </tp>
      <tp>
        <v>20270826</v>
        <stp/>
        <stp>P</stp>
        <stp>0</stp>
        <stp>BND</stp>
        <stp>KR381103GE84</stp>
        <stp>만기일</stp>
        <stp>46307</stp>
        <stp/>
        <tr r="CC108" s="1"/>
        <tr r="K109" s="1"/>
      </tp>
      <tp>
        <v>20280810</v>
        <stp/>
        <stp>P</stp>
        <stp>0</stp>
        <stp>BND</stp>
        <stp>KR381004GD85</stp>
        <stp>만기일</stp>
        <stp>46307</stp>
        <stp/>
        <tr r="CC187" s="1"/>
      </tp>
      <tp>
        <v>20270424</v>
        <stp/>
        <stp>P</stp>
        <stp>0</stp>
        <stp>BND</stp>
        <stp>KR381004GEA8</stp>
        <stp>만기일</stp>
        <stp>46307</stp>
        <stp/>
        <tr r="K87" s="1"/>
      </tp>
      <tp>
        <v>20271105</v>
        <stp/>
        <stp>P</stp>
        <stp>0</stp>
        <stp>BND</stp>
        <stp>KR351602GCB7</stp>
        <stp>만기일</stp>
        <stp>46307</stp>
        <stp/>
        <tr r="DS283" s="1"/>
        <tr r="K231" s="1"/>
      </tp>
      <tp>
        <v>20271115</v>
        <stp/>
        <stp>P</stp>
        <stp>0</stp>
        <stp>BND</stp>
        <stp>KR351604GCB3</stp>
        <stp>만기일</stp>
        <stp>46307</stp>
        <stp/>
        <tr r="DS284" s="1"/>
      </tp>
      <tp>
        <v>20290625</v>
        <stp/>
        <stp>P</stp>
        <stp>0</stp>
        <stp>BND</stp>
        <stp>KR381005GE67</stp>
        <stp>만기일</stp>
        <stp>46307</stp>
        <stp/>
        <tr r="K352" s="1"/>
      </tp>
      <tp>
        <v>20290913</v>
        <stp/>
        <stp>P</stp>
        <stp>0</stp>
        <stp>BND</stp>
        <stp>KR381004GE92</stp>
        <stp>만기일</stp>
        <stp>46307</stp>
        <stp/>
        <tr r="K178" s="1"/>
      </tp>
      <tp>
        <v>20291008</v>
        <stp/>
        <stp>P</stp>
        <stp>0</stp>
        <stp>BND</stp>
        <stp>KR381102GGA5</stp>
        <stp>만기일</stp>
        <stp>46307</stp>
        <stp/>
        <tr r="CC42" s="1"/>
      </tp>
      <tp>
        <v>20280930</v>
        <stp/>
        <stp>P</stp>
        <stp>0</stp>
        <stp>BND</stp>
        <stp>KR381101GG92</stp>
        <stp>만기일</stp>
        <stp>46307</stp>
        <stp/>
        <tr r="DS17" s="1"/>
      </tp>
      <tp>
        <v>20280206</v>
        <stp/>
        <stp>P</stp>
        <stp>0</stp>
        <stp>BND</stp>
        <stp>KR381001GG85</stp>
        <stp>만기일</stp>
        <stp>46307</stp>
        <stp/>
        <tr r="DS73" s="1"/>
      </tp>
      <tp>
        <v>20350731</v>
        <stp/>
        <stp>P</stp>
        <stp>0</stp>
        <stp>BND</stp>
        <stp>KR351604GF72</stp>
        <stp>만기일</stp>
        <stp>46307</stp>
        <stp/>
        <tr r="DS261" s="1"/>
      </tp>
      <tp>
        <v>20300327</v>
        <stp/>
        <stp>P</stp>
        <stp>0</stp>
        <stp>BND</stp>
        <stp>KR351607GF38</stp>
        <stp>만기일</stp>
        <stp>46307</stp>
        <stp/>
        <tr r="DS260" s="1"/>
      </tp>
      <tp>
        <v>20350323</v>
        <stp/>
        <stp>P</stp>
        <stp>0</stp>
        <stp>BND</stp>
        <stp>KR351605GF30</stp>
        <stp>만기일</stp>
        <stp>46307</stp>
        <stp/>
        <tr r="K218" s="1"/>
      </tp>
      <tp>
        <v>20261012</v>
        <stp/>
        <stp>P</stp>
        <stp>0</stp>
        <stp>BND</stp>
        <stp>KR617414AE99</stp>
        <stp>만기일</stp>
        <stp>46307</stp>
        <stp/>
        <tr r="CQ67" s="1"/>
      </tp>
      <tp>
        <v>20311019</v>
        <stp/>
        <stp>P</stp>
        <stp>0</stp>
        <stp>BND</stp>
        <stp>KR381002GBA8</stp>
        <stp>만기일</stp>
        <stp>46307</stp>
        <stp/>
        <tr r="EU61" s="1"/>
      </tp>
      <tp>
        <v>20310307</v>
        <stp/>
        <stp>P</stp>
        <stp>0</stp>
        <stp>BND</stp>
        <stp>KR351601G635</stp>
        <stp>만기일</stp>
        <stp>46307</stp>
        <stp/>
        <tr r="K253" s="1"/>
      </tp>
      <tp>
        <v>20291025</v>
        <stp/>
        <stp>P</stp>
        <stp>0</stp>
        <stp>BND</stp>
        <stp>KR350109GEA2</stp>
        <stp>만기일</stp>
        <stp>46307</stp>
        <stp/>
        <tr r="K144" s="1"/>
      </tp>
      <tp>
        <v>20290823</v>
        <stp/>
        <stp>P</stp>
        <stp>0</stp>
        <stp>BND</stp>
        <stp>KR350106GE86</stp>
        <stp>만기일</stp>
        <stp>46307</stp>
        <stp/>
        <tr r="DS277" s="1"/>
      </tp>
      <tp>
        <v>20290420</v>
        <stp/>
        <stp>P</stp>
        <stp>0</stp>
        <stp>BND</stp>
        <stp>KR310213GG47</stp>
        <stp>만기일</stp>
        <stp>46307</stp>
        <stp/>
        <tr r="CC60" s="1"/>
      </tp>
      <tp>
        <v>20310430</v>
        <stp/>
        <stp>P</stp>
        <stp>0</stp>
        <stp>BND</stp>
        <stp>KR350201GG47</stp>
        <stp>만기일</stp>
        <stp>46307</stp>
        <stp/>
        <tr r="DS126" s="1"/>
      </tp>
      <tp>
        <v>20280121</v>
        <stp/>
        <stp>P</stp>
        <stp>0</stp>
        <stp>BND</stp>
        <stp>KR310207GG78</stp>
        <stp>만기일</stp>
        <stp>46307</stp>
        <stp/>
        <tr r="K82" s="1"/>
      </tp>
      <tp>
        <v>20310226</v>
        <stp/>
        <stp>P</stp>
        <stp>0</stp>
        <stp>BND</stp>
        <stp>KR350202GG20</stp>
        <stp>만기일</stp>
        <stp>46307</stp>
        <stp/>
        <tr r="DS144" s="1"/>
      </tp>
      <tp>
        <v>20290326</v>
        <stp/>
        <stp>P</stp>
        <stp>0</stp>
        <stp>BND</stp>
        <stp>KR310211GG31</stp>
        <stp>만기일</stp>
        <stp>46307</stp>
        <stp/>
        <tr r="CC63" s="1"/>
      </tp>
      <tp>
        <v>20280228</v>
        <stp/>
        <stp>P</stp>
        <stp>0</stp>
        <stp>BND</stp>
        <stp>KR310219GG82</stp>
        <stp>만기일</stp>
        <stp>46307</stp>
        <stp/>
        <tr r="K16" s="1"/>
      </tp>
      <tp>
        <v>20300528</v>
        <stp/>
        <stp>P</stp>
        <stp>0</stp>
        <stp>BND</stp>
        <stp>KR350703GA53</stp>
        <stp>만기일</stp>
        <stp>46307</stp>
        <stp/>
        <tr r="K311" s="1"/>
        <tr r="Y25" s="1"/>
      </tp>
      <tp>
        <v>20290420</v>
        <stp/>
        <stp>P</stp>
        <stp>0</stp>
        <stp>BND</stp>
        <stp>KR350111GG46</stp>
        <stp>만기일</stp>
        <stp>46307</stp>
        <stp/>
        <tr r="DS75" s="1"/>
      </tp>
      <tp>
        <v>20310526</v>
        <stp/>
        <stp>P</stp>
        <stp>0</stp>
        <stp>BND</stp>
        <stp>KR350111GG53</stp>
        <stp>만기일</stp>
        <stp>46307</stp>
        <stp/>
        <tr r="DS66" s="1"/>
      </tp>
      <tp>
        <v>20280623</v>
        <stp/>
        <stp>P</stp>
        <stp>0</stp>
        <stp>BND</stp>
        <stp>KR350114GG68</stp>
        <stp>만기일</stp>
        <stp>46307</stp>
        <stp/>
        <tr r="DS29" s="1"/>
      </tp>
      <tp>
        <v>20280608</v>
        <stp/>
        <stp>P</stp>
        <stp>0</stp>
        <stp>BND</stp>
        <stp>KR350103GG61</stp>
        <stp>만기일</stp>
        <stp>46307</stp>
        <stp/>
        <tr r="DS51" s="1"/>
      </tp>
      <tp>
        <v>20290119</v>
        <stp/>
        <stp>P</stp>
        <stp>0</stp>
        <stp>BND</stp>
        <stp>KR350106GG19</stp>
        <stp>만기일</stp>
        <stp>46307</stp>
        <stp/>
        <tr r="DS130" s="1"/>
      </tp>
      <tp>
        <v>20280103</v>
        <stp/>
        <stp>P</stp>
        <stp>0</stp>
        <stp>BND</stp>
        <stp>KR310201GD10</stp>
        <stp>만기일</stp>
        <stp>46307</stp>
        <stp/>
        <tr r="CC92" s="1"/>
      </tp>
      <tp>
        <v>20320323</v>
        <stp/>
        <stp>P</stp>
        <stp>0</stp>
        <stp>BND</stp>
        <stp>KR310501GC34</stp>
        <stp>만기일</stp>
        <stp>46307</stp>
        <stp/>
        <tr r="EU58" s="1"/>
      </tp>
      <tp>
        <v>20280901</v>
        <stp/>
        <stp>P</stp>
        <stp>0</stp>
        <stp>BND</stp>
        <stp>KR350101GG97</stp>
        <stp>만기일</stp>
        <stp>46307</stp>
        <stp/>
        <tr r="DS30" s="1"/>
      </tp>
      <tp>
        <v>20290806</v>
        <stp/>
        <stp>P</stp>
        <stp>0</stp>
        <stp>BND</stp>
        <stp>KR350102GG88</stp>
        <stp>만기일</stp>
        <stp>46307</stp>
        <stp/>
        <tr r="DS86" s="1"/>
      </tp>
      <tp>
        <v>20281013</v>
        <stp/>
        <stp>P</stp>
        <stp>0</stp>
        <stp>BND</stp>
        <stp>KR350105GFA7</stp>
        <stp>만기일</stp>
        <stp>46307</stp>
        <stp/>
        <tr r="DS132" s="1"/>
      </tp>
      <tp>
        <v>20270402</v>
        <stp/>
        <stp>P</stp>
        <stp>0</stp>
        <stp>BND</stp>
        <stp>KR310101GF43</stp>
        <stp>만기일</stp>
        <stp>46307</stp>
        <stp/>
        <tr r="CC126" s="1"/>
      </tp>
      <tp>
        <v>20300711</v>
        <stp/>
        <stp>P</stp>
        <stp>0</stp>
        <stp>BND</stp>
        <stp>KR350106GF77</stp>
        <stp>만기일</stp>
        <stp>46307</stp>
        <stp/>
        <tr r="K200" s="1"/>
      </tp>
      <tp>
        <v>20280122</v>
        <stp/>
        <stp>P</stp>
        <stp>0</stp>
        <stp>BND</stp>
        <stp>KR350108GF18</stp>
        <stp>만기일</stp>
        <stp>46307</stp>
        <stp/>
        <tr r="K132" s="1"/>
      </tp>
      <tp>
        <v>20300206</v>
        <stp/>
        <stp>P</stp>
        <stp>0</stp>
        <stp>BND</stp>
        <stp>KR350103GF21</stp>
        <stp>만기일</stp>
        <stp>46307</stp>
        <stp/>
        <tr r="K43" s="1"/>
      </tp>
      <tp>
        <v>20290828</v>
        <stp/>
        <stp>P</stp>
        <stp>0</stp>
        <stp>BND</stp>
        <stp>KR350201GE80</stp>
        <stp>만기일</stp>
        <stp>46307</stp>
        <stp/>
        <tr r="DS38" s="1"/>
      </tp>
      <tp>
        <v>20300812</v>
        <stp/>
        <stp>P</stp>
        <stp>0</stp>
        <stp>BND</stp>
        <stp>KR350106GF85</stp>
        <stp>만기일</stp>
        <stp>46307</stp>
        <stp/>
        <tr r="DS167" s="1"/>
        <tr r="K205" s="1"/>
      </tp>
      <tp>
        <v>20300429</v>
        <stp/>
        <stp>P</stp>
        <stp>0</stp>
        <stp>BND</stp>
        <stp>KR350108GA47</stp>
        <stp>만기일</stp>
        <stp>46307</stp>
        <stp/>
        <tr r="K236" s="1"/>
      </tp>
      <tp>
        <v>20360428</v>
        <stp/>
        <stp>P</stp>
        <stp>0</stp>
        <stp>BND</stp>
        <stp>KR350706GG47</stp>
        <stp>만기일</stp>
        <stp>46307</stp>
        <stp/>
        <tr r="K37" s="1"/>
      </tp>
      <tp>
        <v>20290427</v>
        <stp/>
        <stp>P</stp>
        <stp>0</stp>
        <stp>BND</stp>
        <stp>KR350707GG46</stp>
        <stp>만기일</stp>
        <stp>46307</stp>
        <stp/>
        <tr r="CC33" s="1"/>
      </tp>
      <tp>
        <v>20300407</v>
        <stp/>
        <stp>P</stp>
        <stp>0</stp>
        <stp>BND</stp>
        <stp>KR350104GA41</stp>
        <stp>만기일</stp>
        <stp>46307</stp>
        <stp/>
        <tr r="Y35" s="1"/>
        <tr r="K250" s="1"/>
      </tp>
      <tp>
        <v>20310616</v>
        <stp/>
        <stp>P</stp>
        <stp>0</stp>
        <stp>BND</stp>
        <stp>KR350201GB67</stp>
        <stp>만기일</stp>
        <stp>46307</stp>
        <stp/>
        <tr r="DS46" s="1"/>
      </tp>
      <tp>
        <v>20360616</v>
        <stp/>
        <stp>P</stp>
        <stp>0</stp>
        <stp>BND</stp>
        <stp>KR350701GG67</stp>
        <stp>만기일</stp>
        <stp>46307</stp>
        <stp/>
        <tr r="K29" s="1"/>
      </tp>
      <tp>
        <v>20300121</v>
        <stp/>
        <stp>P</stp>
        <stp>0</stp>
        <stp>BND</stp>
        <stp>KR350104GA17</stp>
        <stp>만기일</stp>
        <stp>46307</stp>
        <stp/>
        <tr r="K310" s="1"/>
      </tp>
      <tp>
        <v>20270312</v>
        <stp/>
        <stp>P</stp>
        <stp>0</stp>
        <stp>BND</stp>
        <stp>KR350102GA35</stp>
        <stp>만기일</stp>
        <stp>46307</stp>
        <stp/>
        <tr r="Y37" s="1"/>
        <tr r="K381" s="1"/>
      </tp>
      <tp>
        <v>20300206</v>
        <stp/>
        <stp>P</stp>
        <stp>0</stp>
        <stp>BND</stp>
        <stp>KR350101GA28</stp>
        <stp>만기일</stp>
        <stp>46307</stp>
        <stp/>
        <tr r="K374" s="1"/>
      </tp>
      <tp>
        <v>20280921</v>
        <stp/>
        <stp>P</stp>
        <stp>0</stp>
        <stp>BND</stp>
        <stp>KR380701GG98</stp>
        <stp>만기일</stp>
        <stp>46307</stp>
        <stp/>
        <tr r="DS63" s="1"/>
      </tp>
      <tp>
        <v>20351022</v>
        <stp/>
        <stp>P</stp>
        <stp>0</stp>
        <stp>BND</stp>
        <stp>KR350708GFA8</stp>
        <stp>만기일</stp>
        <stp>46307</stp>
        <stp/>
        <tr r="CC80" s="1"/>
      </tp>
      <tp>
        <v>20301017</v>
        <stp/>
        <stp>P</stp>
        <stp>0</stp>
        <stp>BND</stp>
        <stp>KR350704GFA7</stp>
        <stp>만기일</stp>
        <stp>46307</stp>
        <stp/>
        <tr r="K196" s="1"/>
      </tp>
      <tp>
        <v>20551015</v>
        <stp/>
        <stp>P</stp>
        <stp>0</stp>
        <stp>BND</stp>
        <stp>KR350706GFA2</stp>
        <stp>만기일</stp>
        <stp>46307</stp>
        <stp/>
        <tr r="K53" s="1"/>
      </tp>
      <tp>
        <v>20351029</v>
        <stp/>
        <stp>P</stp>
        <stp>0</stp>
        <stp>BND</stp>
        <stp>KR350710GFA4</stp>
        <stp>만기일</stp>
        <stp>46307</stp>
        <stp/>
        <tr r="K212" s="1"/>
      </tp>
      <tp>
        <v>20350622</v>
        <stp/>
        <stp>P</stp>
        <stp>0</stp>
        <stp>BND</stp>
        <stp>KR350706GF63</stp>
        <stp>만기일</stp>
        <stp>46307</stp>
        <stp/>
        <tr r="K214" s="1"/>
      </tp>
      <tp>
        <v>20280124</v>
        <stp/>
        <stp>P</stp>
        <stp>0</stp>
        <stp>BND</stp>
        <stp>KR350701GF19</stp>
        <stp>만기일</stp>
        <stp>46307</stp>
        <stp/>
        <tr r="CC121" s="1"/>
      </tp>
      <tp>
        <v>20350330</v>
        <stp/>
        <stp>P</stp>
        <stp>0</stp>
        <stp>BND</stp>
        <stp>KR350708GF38</stp>
        <stp>만기일</stp>
        <stp>46307</stp>
        <stp/>
        <tr r="CC221" s="1"/>
      </tp>
      <tp>
        <v>20281024</v>
        <stp/>
        <stp>P</stp>
        <stp>0</stp>
        <stp>BND</stp>
        <stp>KR350705GEA7</stp>
        <stp>만기일</stp>
        <stp>46307</stp>
        <stp/>
        <tr r="K280" s="1"/>
      </tp>
      <tp>
        <v>20441108</v>
        <stp/>
        <stp>P</stp>
        <stp>0</stp>
        <stp>BND</stp>
        <stp>KR350702GEB2</stp>
        <stp>만기일</stp>
        <stp>46307</stp>
        <stp/>
        <tr r="K222" s="1"/>
      </tp>
      <tp>
        <v>20291108</v>
        <stp/>
        <stp>P</stp>
        <stp>0</stp>
        <stp>BND</stp>
        <stp>KR350701GEB4</stp>
        <stp>만기일</stp>
        <stp>46307</stp>
        <stp/>
        <tr r="K147" s="1"/>
      </tp>
      <tp>
        <v>20540430</v>
        <stp/>
        <stp>P</stp>
        <stp>0</stp>
        <stp>BND</stp>
        <stp>KR350702GE50</stp>
        <stp>만기일</stp>
        <stp>46307</stp>
        <stp/>
        <tr r="DS155" s="1"/>
      </tp>
      <tp>
        <v>20440422</v>
        <stp/>
        <stp>P</stp>
        <stp>0</stp>
        <stp>BND</stp>
        <stp>KR350702GE43</stp>
        <stp>만기일</stp>
        <stp>46307</stp>
        <stp/>
        <tr r="K279" s="1"/>
      </tp>
      <tp>
        <v>20270617</v>
        <stp/>
        <stp>P</stp>
        <stp>0</stp>
        <stp>BND</stp>
        <stp>KR350109GC69</stp>
        <stp>만기일</stp>
        <stp>46307</stp>
        <stp/>
        <tr r="K346" s="1"/>
      </tp>
      <tp>
        <v>20440308</v>
        <stp/>
        <stp>P</stp>
        <stp>0</stp>
        <stp>BND</stp>
        <stp>KR350701GE36</stp>
        <stp>만기일</stp>
        <stp>46307</stp>
        <stp/>
        <tr r="K221" s="1"/>
      </tp>
      <tp>
        <v>20290214</v>
        <stp/>
        <stp>P</stp>
        <stp>0</stp>
        <stp>BND</stp>
        <stp>KR350108GC29</stp>
        <stp>만기일</stp>
        <stp>46307</stp>
        <stp/>
        <tr r="K336" s="1"/>
      </tp>
      <tp>
        <v>20290813</v>
        <stp/>
        <stp>P</stp>
        <stp>0</stp>
        <stp>BND</stp>
        <stp>KR310511GG87</stp>
        <stp>만기일</stp>
        <stp>46307</stp>
        <stp/>
        <tr r="CC40" s="1"/>
      </tp>
      <tp>
        <v>20540911</v>
        <stp/>
        <stp>P</stp>
        <stp>0</stp>
        <stp>BND</stp>
        <stp>KR350704GE90</stp>
        <stp>만기일</stp>
        <stp>46307</stp>
        <stp/>
        <tr r="K234" s="1"/>
      </tp>
      <tp>
        <v>20281026</v>
        <stp/>
        <stp>P</stp>
        <stp>0</stp>
        <stp>BND</stp>
        <stp>KR350705GDA9</stp>
        <stp>만기일</stp>
        <stp>46307</stp>
        <stp/>
        <tr r="K344" s="1"/>
      </tp>
      <tp>
        <v>20331026</v>
        <stp/>
        <stp>P</stp>
        <stp>0</stp>
        <stp>BND</stp>
        <stp>KR350706GDA7</stp>
        <stp>만기일</stp>
        <stp>46307</stp>
        <stp/>
        <tr r="K284" s="1"/>
      </tp>
      <tp>
        <v>20311021</v>
        <stp/>
        <stp>P</stp>
        <stp>0</stp>
        <stp>BND</stp>
        <stp>KR350106GBA4</stp>
        <stp>만기일</stp>
        <stp>46307</stp>
        <stp/>
        <tr r="CC94" s="1"/>
      </tp>
      <tp>
        <v>20331013</v>
        <stp/>
        <stp>P</stp>
        <stp>0</stp>
        <stp>BND</stp>
        <stp>KR350702GDA6</stp>
        <stp>만기일</stp>
        <stp>46307</stp>
        <stp/>
        <tr r="CC234" s="1"/>
      </tp>
      <tp>
        <v>20281203</v>
        <stp/>
        <stp>P</stp>
        <stp>0</stp>
        <stp>BND</stp>
        <stp>KR350104GBC5</stp>
        <stp>만기일</stp>
        <stp>46307</stp>
        <stp/>
        <tr r="K175" s="1"/>
      </tp>
      <tp>
        <v>20281124</v>
        <stp/>
        <stp>P</stp>
        <stp>0</stp>
        <stp>BND</stp>
        <stp>KR350112GBB0</stp>
        <stp>만기일</stp>
        <stp>46307</stp>
        <stp/>
        <tr r="K36" s="1"/>
      </tp>
      <tp>
        <v>20281130</v>
        <stp/>
        <stp>P</stp>
        <stp>0</stp>
        <stp>BND</stp>
        <stp>KR350114GBB6</stp>
        <stp>만기일</stp>
        <stp>46307</stp>
        <stp/>
        <tr r="K165" s="1"/>
      </tp>
      <tp>
        <v>20331202</v>
        <stp/>
        <stp>P</stp>
        <stp>0</stp>
        <stp>BND</stp>
        <stp>KR350701GDC4</stp>
        <stp>만기일</stp>
        <stp>46307</stp>
        <stp/>
        <tr r="K158" s="1"/>
      </tp>
      <tp>
        <v>20281209</v>
        <stp/>
        <stp>P</stp>
        <stp>0</stp>
        <stp>BND</stp>
        <stp>KR350105GBC2</stp>
        <stp>만기일</stp>
        <stp>46307</stp>
        <stp/>
        <tr r="K39" s="1"/>
      </tp>
      <tp>
        <v>20281119</v>
        <stp/>
        <stp>P</stp>
        <stp>0</stp>
        <stp>BND</stp>
        <stp>KR350108GBB8</stp>
        <stp>만기일</stp>
        <stp>46307</stp>
        <stp/>
        <tr r="K160" s="1"/>
      </tp>
      <tp>
        <v>20290119</v>
        <stp/>
        <stp>P</stp>
        <stp>0</stp>
        <stp>BND</stp>
        <stp>KR614017CC14</stp>
        <stp>만기일</stp>
        <stp>46307</stp>
        <stp/>
        <tr r="K179" s="1"/>
      </tp>
      <tp>
        <v>20430608</v>
        <stp/>
        <stp>P</stp>
        <stp>0</stp>
        <stp>BND</stp>
        <stp>KR350702GD69</stp>
        <stp>만기일</stp>
        <stp>46307</stp>
        <stp/>
        <tr r="K211" s="1"/>
      </tp>
      <tp>
        <v>20280119</v>
        <stp/>
        <stp>P</stp>
        <stp>0</stp>
        <stp>BND</stp>
        <stp>KR350702GD10</stp>
        <stp>만기일</stp>
        <stp>46307</stp>
        <stp/>
        <tr r="CC191" s="1"/>
      </tp>
      <tp>
        <v>20310923</v>
        <stp/>
        <stp>P</stp>
        <stp>0</stp>
        <stp>BND</stp>
        <stp>KR350108GB95</stp>
        <stp>만기일</stp>
        <stp>46307</stp>
        <stp/>
        <tr r="DS149" s="1"/>
      </tp>
      <tp>
        <v>20310910</v>
        <stp/>
        <stp>P</stp>
        <stp>0</stp>
        <stp>BND</stp>
        <stp>KR350106GB97</stp>
        <stp>만기일</stp>
        <stp>46307</stp>
        <stp/>
        <tr r="DS150" s="1"/>
      </tp>
      <tp>
        <v>20310903</v>
        <stp/>
        <stp>P</stp>
        <stp>0</stp>
        <stp>BND</stp>
        <stp>KR350102GB91</stp>
        <stp>만기일</stp>
        <stp>46307</stp>
        <stp/>
        <tr r="DS152" s="1"/>
      </tp>
      <tp>
        <v>20310825</v>
        <stp/>
        <stp>P</stp>
        <stp>0</stp>
        <stp>BND</stp>
        <stp>KR350110GB83</stp>
        <stp>만기일</stp>
        <stp>46307</stp>
        <stp/>
        <tr r="DS151" s="1"/>
      </tp>
      <tp>
        <v>20330905</v>
        <stp/>
        <stp>P</stp>
        <stp>0</stp>
        <stp>BND</stp>
        <stp>KR350701GD94</stp>
        <stp>만기일</stp>
        <stp>46307</stp>
        <stp/>
        <tr r="DS36" s="1"/>
      </tp>
      <tp>
        <v>20330923</v>
        <stp/>
        <stp>P</stp>
        <stp>0</stp>
        <stp>BND</stp>
        <stp>KR350705GD90</stp>
        <stp>만기일</stp>
        <stp>46307</stp>
        <stp/>
        <tr r="K130" s="1"/>
      </tp>
      <tp>
        <v>20330817</v>
        <stp/>
        <stp>P</stp>
        <stp>0</stp>
        <stp>BND</stp>
        <stp>KR350702GD85</stp>
        <stp>만기일</stp>
        <stp>46307</stp>
        <stp/>
        <tr r="K333" s="1"/>
        <tr r="DS48" s="1"/>
      </tp>
      <tp>
        <v>20281116</v>
        <stp/>
        <stp>P</stp>
        <stp>0</stp>
        <stp>BND</stp>
        <stp>KR350802GDB2</stp>
        <stp>만기일</stp>
        <stp>46307</stp>
        <stp/>
        <tr r="K84" s="1"/>
      </tp>
      <tp>
        <v>20280414</v>
        <stp/>
        <stp>P</stp>
        <stp>0</stp>
        <stp>BND</stp>
        <stp>KR350802GD43</stp>
        <stp>만기일</stp>
        <stp>46307</stp>
        <stp/>
        <tr r="CC192" s="1"/>
      </tp>
      <tp>
        <v>20280721</v>
        <stp/>
        <stp>P</stp>
        <stp>0</stp>
        <stp>BND</stp>
        <stp>KR350802GD76</stp>
        <stp>만기일</stp>
        <stp>46307</stp>
        <stp/>
        <tr r="DS60" s="1"/>
      </tp>
      <tp>
        <v>20290814</v>
        <stp/>
        <stp>P</stp>
        <stp>0</stp>
        <stp>BND</stp>
        <stp>KR350802GE83</stp>
        <stp>만기일</stp>
        <stp>46307</stp>
        <stp/>
        <tr r="Y29" s="1"/>
      </tp>
      <tp>
        <v>20290417</v>
        <stp/>
        <stp>P</stp>
        <stp>0</stp>
        <stp>BND</stp>
        <stp>KR350901GG40</stp>
        <stp>만기일</stp>
        <stp>46307</stp>
        <stp/>
        <tr r="CC54" s="1"/>
      </tp>
      <tp>
        <v>20281208</v>
        <stp/>
        <stp>P</stp>
        <stp>0</stp>
        <stp>BND</stp>
        <stp>KR350901GFC5</stp>
        <stp>만기일</stp>
        <stp>46307</stp>
        <stp/>
        <tr r="DS295" s="1"/>
      </tp>
      <tp>
        <v>20301030</v>
        <stp/>
        <stp>P</stp>
        <stp>0</stp>
        <stp>BND</stp>
        <stp>KR602988EFA7</stp>
        <stp>만기일</stp>
        <stp>46307</stp>
        <stp/>
        <tr r="EU56" s="1"/>
      </tp>
      <tp>
        <v>20310514</v>
        <stp/>
        <stp>P</stp>
        <stp>0</stp>
        <stp>BND</stp>
        <stp>KR350802GG57</stp>
        <stp>만기일</stp>
        <stp>46307</stp>
        <stp/>
        <tr r="DS212" s="1"/>
      </tp>
      <tp>
        <v>20550715</v>
        <stp/>
        <stp>P</stp>
        <stp>0</stp>
        <stp>BND</stp>
        <stp>KR350901GF74</stp>
        <stp>만기일</stp>
        <stp>46307</stp>
        <stp/>
        <tr r="K62" s="1"/>
      </tp>
      <tp>
        <v>20310910</v>
        <stp/>
        <stp>P</stp>
        <stp>0</stp>
        <stp>BND</stp>
        <stp>KR350802GG99</stp>
        <stp>만기일</stp>
        <stp>46307</stp>
        <stp/>
        <tr r="DS64" s="1"/>
      </tp>
      <tp>
        <v>20290910</v>
        <stp/>
        <stp>P</stp>
        <stp>0</stp>
        <stp>BND</stp>
        <stp>KR350803GG98</stp>
        <stp>만기일</stp>
        <stp>46307</stp>
        <stp/>
        <tr r="DS31" s="1"/>
      </tp>
      <tp>
        <v>20290903</v>
        <stp/>
        <stp>P</stp>
        <stp>0</stp>
        <stp>BND</stp>
        <stp>KR350801GG90</stp>
        <stp>만기일</stp>
        <stp>46307</stp>
        <stp/>
        <tr r="DS71" s="1"/>
      </tp>
      <tp>
        <v>20280608</v>
        <stp/>
        <stp>P</stp>
        <stp>0</stp>
        <stp>BND</stp>
        <stp>KR350801GB61</stp>
        <stp>만기일</stp>
        <stp>46307</stp>
        <stp/>
        <tr r="K188" s="1"/>
      </tp>
      <tp>
        <v>20310824</v>
        <stp/>
        <stp>P</stp>
        <stp>0</stp>
        <stp>BND</stp>
        <stp>KR350801GB87</stp>
        <stp>만기일</stp>
        <stp>46307</stp>
        <stp/>
        <tr r="DS312" s="1"/>
        <tr r="CC179" s="1"/>
        <tr r="K219" s="1"/>
      </tp>
      <tp>
        <v>20271115</v>
        <stp/>
        <stp>P</stp>
        <stp>0</stp>
        <stp>BND</stp>
        <stp>KR350101G7B6</stp>
        <stp>만기일</stp>
        <stp>46307</stp>
        <stp/>
        <tr r="K313" s="1"/>
      </tp>
      <tp>
        <v>20270425</v>
        <stp/>
        <stp>P</stp>
        <stp>0</stp>
        <stp>BND</stp>
        <stp>KR350104G748</stp>
        <stp>만기일</stp>
        <stp>46307</stp>
        <stp/>
        <tr r="DS286" s="1"/>
      </tp>
      <tp>
        <v>20370824</v>
        <stp/>
        <stp>P</stp>
        <stp>0</stp>
        <stp>BND</stp>
        <stp>KR350701G782</stp>
        <stp>만기일</stp>
        <stp>46307</stp>
        <stp/>
        <tr r="K224" s="1"/>
      </tp>
      <tp>
        <v>20461110</v>
        <stp/>
        <stp>P</stp>
        <stp>0</stp>
        <stp>BND</stp>
        <stp>KR350701G6B2</stp>
        <stp>만기일</stp>
        <stp>46307</stp>
        <stp/>
        <tr r="K245" s="1"/>
      </tp>
      <tp>
        <v>20381123</v>
        <stp/>
        <stp>P</stp>
        <stp>0</stp>
        <stp>BND</stp>
        <stp>KR350901G8B6</stp>
        <stp>만기일</stp>
        <stp>46307</stp>
        <stp/>
        <tr r="K50" s="1"/>
      </tp>
      <tp>
        <v>20270425</v>
        <stp/>
        <stp>P</stp>
        <stp>0</stp>
        <stp>BND</stp>
        <stp>KR350801G947</stp>
        <stp>만기일</stp>
        <stp>46307</stp>
        <stp/>
        <tr r="K362" s="1"/>
        <tr r="DS328" s="1"/>
      </tp>
      <tp>
        <v>20290319</v>
        <stp/>
        <stp>P</stp>
        <stp>0</stp>
        <stp>BND</stp>
        <stp>KR350802G937</stp>
        <stp>만기일</stp>
        <stp>46307</stp>
        <stp/>
        <tr r="K355" s="1"/>
        <tr r="DS251" s="1"/>
      </tp>
      <tp>
        <v>20301216</v>
        <stp/>
        <stp>P</stp>
        <stp>0</stp>
        <stp>BND</stp>
        <stp>KR350702G5C1</stp>
        <stp>만기일</stp>
        <stp>46307</stp>
        <stp/>
        <tr r="DS146" s="1"/>
      </tp>
      <tp>
        <v>20300227</v>
        <stp/>
        <stp>P</stp>
        <stp>0</stp>
        <stp>BND</stp>
        <stp>KR350702G525</stp>
        <stp>만기일</stp>
        <stp>46307</stp>
        <stp/>
        <tr r="K204" s="1"/>
      </tp>
      <tp>
        <v>20350824</v>
        <stp/>
        <stp>P</stp>
        <stp>0</stp>
        <stp>BND</stp>
        <stp>KR350902G687</stp>
        <stp>만기일</stp>
        <stp>46307</stp>
        <stp/>
        <tr r="K52" s="1"/>
      </tp>
      <tp>
        <v>20291219</v>
        <stp/>
        <stp>P</stp>
        <stp>0</stp>
        <stp>BND</stp>
        <stp>KR350105G9C6</stp>
        <stp>만기일</stp>
        <stp>46307</stp>
        <stp/>
        <tr r="K300" s="1"/>
      </tp>
      <tp>
        <v>20261114</v>
        <stp/>
        <stp>P</stp>
        <stp>0</stp>
        <stp>BND</stp>
        <stp>KR350103G9B0</stp>
        <stp>만기일</stp>
        <stp>46307</stp>
        <stp/>
        <tr r="CC188" s="1"/>
      </tp>
      <tp>
        <v>20290304</v>
        <stp/>
        <stp>P</stp>
        <stp>0</stp>
        <stp>BND</stp>
        <stp>KR350101G934</stp>
        <stp>만기일</stp>
        <stp>46307</stp>
        <stp/>
        <tr r="CC176" s="1"/>
      </tp>
      <tp>
        <v>20280927</v>
        <stp/>
        <stp>P</stp>
        <stp>0</stp>
        <stp>BND</stp>
        <stp>KR350106G891</stp>
        <stp>만기일</stp>
        <stp>46307</stp>
        <stp/>
        <tr r="CC147" s="1"/>
      </tp>
      <tp t="s">
        <v/>
        <stp/>
        <stp>P</stp>
        <stp>0</stp>
        <stp>BND</stp>
        <stp>KRZFA0345WFA</stp>
        <stp>만기일</stp>
        <stp>46307</stp>
        <stp/>
        <tr r="CC105" s="1"/>
      </tp>
      <tp t="s">
        <v/>
        <stp/>
        <stp>P</stp>
        <stp>0</stp>
        <stp>BND</stp>
        <stp>KRZFA0345XFA</stp>
        <stp>만기일</stp>
        <stp>46307</stp>
        <stp/>
        <tr r="CC106" s="1"/>
      </tp>
      <tp t="s">
        <v/>
        <stp/>
        <stp>P</stp>
        <stp>0</stp>
        <stp>BND</stp>
        <stp>KRZFA0345YFA</stp>
        <stp>만기일</stp>
        <stp>46307</stp>
        <stp/>
        <tr r="CC107" s="1"/>
      </tp>
      <tp>
        <v>20301210</v>
        <stp/>
        <stp>P</stp>
        <stp>0</stp>
        <stp>BND</stp>
        <stp>KR103502GAC2</stp>
        <stp>만기일</stp>
        <stp>46307</stp>
        <stp/>
        <tr r="DS27" s="1"/>
        <tr r="K327" s="1"/>
        <tr r="CC124" s="1"/>
      </tp>
      <tp>
        <v>20300610</v>
        <stp/>
        <stp>P</stp>
        <stp>0</stp>
        <stp>BND</stp>
        <stp>KR103502GA67</stp>
        <stp>만기일</stp>
        <stp>46307</stp>
        <stp/>
        <tr r="CC11" s="1"/>
        <tr r="K286" s="1"/>
        <tr r="DS176" s="1"/>
        <tr r="Y45" s="1"/>
      </tp>
      <tp>
        <v>20300610</v>
        <stp/>
        <stp>P</stp>
        <stp>0</stp>
        <stp>BND</stp>
        <stp>KR103503GA66</stp>
        <stp>만기일</stp>
        <stp>46307</stp>
        <stp/>
        <tr r="K379" s="1"/>
        <tr r="DS272" s="1"/>
      </tp>
      <tp>
        <v>20500310</v>
        <stp/>
        <stp>P</stp>
        <stp>0</stp>
        <stp>BND</stp>
        <stp>KR103502GA34</stp>
        <stp>만기일</stp>
        <stp>46307</stp>
        <stp/>
        <tr r="DS171" s="1"/>
        <tr r="CC226" s="1"/>
        <tr r="K18" s="1"/>
        <tr r="AM18" s="1"/>
      </tp>
      <tp>
        <v>20400910</v>
        <stp/>
        <stp>P</stp>
        <stp>0</stp>
        <stp>BND</stp>
        <stp>KR103502GA91</stp>
        <stp>만기일</stp>
        <stp>46307</stp>
        <stp/>
        <tr r="K363" s="1"/>
        <tr r="Y26" s="1"/>
        <tr r="CC133" s="1"/>
        <tr r="DS162" s="1"/>
      </tp>
      <tp>
        <v>20321210</v>
        <stp/>
        <stp>P</stp>
        <stp>0</stp>
        <stp>BND</stp>
        <stp>KR103502GCC8</stp>
        <stp>만기일</stp>
        <stp>46307</stp>
        <stp/>
        <tr r="K319" s="1"/>
        <tr r="CC134" s="1"/>
        <tr r="DS165" s="1"/>
        <tr r="BA14" s="1"/>
      </tp>
      <tp>
        <v>20320610</v>
        <stp/>
        <stp>P</stp>
        <stp>0</stp>
        <stp>BND</stp>
        <stp>KR103502GC65</stp>
        <stp>만기일</stp>
        <stp>46307</stp>
        <stp/>
        <tr r="BA16" s="1"/>
        <tr r="K35" s="1"/>
        <tr r="DS256" s="1"/>
        <tr r="CC140" s="1"/>
      </tp>
      <tp>
        <v>20520310</v>
        <stp/>
        <stp>P</stp>
        <stp>0</stp>
        <stp>BND</stp>
        <stp>KR103502GC32</stp>
        <stp>만기일</stp>
        <stp>46307</stp>
        <stp/>
        <tr r="Y41" s="1"/>
        <tr r="AM16" s="1"/>
        <tr r="CC24" s="1"/>
        <tr r="DS330" s="1"/>
        <tr r="K55" s="1"/>
      </tp>
      <tp>
        <v>20270310</v>
        <stp/>
        <stp>P</stp>
        <stp>0</stp>
        <stp>BND</stp>
        <stp>KR103501GC33</stp>
        <stp>만기일</stp>
        <stp>46307</stp>
        <stp/>
        <tr r="CC222" s="1"/>
        <tr r="K317" s="1"/>
        <tr r="DS326" s="1"/>
      </tp>
      <tp>
        <v>20520910</v>
        <stp/>
        <stp>P</stp>
        <stp>0</stp>
        <stp>BND</stp>
        <stp>KR103502GC99</stp>
        <stp>만기일</stp>
        <stp>46307</stp>
        <stp/>
        <tr r="Y22" s="1"/>
        <tr r="DS302" s="1"/>
        <tr r="K23" s="1"/>
        <tr r="AM10" s="1"/>
        <tr r="CC89" s="1"/>
      </tp>
      <tp>
        <v>20270910</v>
        <stp/>
        <stp>P</stp>
        <stp>0</stp>
        <stp>BND</stp>
        <stp>KR103501GC90</stp>
        <stp>만기일</stp>
        <stp>46307</stp>
        <stp/>
        <tr r="K361" s="1"/>
        <tr r="CC139" s="1"/>
      </tp>
      <tp>
        <v>20420910</v>
        <stp/>
        <stp>P</stp>
        <stp>0</stp>
        <stp>BND</stp>
        <stp>KR103504GC97</stp>
        <stp>만기일</stp>
        <stp>46307</stp>
        <stp/>
        <tr r="AM22" s="1"/>
        <tr r="K365" s="1"/>
        <tr r="Y38" s="1"/>
        <tr r="CC173" s="1"/>
        <tr r="DS21" s="1"/>
      </tp>
      <tp>
        <v>20720910</v>
        <stp/>
        <stp>P</stp>
        <stp>0</stp>
        <stp>BND</stp>
        <stp>KR103505GC96</stp>
        <stp>만기일</stp>
        <stp>46307</stp>
        <stp/>
        <tr r="K47" s="1"/>
      </tp>
      <tp>
        <v>20311210</v>
        <stp/>
        <stp>P</stp>
        <stp>0</stp>
        <stp>BND</stp>
        <stp>KR103502GBC0</stp>
        <stp>만기일</stp>
        <stp>46307</stp>
        <stp/>
        <tr r="Y44" s="1"/>
        <tr r="DS49" s="1"/>
        <tr r="CC26" s="1"/>
        <tr r="K241" s="1"/>
      </tp>
      <tp>
        <v>20310610</v>
        <stp/>
        <stp>P</stp>
        <stp>0</stp>
        <stp>BND</stp>
        <stp>KR103502GB66</stp>
        <stp>만기일</stp>
        <stp>46307</stp>
        <stp/>
        <tr r="Y39" s="1"/>
        <tr r="CC243" s="1"/>
        <tr r="K368" s="1"/>
        <tr r="DS301" s="1"/>
      </tp>
      <tp>
        <v>20510310</v>
        <stp/>
        <stp>P</stp>
        <stp>0</stp>
        <stp>BND</stp>
        <stp>KR103502GB33</stp>
        <stp>만기일</stp>
        <stp>46307</stp>
        <stp/>
        <tr r="K12" s="1"/>
        <tr r="Y18" s="1"/>
        <tr r="CC138" s="1"/>
        <tr r="DS157" s="1"/>
        <tr r="AM23" s="1"/>
      </tp>
      <tp>
        <v>20410910</v>
        <stp/>
        <stp>P</stp>
        <stp>0</stp>
        <stp>BND</stp>
        <stp>KR103503GB99</stp>
        <stp>만기일</stp>
        <stp>46307</stp>
        <stp/>
        <tr r="K303" s="1"/>
        <tr r="CC84" s="1"/>
        <tr r="Y40" s="1"/>
        <tr r="AM28" s="1"/>
        <tr r="DS170" s="1"/>
      </tp>
      <tp>
        <v>20271210</v>
        <stp/>
        <stp>P</stp>
        <stp>0</stp>
        <stp>BND</stp>
        <stp>KR103501GEC6</stp>
        <stp>만기일</stp>
        <stp>46307</stp>
        <stp/>
        <tr r="CC250" s="1"/>
        <tr r="BO12" s="1"/>
        <tr r="K350" s="1"/>
      </tp>
      <tp>
        <v>20281027</v>
        <stp/>
        <stp>P</stp>
        <stp>0</stp>
        <stp>BND</stp>
        <stp>KR353602GFA0</stp>
        <stp>만기일</stp>
        <stp>46307</stp>
        <stp/>
        <tr r="DS37" s="1"/>
      </tp>
      <tp>
        <v>20341210</v>
        <stp/>
        <stp>P</stp>
        <stp>0</stp>
        <stp>BND</stp>
        <stp>KR103502GEC4</stp>
        <stp>만기일</stp>
        <stp>46307</stp>
        <stp/>
        <tr r="Y15" s="1"/>
        <tr r="DS153" s="1"/>
        <tr r="BA17" s="1"/>
        <tr r="K359" s="1"/>
        <tr r="CC254" s="1"/>
      </tp>
      <tp>
        <v>20270610</v>
        <stp/>
        <stp>P</stp>
        <stp>0</stp>
        <stp>BND</stp>
        <stp>KR103501GE64</stp>
        <stp>만기일</stp>
        <stp>46307</stp>
        <stp/>
        <tr r="Y46" s="1"/>
        <tr r="DS323" s="1"/>
        <tr r="K283" s="1"/>
        <tr r="CC230" s="1"/>
      </tp>
      <tp>
        <v>20340610</v>
        <stp/>
        <stp>P</stp>
        <stp>0</stp>
        <stp>BND</stp>
        <stp>KR103502GE63</stp>
        <stp>만기일</stp>
        <stp>46307</stp>
        <stp/>
        <tr r="DS22" s="1"/>
        <tr r="CC97" s="1"/>
        <tr r="EG28" s="1"/>
        <tr r="K318" s="1"/>
        <tr r="Y21" s="1"/>
      </tp>
      <tp>
        <v>20280623</v>
        <stp/>
        <stp>P</stp>
        <stp>0</stp>
        <stp>BND</stp>
        <stp>KR353602GF62</stp>
        <stp>만기일</stp>
        <stp>46307</stp>
        <stp/>
        <tr r="DS133" s="1"/>
      </tp>
      <tp>
        <v>20290310</v>
        <stp/>
        <stp>P</stp>
        <stp>0</stp>
        <stp>BND</stp>
        <stp>KR103501GE31</stp>
        <stp>만기일</stp>
        <stp>46307</stp>
        <stp/>
        <tr r="CC249" s="1"/>
        <tr r="K337" s="1"/>
        <tr r="DS299" s="1"/>
      </tp>
      <tp>
        <v>20540310</v>
        <stp/>
        <stp>P</stp>
        <stp>0</stp>
        <stp>BND</stp>
        <stp>KR103502GE30</stp>
        <stp>만기일</stp>
        <stp>46307</stp>
        <stp/>
        <tr r="AM24" s="1"/>
        <tr r="K13" s="1"/>
        <tr r="CC17" s="1"/>
        <tr r="Y13" s="1"/>
        <tr r="DS164" s="1"/>
      </tp>
      <tp>
        <v>20300211</v>
        <stp/>
        <stp>P</stp>
        <stp>0</stp>
        <stp>BND</stp>
        <stp>KR353602GF21</stp>
        <stp>만기일</stp>
        <stp>46307</stp>
        <stp/>
        <tr r="K195" s="1"/>
      </tp>
      <tp>
        <v>20270122</v>
        <stp/>
        <stp>P</stp>
        <stp>0</stp>
        <stp>BND</stp>
        <stp>KR606590BE14</stp>
        <stp>만기일</stp>
        <stp>46307</stp>
        <stp/>
        <tr r="CC149" s="1"/>
        <tr r="CQ118" s="1"/>
      </tp>
      <tp>
        <v>20290910</v>
        <stp/>
        <stp>P</stp>
        <stp>0</stp>
        <stp>BND</stp>
        <stp>KR103501GE98</stp>
        <stp>만기일</stp>
        <stp>46307</stp>
        <stp/>
        <tr r="K340" s="1"/>
        <tr r="DS258" s="1"/>
      </tp>
      <tp>
        <v>20540910</v>
        <stp/>
        <stp>P</stp>
        <stp>0</stp>
        <stp>BND</stp>
        <stp>KR103502GE97</stp>
        <stp>만기일</stp>
        <stp>46307</stp>
        <stp/>
        <tr r="CC87" s="1"/>
        <tr r="AM11" s="1"/>
        <tr r="Y27" s="1"/>
        <tr r="K15" s="1"/>
        <tr r="DS24" s="1"/>
      </tp>
      <tp>
        <v>20440910</v>
        <stp/>
        <stp>P</stp>
        <stp>0</stp>
        <stp>BND</stp>
        <stp>KR103504GE95</stp>
        <stp>만기일</stp>
        <stp>46307</stp>
        <stp/>
        <tr r="AM19" s="1"/>
        <tr r="K260" s="1"/>
        <tr r="DS12" s="1"/>
        <tr r="CC16" s="1"/>
        <tr r="Y24" s="1"/>
      </tp>
      <tp>
        <v>20740910</v>
        <stp/>
        <stp>P</stp>
        <stp>0</stp>
        <stp>BND</stp>
        <stp>KR103505GE94</stp>
        <stp>만기일</stp>
        <stp>46307</stp>
        <stp/>
        <tr r="K364" s="1"/>
      </tp>
      <tp>
        <v>20261210</v>
        <stp/>
        <stp>P</stp>
        <stp>0</stp>
        <stp>BND</stp>
        <stp>KR103501GDC8</stp>
        <stp>만기일</stp>
        <stp>46307</stp>
        <stp/>
        <tr r="K266" s="1"/>
      </tp>
      <tp>
        <v>20331210</v>
        <stp/>
        <stp>P</stp>
        <stp>0</stp>
        <stp>BND</stp>
        <stp>KR103502GDC6</stp>
        <stp>만기일</stp>
        <stp>46307</stp>
        <stp/>
        <tr r="K240" s="1"/>
        <tr r="Y36" s="1"/>
        <tr r="BA12" s="1"/>
        <tr r="CC196" s="1"/>
        <tr r="DS324" s="1"/>
      </tp>
      <tp>
        <v>20290515</v>
        <stp/>
        <stp>P</stp>
        <stp>0</stp>
        <stp>BND</stp>
        <stp>KR353602GG53</stp>
        <stp>만기일</stp>
        <stp>46307</stp>
        <stp/>
        <tr r="DS265" s="1"/>
      </tp>
      <tp>
        <v>20280515</v>
        <stp/>
        <stp>P</stp>
        <stp>0</stp>
        <stp>BND</stp>
        <stp>KR353601GG54</stp>
        <stp>만기일</stp>
        <stp>46307</stp>
        <stp/>
        <tr r="DS57" s="1"/>
      </tp>
      <tp>
        <v>20330610</v>
        <stp/>
        <stp>P</stp>
        <stp>0</stp>
        <stp>BND</stp>
        <stp>KR103502GD64</stp>
        <stp>만기일</stp>
        <stp>46307</stp>
        <stp/>
        <tr r="Y43" s="1"/>
        <tr r="K301" s="1"/>
        <tr r="DS315" s="1"/>
        <tr r="BA15" s="1"/>
        <tr r="CC127" s="1"/>
      </tp>
      <tp>
        <v>20290713</v>
        <stp/>
        <stp>P</stp>
        <stp>0</stp>
        <stp>BND</stp>
        <stp>KR353603GG78</stp>
        <stp>만기일</stp>
        <stp>46307</stp>
        <stp/>
        <tr r="DS44" s="1"/>
      </tp>
      <tp>
        <v>20280121</v>
        <stp/>
        <stp>P</stp>
        <stp>0</stp>
        <stp>BND</stp>
        <stp>KR353603GG11</stp>
        <stp>만기일</stp>
        <stp>46307</stp>
        <stp/>
        <tr r="CC21" s="1"/>
      </tp>
      <tp>
        <v>20280310</v>
        <stp/>
        <stp>P</stp>
        <stp>0</stp>
        <stp>BND</stp>
        <stp>KR103501GD32</stp>
        <stp>만기일</stp>
        <stp>46307</stp>
        <stp/>
        <tr r="CC228" s="1"/>
        <tr r="DS294" s="1"/>
        <tr r="K262" s="1"/>
      </tp>
      <tp>
        <v>20530310</v>
        <stp/>
        <stp>P</stp>
        <stp>0</stp>
        <stp>BND</stp>
        <stp>KR103502GD31</stp>
        <stp>만기일</stp>
        <stp>46307</stp>
        <stp/>
        <tr r="CC148" s="1"/>
        <tr r="DS305" s="1"/>
        <tr r="AM15" s="1"/>
        <tr r="K45" s="1"/>
      </tp>
      <tp>
        <v>20280910</v>
        <stp/>
        <stp>P</stp>
        <stp>0</stp>
        <stp>BND</stp>
        <stp>KR103501GD99</stp>
        <stp>만기일</stp>
        <stp>46307</stp>
        <stp/>
        <tr r="CC172" s="1"/>
        <tr r="K323" s="1"/>
      </tp>
      <tp>
        <v>20530910</v>
        <stp/>
        <stp>P</stp>
        <stp>0</stp>
        <stp>BND</stp>
        <stp>KR103502GD98</stp>
        <stp>만기일</stp>
        <stp>46307</stp>
        <stp/>
        <tr r="K9" s="1"/>
        <tr r="Y23" s="1"/>
        <tr r="AM20" s="1"/>
        <tr r="DS329" s="1"/>
        <tr r="CC142" s="1"/>
      </tp>
      <tp>
        <v>20430910</v>
        <stp/>
        <stp>P</stp>
        <stp>0</stp>
        <stp>BND</stp>
        <stp>KR103504GD96</stp>
        <stp>만기일</stp>
        <stp>46307</stp>
        <stp/>
        <tr r="AM12" s="1"/>
        <tr r="Y33" s="1"/>
        <tr r="DS264" s="1"/>
        <tr r="K358" s="1"/>
      </tp>
      <tp>
        <v>20281215</v>
        <stp/>
        <stp>P</stp>
        <stp>0</stp>
        <stp>BND</stp>
        <stp>KR353601GDC3</stp>
        <stp>만기일</stp>
        <stp>46307</stp>
        <stp/>
        <tr r="CC193" s="1"/>
      </tp>
      <tp>
        <v>20290610</v>
        <stp/>
        <stp>P</stp>
        <stp>0</stp>
        <stp>BND</stp>
        <stp>KR103501GG62</stp>
        <stp>만기일</stp>
        <stp>46307</stp>
        <stp/>
        <tr r="CC132" s="1"/>
        <tr r="BO9" s="1"/>
        <tr r="EG10" s="1"/>
      </tp>
      <tp>
        <v>20360610</v>
        <stp/>
        <stp>P</stp>
        <stp>0</stp>
        <stp>BND</stp>
        <stp>KR103503GG60</stp>
        <stp>만기일</stp>
        <stp>46307</stp>
        <stp/>
        <tr r="EG27" s="1"/>
        <tr r="CC9" s="1"/>
        <tr r="BA9" s="1"/>
        <tr r="DS40" s="1"/>
      </tp>
      <tp>
        <v>20560310</v>
        <stp/>
        <stp>P</stp>
        <stp>0</stp>
        <stp>BND</stp>
        <stp>KR103501GG39</stp>
        <stp>만기일</stp>
        <stp>46307</stp>
        <stp/>
        <tr r="K11" s="1"/>
        <tr r="AM17" s="1"/>
        <tr r="CC10" s="1"/>
        <tr r="Y20" s="1"/>
        <tr r="DS9" s="1"/>
      </tp>
      <tp>
        <v>20310310</v>
        <stp/>
        <stp>P</stp>
        <stp>0</stp>
        <stp>BND</stp>
        <stp>KR103503GG37</stp>
        <stp>만기일</stp>
        <stp>46307</stp>
        <stp/>
        <tr r="CC20" s="1"/>
        <tr r="Y17" s="1"/>
        <tr r="DS47" s="1"/>
        <tr r="BO10" s="1"/>
        <tr r="EG11" s="1"/>
      </tp>
      <tp>
        <v>20280910</v>
        <stp/>
        <stp>P</stp>
        <stp>0</stp>
        <stp>BND</stp>
        <stp>KR103501GG96</stp>
        <stp>만기일</stp>
        <stp>46307</stp>
        <stp/>
        <tr r="CC233" s="1"/>
        <tr r="EG24" s="1"/>
      </tp>
      <tp>
        <v>20560910</v>
        <stp/>
        <stp>P</stp>
        <stp>0</stp>
        <stp>BND</stp>
        <stp>KR103502GG95</stp>
        <stp>만기일</stp>
        <stp>46307</stp>
        <stp/>
        <tr r="K10" s="1"/>
        <tr r="DS10" s="1"/>
        <tr r="AM21" s="1"/>
      </tp>
      <tp>
        <v>20310910</v>
        <stp/>
        <stp>P</stp>
        <stp>0</stp>
        <stp>BND</stp>
        <stp>KR103503GG94</stp>
        <stp>만기일</stp>
        <stp>46307</stp>
        <stp/>
        <tr r="EG21" s="1"/>
        <tr r="CC15" s="1"/>
      </tp>
      <tp>
        <v>20351210</v>
        <stp/>
        <stp>P</stp>
        <stp>0</stp>
        <stp>BND</stp>
        <stp>KR103502GFC1</stp>
        <stp>만기일</stp>
        <stp>46307</stp>
        <stp/>
        <tr r="CC22" s="1"/>
        <tr r="BA10" s="1"/>
        <tr r="DS254" s="1"/>
        <tr r="Y10" s="1"/>
      </tp>
      <tp>
        <v>20281210</v>
        <stp/>
        <stp>P</stp>
        <stp>0</stp>
        <stp>BND</stp>
        <stp>KR103501GFC3</stp>
        <stp>만기일</stp>
        <stp>46307</stp>
        <stp/>
        <tr r="EG9" s="1"/>
        <tr r="CC130" s="1"/>
        <tr r="BO11" s="1"/>
      </tp>
      <tp>
        <v>20350610</v>
        <stp/>
        <stp>P</stp>
        <stp>0</stp>
        <stp>BND</stp>
        <stp>KR103502GF62</stp>
        <stp>만기일</stp>
        <stp>46307</stp>
        <stp/>
        <tr r="BA11" s="1"/>
        <tr r="DS62" s="1"/>
        <tr r="K366" s="1"/>
        <tr r="CC182" s="1"/>
      </tp>
      <tp>
        <v>20280610</v>
        <stp/>
        <stp>P</stp>
        <stp>0</stp>
        <stp>BND</stp>
        <stp>KR103501GF63</stp>
        <stp>만기일</stp>
        <stp>46307</stp>
        <stp/>
        <tr r="CC223" s="1"/>
        <tr r="BO14" s="1"/>
      </tp>
      <tp>
        <v>20550310</v>
        <stp/>
        <stp>P</stp>
        <stp>0</stp>
        <stp>BND</stp>
        <stp>KR103502GF39</stp>
        <stp>만기일</stp>
        <stp>46307</stp>
        <stp/>
        <tr r="DS15" s="1"/>
        <tr r="AM26" s="1"/>
        <tr r="K48" s="1"/>
        <tr r="CC12" s="1"/>
        <tr r="Y9" s="1"/>
      </tp>
      <tp>
        <v>20300310</v>
        <stp/>
        <stp>P</stp>
        <stp>0</stp>
        <stp>BND</stp>
        <stp>KR103503GF38</stp>
        <stp>만기일</stp>
        <stp>46307</stp>
        <stp/>
        <tr r="Y12" s="1"/>
        <tr r="CC98" s="1"/>
        <tr r="BO13" s="1"/>
        <tr r="DS25" s="1"/>
        <tr r="EG14" s="1"/>
        <tr r="K256" s="1"/>
      </tp>
      <tp>
        <v>20550910</v>
        <stp/>
        <stp>P</stp>
        <stp>0</stp>
        <stp>BND</stp>
        <stp>KR103502GF96</stp>
        <stp>만기일</stp>
        <stp>46307</stp>
        <stp/>
        <tr r="K24" s="1"/>
        <tr r="CC14" s="1"/>
        <tr r="DS318" s="1"/>
        <tr r="AM29" s="1"/>
      </tp>
      <tp>
        <v>20300910</v>
        <stp/>
        <stp>P</stp>
        <stp>0</stp>
        <stp>BND</stp>
        <stp>KR103503GF95</stp>
        <stp>만기일</stp>
        <stp>46307</stp>
        <stp/>
        <tr r="CC181" s="1"/>
        <tr r="Y14" s="1"/>
        <tr r="K357" s="1"/>
        <tr r="EG26" s="1"/>
        <tr r="DS14" s="1"/>
      </tp>
      <tp>
        <v>20450910</v>
        <stp/>
        <stp>P</stp>
        <stp>0</stp>
        <stp>BND</stp>
        <stp>KR103504GF94</stp>
        <stp>만기일</stp>
        <stp>46307</stp>
        <stp/>
        <tr r="CC25" s="1"/>
        <tr r="DS43" s="1"/>
        <tr r="Y34" s="1"/>
        <tr r="K378" s="1"/>
      </tp>
      <tp>
        <v>20261020</v>
        <stp/>
        <stp>P</stp>
        <stp>0</stp>
        <stp>BND</stp>
        <stp>KR607931CDC7</stp>
        <stp>만기일</stp>
        <stp>46307</stp>
        <stp/>
        <tr r="CQ22" s="1"/>
      </tp>
      <tp>
        <v>20261109</v>
        <stp/>
        <stp>P</stp>
        <stp>0</stp>
        <stp>BND</stp>
        <stp>KR602988FDB7</stp>
        <stp>만기일</stp>
        <stp>46307</stp>
        <stp/>
        <tr r="K71" s="1"/>
      </tp>
      <tp>
        <v>20271025</v>
        <stp/>
        <stp>P</stp>
        <stp>0</stp>
        <stp>BND</stp>
        <stp>KR616937BFB2</stp>
        <stp>만기일</stp>
        <stp>46307</stp>
        <stp/>
        <tr r="EU28" s="1"/>
      </tp>
      <tp>
        <v>20300529</v>
        <stp/>
        <stp>P</stp>
        <stp>0</stp>
        <stp>BND</stp>
        <stp>KR602978FF51</stp>
        <stp>만기일</stp>
        <stp>46307</stp>
        <stp/>
        <tr r="CC79" s="1"/>
      </tp>
      <tp>
        <v>20331210</v>
        <stp/>
        <stp>P</stp>
        <stp>0</stp>
        <stp>BND</stp>
        <stp>KR103502G3C1</stp>
        <stp>만기일</stp>
        <stp>46307</stp>
        <stp/>
        <tr r="DS289" s="1"/>
        <tr r="K289" s="1"/>
        <tr r="CC183" s="1"/>
      </tp>
      <tp>
        <v>20350910</v>
        <stp/>
        <stp>P</stp>
        <stp>0</stp>
        <stp>BND</stp>
        <stp>KR103502G594</stp>
        <stp>만기일</stp>
        <stp>46307</stp>
        <stp/>
        <tr r="DS306" s="1"/>
        <tr r="K329" s="1"/>
      </tp>
      <tp>
        <v>20441210</v>
        <stp/>
        <stp>P</stp>
        <stp>0</stp>
        <stp>BND</stp>
        <stp>KR103502G4C9</stp>
        <stp>만기일</stp>
        <stp>46307</stp>
        <stp/>
        <tr r="K304" s="1"/>
        <tr r="DS42" s="1"/>
        <tr r="AM27" s="1"/>
      </tp>
      <tp>
        <v>20271210</v>
        <stp/>
        <stp>P</stp>
        <stp>0</stp>
        <stp>BND</stp>
        <stp>KR103502G7C2</stp>
        <stp>만기일</stp>
        <stp>46307</stp>
        <stp/>
        <tr r="K383" s="1"/>
        <tr r="DS316" s="1"/>
      </tp>
      <tp>
        <v>20270610</v>
        <stp/>
        <stp>P</stp>
        <stp>0</stp>
        <stp>BND</stp>
        <stp>KR103502G768</stp>
        <stp>만기일</stp>
        <stp>46307</stp>
        <stp/>
        <tr r="K57" s="1"/>
        <tr r="DS320" s="1"/>
        <tr r="CC224" s="1"/>
      </tp>
      <tp>
        <v>20470310</v>
        <stp/>
        <stp>P</stp>
        <stp>0</stp>
        <stp>BND</stp>
        <stp>KR103502G735</stp>
        <stp>만기일</stp>
        <stp>46307</stp>
        <stp/>
        <tr r="CC245" s="1"/>
        <tr r="K339" s="1"/>
        <tr r="DS313" s="1"/>
        <tr r="AM25" s="1"/>
      </tp>
      <tp>
        <v>20370910</v>
        <stp/>
        <stp>P</stp>
        <stp>0</stp>
        <stp>BND</stp>
        <stp>KR103502G792</stp>
        <stp>만기일</stp>
        <stp>46307</stp>
        <stp/>
        <tr r="DS255" s="1"/>
        <tr r="K14" s="1"/>
        <tr r="CC218" s="1"/>
      </tp>
      <tp>
        <v>20261210</v>
        <stp/>
        <stp>P</stp>
        <stp>0</stp>
        <stp>BND</stp>
        <stp>KR103502G6C4</stp>
        <stp>만기일</stp>
        <stp>46307</stp>
        <stp/>
        <tr r="DS308" s="1"/>
        <tr r="CC184" s="1"/>
        <tr r="K285" s="1"/>
      </tp>
      <tp>
        <v>20460310</v>
        <stp/>
        <stp>P</stp>
        <stp>0</stp>
        <stp>BND</stp>
        <stp>KR103502G636</stp>
        <stp>만기일</stp>
        <stp>46307</stp>
        <stp/>
        <tr r="K356" s="1"/>
        <tr r="DS292" s="1"/>
      </tp>
      <tp>
        <v>20360910</v>
        <stp/>
        <stp>P</stp>
        <stp>0</stp>
        <stp>BND</stp>
        <stp>KR103502G693</stp>
        <stp>만기일</stp>
        <stp>46307</stp>
        <stp/>
        <tr r="K331" s="1"/>
      </tp>
      <tp>
        <v>20291210</v>
        <stp/>
        <stp>P</stp>
        <stp>0</stp>
        <stp>BND</stp>
        <stp>KR103502G9C8</stp>
        <stp>만기일</stp>
        <stp>46307</stp>
        <stp/>
        <tr r="DS331" s="1"/>
        <tr r="CC141" s="1"/>
        <tr r="K276" s="1"/>
      </tp>
      <tp>
        <v>20290610</v>
        <stp/>
        <stp>P</stp>
        <stp>0</stp>
        <stp>BND</stp>
        <stp>KR103502G966</stp>
        <stp>만기일</stp>
        <stp>46307</stp>
        <stp/>
        <tr r="CC78" s="1"/>
        <tr r="K275" s="1"/>
      </tp>
      <tp>
        <v>20490310</v>
        <stp/>
        <stp>P</stp>
        <stp>0</stp>
        <stp>BND</stp>
        <stp>KR103502G933</stp>
        <stp>만기일</stp>
        <stp>46307</stp>
        <stp/>
        <tr r="AM13" s="1"/>
        <tr r="DS169" s="1"/>
        <tr r="CC136" s="1"/>
        <tr r="K20" s="1"/>
      </tp>
      <tp>
        <v>20390910</v>
        <stp/>
        <stp>P</stp>
        <stp>0</stp>
        <stp>BND</stp>
        <stp>KR103502G990</stp>
        <stp>만기일</stp>
        <stp>46307</stp>
        <stp/>
        <tr r="K338" s="1"/>
        <tr r="CC247" s="1"/>
      </tp>
      <tp>
        <v>20281210</v>
        <stp/>
        <stp>P</stp>
        <stp>0</stp>
        <stp>BND</stp>
        <stp>KR103502G8C0</stp>
        <stp>만기일</stp>
        <stp>46307</stp>
        <stp/>
        <tr r="CC177" s="1"/>
        <tr r="K325" s="1"/>
      </tp>
      <tp>
        <v>20280610</v>
        <stp/>
        <stp>P</stp>
        <stp>0</stp>
        <stp>BND</stp>
        <stp>KR103502G867</stp>
        <stp>만기일</stp>
        <stp>46307</stp>
        <stp/>
        <tr r="CC129" s="1"/>
        <tr r="K330" s="1"/>
      </tp>
      <tp>
        <v>20280610</v>
        <stp/>
        <stp>P</stp>
        <stp>0</stp>
        <stp>BND</stp>
        <stp>KR103503G865</stp>
        <stp>만기일</stp>
        <stp>46307</stp>
        <stp/>
        <tr r="K22" s="1"/>
        <tr r="CC253" s="1"/>
        <tr r="DS45" s="1"/>
      </tp>
      <tp>
        <v>20480310</v>
        <stp/>
        <stp>P</stp>
        <stp>0</stp>
        <stp>BND</stp>
        <stp>KR103502G834</stp>
        <stp>만기일</stp>
        <stp>46307</stp>
        <stp/>
        <tr r="CC174" s="1"/>
        <tr r="AM9" s="1"/>
        <tr r="K51" s="1"/>
        <tr r="DS327" s="1"/>
      </tp>
      <tp>
        <v>20680910</v>
        <stp/>
        <stp>P</stp>
        <stp>0</stp>
        <stp>BND</stp>
        <stp>KR103503G899</stp>
        <stp>만기일</stp>
        <stp>46307</stp>
        <stp/>
        <tr r="K367" s="1"/>
      </tp>
      <tp>
        <v>20380910</v>
        <stp/>
        <stp>P</stp>
        <stp>0</stp>
        <stp>BND</stp>
        <stp>KR103502G891</stp>
        <stp>만기일</stp>
        <stp>46307</stp>
        <stp/>
        <tr r="DS156" s="1"/>
        <tr r="K21" s="1"/>
      </tp>
      <tp>
        <v>20360225</v>
        <stp/>
        <stp>P</stp>
        <stp>0</stp>
        <stp>BND</stp>
        <stp>KR352302GG25</stp>
        <stp>만기일</stp>
        <stp>46307</stp>
        <stp/>
        <tr r="DS145" s="1"/>
      </tp>
      <tp t="s">
        <v/>
        <stp/>
        <stp>P</stp>
        <stp>0</stp>
        <stp>BND</stp>
        <stp>KRZFA0354DGM</stp>
        <stp>만기일</stp>
        <stp>46307</stp>
        <stp/>
        <tr r="DS227" s="1"/>
      </tp>
      <tp t="s">
        <v/>
        <stp/>
        <stp>P</stp>
        <stp>0</stp>
        <stp>BND</stp>
        <stp>KRZFA0354DG7</stp>
        <stp>만기일</stp>
        <stp>46307</stp>
        <stp/>
        <tr r="DS240" s="1"/>
      </tp>
      <tp>
        <v>20360612</v>
        <stp/>
        <stp>P</stp>
        <stp>0</stp>
        <stp>BND</stp>
        <stp>KR352201GG68</stp>
        <stp>만기일</stp>
        <stp>46307</stp>
        <stp/>
        <tr r="DS172" s="1"/>
      </tp>
      <tp t="s">
        <v/>
        <stp/>
        <stp>P</stp>
        <stp>0</stp>
        <stp>BND</stp>
        <stp>KRZFA0354EGM</stp>
        <stp>만기일</stp>
        <stp>46307</stp>
        <stp/>
        <tr r="DS226" s="1"/>
      </tp>
      <tp t="s">
        <v/>
        <stp/>
        <stp>P</stp>
        <stp>0</stp>
        <stp>BND</stp>
        <stp>KRZFA0354EG7</stp>
        <stp>만기일</stp>
        <stp>46307</stp>
        <stp/>
        <tr r="DS244" s="1"/>
      </tp>
      <tp>
        <v>20281219</v>
        <stp/>
        <stp>P</stp>
        <stp>0</stp>
        <stp>BND</stp>
        <stp>KR352201GDC3</stp>
        <stp>만기일</stp>
        <stp>46307</stp>
        <stp/>
        <tr r="K348" s="1"/>
      </tp>
      <tp t="s">
        <v/>
        <stp/>
        <stp>P</stp>
        <stp>0</stp>
        <stp>BND</stp>
        <stp>KRZFA0354FGM</stp>
        <stp>만기일</stp>
        <stp>46307</stp>
        <stp/>
        <tr r="DS228" s="1"/>
      </tp>
      <tp t="s">
        <v/>
        <stp/>
        <stp>P</stp>
        <stp>0</stp>
        <stp>BND</stp>
        <stp>KRZFA0354FG7</stp>
        <stp>만기일</stp>
        <stp>46307</stp>
        <stp/>
        <tr r="DS245" s="1"/>
      </tp>
      <tp t="s">
        <v/>
        <stp/>
        <stp>P</stp>
        <stp>0</stp>
        <stp>BND</stp>
        <stp>KRZFA0354GG7</stp>
        <stp>만기일</stp>
        <stp>46307</stp>
        <stp/>
        <tr r="DS246" s="1"/>
      </tp>
      <tp>
        <v>20291130</v>
        <stp/>
        <stp>P</stp>
        <stp>0</stp>
        <stp>BND</stp>
        <stp>KR101501DEB7</stp>
        <stp>만기일</stp>
        <stp>46307</stp>
        <stp/>
        <tr r="K208" s="1"/>
      </tp>
      <tp>
        <v>20290630</v>
        <stp/>
        <stp>P</stp>
        <stp>0</stp>
        <stp>BND</stp>
        <stp>KR101501DE61</stp>
        <stp>만기일</stp>
        <stp>46307</stp>
        <stp/>
        <tr r="CC227" s="1"/>
      </tp>
      <tp>
        <v>20290430</v>
        <stp/>
        <stp>P</stp>
        <stp>0</stp>
        <stp>BND</stp>
        <stp>KR101501DE46</stp>
        <stp>만기일</stp>
        <stp>46307</stp>
        <stp/>
        <tr r="CC225" s="1"/>
      </tp>
      <tp>
        <v>20310903</v>
        <stp/>
        <stp>P</stp>
        <stp>0</stp>
        <stp>BND</stp>
        <stp>KR352202GB96</stp>
        <stp>만기일</stp>
        <stp>46307</stp>
        <stp/>
        <tr r="K216" s="1"/>
      </tp>
      <tp>
        <v>20271023</v>
        <stp/>
        <stp>P</stp>
        <stp>0</stp>
        <stp>BND</stp>
        <stp>KR352401GEA1</stp>
        <stp>만기일</stp>
        <stp>46307</stp>
        <stp/>
        <tr r="K102" s="1"/>
      </tp>
      <tp>
        <v>20281130</v>
        <stp/>
        <stp>P</stp>
        <stp>0</stp>
        <stp>BND</stp>
        <stp>KR101501DDB9</stp>
        <stp>만기일</stp>
        <stp>46307</stp>
        <stp/>
        <tr r="EU40" s="1"/>
      </tp>
      <tp>
        <v>20281031</v>
        <stp/>
        <stp>P</stp>
        <stp>0</stp>
        <stp>BND</stp>
        <stp>KR101501DDA1</stp>
        <stp>만기일</stp>
        <stp>46307</stp>
        <stp/>
        <tr r="CC235" s="1"/>
      </tp>
      <tp>
        <v>20280522</v>
        <stp/>
        <stp>P</stp>
        <stp>0</stp>
        <stp>BND</stp>
        <stp>KR352501GD50</stp>
        <stp>만기일</stp>
        <stp>46307</stp>
        <stp/>
        <tr r="DS310" s="1"/>
      </tp>
      <tp>
        <v>20280731</v>
        <stp/>
        <stp>P</stp>
        <stp>0</stp>
        <stp>BND</stp>
        <stp>KR101501DD70</stp>
        <stp>만기일</stp>
        <stp>46307</stp>
        <stp/>
        <tr r="K117" s="1"/>
      </tp>
      <tp>
        <v>20270519</v>
        <stp/>
        <stp>P</stp>
        <stp>0</stp>
        <stp>BND</stp>
        <stp>KR352201GC54</stp>
        <stp>만기일</stp>
        <stp>46307</stp>
        <stp/>
        <tr r="K239" s="1"/>
      </tp>
      <tp>
        <v>20350423</v>
        <stp/>
        <stp>P</stp>
        <stp>0</stp>
        <stp>BND</stp>
        <stp>KR352702GF48</stp>
        <stp>만기일</stp>
        <stp>46307</stp>
        <stp/>
        <tr r="CC131" s="1"/>
      </tp>
      <tp>
        <v>20270707</v>
        <stp/>
        <stp>P</stp>
        <stp>0</stp>
        <stp>BND</stp>
        <stp>KR352202GC79</stp>
        <stp>만기일</stp>
        <stp>46307</stp>
        <stp/>
        <tr r="DS263" s="1"/>
        <tr r="K269" s="1"/>
      </tp>
      <tp t="s">
        <v/>
        <stp/>
        <stp>P</stp>
        <stp>0</stp>
        <stp>BND</stp>
        <stp>KRZFA0354AGM</stp>
        <stp>만기일</stp>
        <stp>46307</stp>
        <stp/>
        <tr r="DS225" s="1"/>
      </tp>
      <tp>
        <v>20290420</v>
        <stp/>
        <stp>P</stp>
        <stp>0</stp>
        <stp>BND</stp>
        <stp>KR617414BFA3</stp>
        <stp>만기일</stp>
        <stp>46307</stp>
        <stp/>
        <tr r="K191" s="1"/>
      </tp>
      <tp>
        <v>20310228</v>
        <stp/>
        <stp>P</stp>
        <stp>0</stp>
        <stp>BND</stp>
        <stp>KR101501DG28</stp>
        <stp>만기일</stp>
        <stp>46307</stp>
        <stp/>
        <tr r="EU72" s="1"/>
      </tp>
      <tp t="s">
        <v/>
        <stp/>
        <stp>P</stp>
        <stp>0</stp>
        <stp>BND</stp>
        <stp>KRZFA0354BGM</stp>
        <stp>만기일</stp>
        <stp>46307</stp>
        <stp/>
        <tr r="DS224" s="1"/>
      </tp>
      <tp>
        <v>20300731</v>
        <stp/>
        <stp>P</stp>
        <stp>0</stp>
        <stp>BND</stp>
        <stp>KR101501DF78</stp>
        <stp>만기일</stp>
        <stp>46307</stp>
        <stp/>
        <tr r="EU70" s="1"/>
      </tp>
      <tp>
        <v>20280830</v>
        <stp/>
        <stp>P</stp>
        <stp>0</stp>
        <stp>BND</stp>
        <stp>KR352703GD80</stp>
        <stp>만기일</stp>
        <stp>46307</stp>
        <stp/>
        <tr r="K91" s="1"/>
      </tp>
      <tp t="s">
        <v/>
        <stp/>
        <stp>P</stp>
        <stp>0</stp>
        <stp>BND</stp>
        <stp>KRZFA0354CGM</stp>
        <stp>만기일</stp>
        <stp>46307</stp>
        <stp/>
        <tr r="DS223" s="1"/>
      </tp>
      <tp t="s">
        <v/>
        <stp/>
        <stp>P</stp>
        <stp>0</stp>
        <stp>BND</stp>
        <stp>KRZFA0354LG7</stp>
        <stp>만기일</stp>
        <stp>46307</stp>
        <stp/>
        <tr r="DS239" s="1"/>
      </tp>
      <tp t="s">
        <v/>
        <stp/>
        <stp>P</stp>
        <stp>0</stp>
        <stp>BND</stp>
        <stp>KRZFA0594LG5</stp>
        <stp>만기일</stp>
        <stp>46307</stp>
        <stp/>
        <tr r="DS192" s="1"/>
      </tp>
      <tp t="s">
        <v/>
        <stp/>
        <stp>P</stp>
        <stp>0</stp>
        <stp>BND</stp>
        <stp>KRZFA0354MG7</stp>
        <stp>만기일</stp>
        <stp>46307</stp>
        <stp/>
        <tr r="DS241" s="1"/>
      </tp>
      <tp t="s">
        <v/>
        <stp/>
        <stp>P</stp>
        <stp>0</stp>
        <stp>BND</stp>
        <stp>KRZFA0354NG7</stp>
        <stp>만기일</stp>
        <stp>46307</stp>
        <stp/>
        <tr r="DS238" s="1"/>
      </tp>
      <tp>
        <v>20271022</v>
        <stp/>
        <stp>P</stp>
        <stp>0</stp>
        <stp>BND</stp>
        <stp>KR601980DFC3</stp>
        <stp>만기일</stp>
        <stp>46307</stp>
        <stp/>
        <tr r="K307" s="1"/>
      </tp>
      <tp t="s">
        <v/>
        <stp/>
        <stp>P</stp>
        <stp>0</stp>
        <stp>BND</stp>
        <stp>KRZFA0354HG7</stp>
        <stp>만기일</stp>
        <stp>46307</stp>
        <stp/>
        <tr r="DS247" s="1"/>
      </tp>
      <tp t="s">
        <v/>
        <stp/>
        <stp>P</stp>
        <stp>0</stp>
        <stp>BND</stp>
        <stp>KRZFA0354JG7</stp>
        <stp>만기일</stp>
        <stp>46307</stp>
        <stp/>
        <tr r="DS243" s="1"/>
      </tp>
      <tp t="s">
        <v/>
        <stp/>
        <stp>P</stp>
        <stp>0</stp>
        <stp>BND</stp>
        <stp>KRZFA0354KG7</stp>
        <stp>만기일</stp>
        <stp>46307</stp>
        <stp/>
        <tr r="DS242" s="1"/>
      </tp>
      <tp t="s">
        <v/>
        <stp/>
        <stp>P</stp>
        <stp>0</stp>
        <stp>BND</stp>
        <stp>KRZFA0594KG5</stp>
        <stp>만기일</stp>
        <stp>46307</stp>
        <stp/>
        <tr r="DS191" s="1"/>
      </tp>
      <tp t="s">
        <v/>
        <stp/>
        <stp>P</stp>
        <stp>0</stp>
        <stp>BND</stp>
        <stp>KRZFA03546GM</stp>
        <stp>만기일</stp>
        <stp>46307</stp>
        <stp/>
        <tr r="DS231" s="1"/>
      </tp>
      <tp t="s">
        <v/>
        <stp/>
        <stp>P</stp>
        <stp>0</stp>
        <stp>BND</stp>
        <stp>KRZFA03547GM</stp>
        <stp>만기일</stp>
        <stp>46307</stp>
        <stp/>
        <tr r="DS222" s="1"/>
      </tp>
      <tp>
        <v>20351203</v>
        <stp/>
        <stp>P</stp>
        <stp>0</stp>
        <stp>BND</stp>
        <stp>KR352701G5C8</stp>
        <stp>만기일</stp>
        <stp>46307</stp>
        <stp/>
        <tr r="DS154" s="1"/>
      </tp>
      <tp>
        <v>20300825</v>
        <stp/>
        <stp>P</stp>
        <stp>0</stp>
        <stp>BND</stp>
        <stp>KR352701G582</stp>
        <stp>만기일</stp>
        <stp>46307</stp>
        <stp/>
        <tr r="K278" s="1"/>
      </tp>
      <tp>
        <v>20291112</v>
        <stp/>
        <stp>P</stp>
        <stp>0</stp>
        <stp>BND</stp>
        <stp>KR352702G4B2</stp>
        <stp>만기일</stp>
        <stp>46307</stp>
        <stp/>
        <tr r="K180" s="1"/>
      </tp>
      <tp t="s">
        <v/>
        <stp/>
        <stp>P</stp>
        <stp>0</stp>
        <stp>BND</stp>
        <stp>KRZFA03548GM</stp>
        <stp>만기일</stp>
        <stp>46307</stp>
        <stp/>
        <tr r="DS230" s="1"/>
      </tp>
      <tp t="s">
        <v/>
        <stp/>
        <stp>P</stp>
        <stp>0</stp>
        <stp>BND</stp>
        <stp>KRZFA03549GM</stp>
        <stp>만기일</stp>
        <stp>46307</stp>
        <stp/>
        <tr r="DS229" s="1"/>
      </tp>
      <tp>
        <v>20280205</v>
        <stp/>
        <stp>P</stp>
        <stp>0</stp>
        <stp>BND</stp>
        <stp>KR352301G821</stp>
        <stp>만기일</stp>
        <stp>46307</stp>
        <stp/>
        <tr r="K335" s="1"/>
        <tr r="DS311" s="1"/>
      </tp>
      <tp>
        <v>20271031</v>
        <stp/>
        <stp>P</stp>
        <stp>0</stp>
        <stp>BND</stp>
        <stp>KR356101DEA0</stp>
        <stp>만기일</stp>
        <stp>46307</stp>
        <stp/>
        <tr r="K370" s="1"/>
      </tp>
      <tp>
        <v>20300522</v>
        <stp/>
        <stp>P</stp>
        <stp>0</stp>
        <stp>BND</stp>
        <stp>KR603271AF58</stp>
        <stp>만기일</stp>
        <stp>46307</stp>
        <stp/>
        <tr r="K203" s="1"/>
      </tp>
      <tp>
        <v>20270328</v>
        <stp/>
        <stp>P</stp>
        <stp>0</stp>
        <stp>BND</stp>
        <stp>KR355201GF39</stp>
        <stp>만기일</stp>
        <stp>46307</stp>
        <stp/>
        <tr r="EU26" s="1"/>
      </tp>
      <tp>
        <v>20270726</v>
        <stp/>
        <stp>P</stp>
        <stp>0</stp>
        <stp>BND</stp>
        <stp>KR603062AE78</stp>
        <stp>만기일</stp>
        <stp>46307</stp>
        <stp/>
        <tr r="CC43" s="1"/>
      </tp>
      <tp>
        <v>20261113</v>
        <stp/>
        <stp>P</stp>
        <stp>0</stp>
        <stp>BND</stp>
        <stp>KR603062AE52</stp>
        <stp>만기일</stp>
        <stp>46307</stp>
        <stp/>
        <tr r="EU13" s="1"/>
      </tp>
      <tp>
        <v>20280609</v>
        <stp/>
        <stp>P</stp>
        <stp>0</stp>
        <stp>BND</stp>
        <stp>KR603271AD68</stp>
        <stp>만기일</stp>
        <stp>46307</stp>
        <stp/>
        <tr r="K213" s="1"/>
      </tp>
      <tp>
        <v>20270115</v>
        <stp/>
        <stp>P</stp>
        <stp>0</stp>
        <stp>BND</stp>
        <stp>KR603366AE14</stp>
        <stp>만기일</stp>
        <stp>46307</stp>
        <stp/>
        <tr r="CQ137" s="1"/>
      </tp>
      <tp>
        <v>20280114</v>
        <stp/>
        <stp>P</stp>
        <stp>0</stp>
        <stp>BND</stp>
        <stp>KR355001GG14</stp>
        <stp>만기일</stp>
        <stp>46307</stp>
        <stp/>
        <tr r="EU29" s="1"/>
      </tp>
      <tp>
        <v>20280930</v>
        <stp/>
        <stp>P</stp>
        <stp>0</stp>
        <stp>BND</stp>
        <stp>KR356101DF98</stp>
        <stp>만기일</stp>
        <stp>46307</stp>
        <stp/>
        <tr r="CC194" s="1"/>
      </tp>
      <tp>
        <v>20280718</v>
        <stp/>
        <stp>P</stp>
        <stp>0</stp>
        <stp>BND</stp>
        <stp>KR355701GF75</stp>
        <stp>만기일</stp>
        <stp>46307</stp>
        <stp/>
        <tr r="EU41" s="1"/>
      </tp>
      <tp>
        <v>20261231</v>
        <stp/>
        <stp>P</stp>
        <stp>0</stp>
        <stp>BND</stp>
        <stp>KR356103DBC8</stp>
        <stp>만기일</stp>
        <stp>46307</stp>
        <stp/>
        <tr r="K372" s="1"/>
      </tp>
      <tp>
        <v>20281012</v>
        <stp/>
        <stp>P</stp>
        <stp>0</stp>
        <stp>BND</stp>
        <stp>KR355901GDA9</stp>
        <stp>만기일</stp>
        <stp>46307</stp>
        <stp/>
        <tr r="CC240" s="1"/>
      </tp>
      <tp>
        <v>20290601</v>
        <stp/>
        <stp>P</stp>
        <stp>0</stp>
        <stp>BND</stp>
        <stp>KR355902GG63</stp>
        <stp>만기일</stp>
        <stp>46307</stp>
        <stp/>
        <tr r="DS173" s="1"/>
      </tp>
      <tp>
        <v>20280602</v>
        <stp/>
        <stp>P</stp>
        <stp>0</stp>
        <stp>BND</stp>
        <stp>KR355901GG64</stp>
        <stp>만기일</stp>
        <stp>46307</stp>
        <stp/>
        <tr r="DS52" s="1"/>
      </tp>
      <tp>
        <v>20281227</v>
        <stp/>
        <stp>P</stp>
        <stp>0</stp>
        <stp>BND</stp>
        <stp>KR600827BF60</stp>
        <stp>만기일</stp>
        <stp>46307</stp>
        <stp/>
        <tr r="K40" s="1"/>
      </tp>
      <tp>
        <v>20290430</v>
        <stp/>
        <stp>P</stp>
        <stp>0</stp>
        <stp>BND</stp>
        <stp>KR601980CG44</stp>
        <stp>만기일</stp>
        <stp>46307</stp>
        <stp/>
        <tr r="CC45" s="1"/>
      </tp>
      <tp>
        <v>20281209</v>
        <stp/>
        <stp>P</stp>
        <stp>0</stp>
        <stp>BND</stp>
        <stp>KR354202GFC4</stp>
        <stp>만기일</stp>
        <stp>46307</stp>
        <stp/>
        <tr r="K148" s="1"/>
      </tp>
      <tp>
        <v>20310311</v>
        <stp/>
        <stp>P</stp>
        <stp>0</stp>
        <stp>BND</stp>
        <stp>KR354601GB32</stp>
        <stp>만기일</stp>
        <stp>46307</stp>
        <stp/>
        <tr r="DS269" s="1"/>
        <tr r="K298" s="1"/>
      </tp>
      <tp>
        <v>20280216</v>
        <stp/>
        <stp>P</stp>
        <stp>0</stp>
        <stp>BND</stp>
        <stp>KR354602GB23</stp>
        <stp>만기일</stp>
        <stp>46307</stp>
        <stp/>
        <tr r="K326" s="1"/>
      </tp>
      <tp>
        <v>20270722</v>
        <stp/>
        <stp>P</stp>
        <stp>0</stp>
        <stp>BND</stp>
        <stp>KR354301GF72</stp>
        <stp>만기일</stp>
        <stp>46307</stp>
        <stp/>
        <tr r="EU27" s="1"/>
      </tp>
      <tp>
        <v>20270724</v>
        <stp/>
        <stp>P</stp>
        <stp>0</stp>
        <stp>BND</stp>
        <stp>KR354301GE73</stp>
        <stp>만기일</stp>
        <stp>46307</stp>
        <stp/>
        <tr r="K27" s="1"/>
      </tp>
      <tp>
        <v>20310205</v>
        <stp/>
        <stp>P</stp>
        <stp>0</stp>
        <stp>BND</stp>
        <stp>KR354406GB21</stp>
        <stp>만기일</stp>
        <stp>46307</stp>
        <stp/>
        <tr r="K299" s="1"/>
        <tr r="DS297" s="1"/>
      </tp>
      <tp>
        <v>20291218</v>
        <stp/>
        <stp>P</stp>
        <stp>0</stp>
        <stp>BND</stp>
        <stp>KR354202GEC7</stp>
        <stp>만기일</stp>
        <stp>46307</stp>
        <stp/>
        <tr r="K194" s="1"/>
      </tp>
      <tp>
        <v>20291120</v>
        <stp/>
        <stp>P</stp>
        <stp>0</stp>
        <stp>BND</stp>
        <stp>KR354201GEB1</stp>
        <stp>만기일</stp>
        <stp>46307</stp>
        <stp/>
        <tr r="K185" s="1"/>
      </tp>
      <tp>
        <v>20290701</v>
        <stp/>
        <stp>P</stp>
        <stp>0</stp>
        <stp>BND</stp>
        <stp>KR354203GE72</stp>
        <stp>만기일</stp>
        <stp>46307</stp>
        <stp/>
        <tr r="K162" s="1"/>
      </tp>
      <tp>
        <v>20270718</v>
        <stp/>
        <stp>P</stp>
        <stp>0</stp>
        <stp>BND</stp>
        <stp>KR354204GE71</stp>
        <stp>만기일</stp>
        <stp>46307</stp>
        <stp/>
        <tr r="K94" s="1"/>
      </tp>
      <tp>
        <v>20290718</v>
        <stp/>
        <stp>P</stp>
        <stp>0</stp>
        <stp>BND</stp>
        <stp>KR354205GE70</stp>
        <stp>만기일</stp>
        <stp>46307</stp>
        <stp/>
        <tr r="K156" s="1"/>
      </tp>
      <tp>
        <v>20280725</v>
        <stp/>
        <stp>P</stp>
        <stp>0</stp>
        <stp>BND</stp>
        <stp>KR354425GD75</stp>
        <stp>만기일</stp>
        <stp>46307</stp>
        <stp/>
        <tr r="CC143" s="1"/>
        <tr r="K293" s="1"/>
      </tp>
      <tp>
        <v>20290618</v>
        <stp/>
        <stp>P</stp>
        <stp>0</stp>
        <stp>BND</stp>
        <stp>KR354701GG69</stp>
        <stp>만기일</stp>
        <stp>46307</stp>
        <stp/>
        <tr r="CC37" s="1"/>
      </tp>
      <tp>
        <v>20450812</v>
        <stp/>
        <stp>P</stp>
        <stp>0</stp>
        <stp>BND</stp>
        <stp>KR354601GF87</stp>
        <stp>만기일</stp>
        <stp>46307</stp>
        <stp/>
        <tr r="K227" s="1"/>
      </tp>
      <tp t="s">
        <v/>
        <stp/>
        <stp>P</stp>
        <stp>0</stp>
        <stp>BND</stp>
        <stp>KRZFA7042GGL</stp>
        <stp>만기일</stp>
        <stp>46307</stp>
        <stp/>
        <tr r="DS193" s="1"/>
      </tp>
      <tp>
        <v>20290615</v>
        <stp/>
        <stp>P</stp>
        <stp>0</stp>
        <stp>BND</stp>
        <stp>KR354601GG60</stp>
        <stp>만기일</stp>
        <stp>46307</stp>
        <stp/>
        <tr r="CC31" s="1"/>
      </tp>
      <tp>
        <v>20270108</v>
        <stp/>
        <stp>P</stp>
        <stp>0</stp>
        <stp>BND</stp>
        <stp>KR354401GE15</stp>
        <stp>만기일</stp>
        <stp>46307</stp>
        <stp/>
        <tr r="K349" s="1"/>
        <tr r="CC171" s="1"/>
      </tp>
      <tp>
        <v>20300315</v>
        <stp/>
        <stp>P</stp>
        <stp>0</stp>
        <stp>BND</stp>
        <stp>KR354601GG94</stp>
        <stp>만기일</stp>
        <stp>46307</stp>
        <stp/>
        <tr r="DS59" s="1"/>
      </tp>
      <tp>
        <v>20310804</v>
        <stp/>
        <stp>P</stp>
        <stp>0</stp>
        <stp>BND</stp>
        <stp>KR354601GG86</stp>
        <stp>만기일</stp>
        <stp>46307</stp>
        <stp/>
        <tr r="CC35" s="1"/>
      </tp>
      <tp t="s">
        <v/>
        <stp/>
        <stp>P</stp>
        <stp>0</stp>
        <stp>BND</stp>
        <stp>KRZFA7042FGL</stp>
        <stp>만기일</stp>
        <stp>46307</stp>
        <stp/>
        <tr r="DS194" s="1"/>
      </tp>
      <tp>
        <v>20281213</v>
        <stp/>
        <stp>P</stp>
        <stp>0</stp>
        <stp>BND</stp>
        <stp>KR354601GDC2</stp>
        <stp>만기일</stp>
        <stp>46307</stp>
        <stp/>
        <tr r="DS68" s="1"/>
      </tp>
      <tp>
        <v>20270806</v>
        <stp/>
        <stp>P</stp>
        <stp>0</stp>
        <stp>BND</stp>
        <stp>KR354701GE87</stp>
        <stp>만기일</stp>
        <stp>46307</stp>
        <stp/>
        <tr r="EU24" s="1"/>
      </tp>
      <tp t="s">
        <v/>
        <stp/>
        <stp>P</stp>
        <stp>0</stp>
        <stp>BND</stp>
        <stp>KRZFA1122CG6</stp>
        <stp>만기일</stp>
        <stp>46307</stp>
        <stp/>
        <tr r="DS204" s="1"/>
      </tp>
      <tp>
        <v>20270210</v>
        <stp/>
        <stp>P</stp>
        <stp>0</stp>
        <stp>BND</stp>
        <stp>KR354411GG29</stp>
        <stp>만기일</stp>
        <stp>46307</stp>
        <stp/>
        <tr r="K360" s="1"/>
      </tp>
      <tp t="s">
        <v/>
        <stp/>
        <stp>P</stp>
        <stp>0</stp>
        <stp>BND</stp>
        <stp>KRZFA1122BG6</stp>
        <stp>만기일</stp>
        <stp>46307</stp>
        <stp/>
        <tr r="DS205" s="1"/>
      </tp>
      <tp t="s">
        <v/>
        <stp/>
        <stp>P</stp>
        <stp>0</stp>
        <stp>BND</stp>
        <stp>KRZFA7042DGL</stp>
        <stp>만기일</stp>
        <stp>46307</stp>
        <stp/>
        <tr r="DS198" s="1"/>
      </tp>
      <tp>
        <v>20281117</v>
        <stp/>
        <stp>P</stp>
        <stp>0</stp>
        <stp>BND</stp>
        <stp>KR601980BFC7</stp>
        <stp>만기일</stp>
        <stp>46307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46307</stp>
        <stp/>
        <tr r="EU48" s="1"/>
      </tp>
      <tp t="s">
        <v/>
        <stp/>
        <stp>P</stp>
        <stp>0</stp>
        <stp>BND</stp>
        <stp>KRZFA57121G8</stp>
        <stp>만기일</stp>
        <stp>46307</stp>
        <stp/>
        <tr r="CQ76" s="1"/>
      </tp>
      <tp t="s">
        <v/>
        <stp/>
        <stp>P</stp>
        <stp>0</stp>
        <stp>BND</stp>
        <stp>KRZFA70422GL</stp>
        <stp>만기일</stp>
        <stp>46307</stp>
        <stp/>
        <tr r="DS197" s="1"/>
      </tp>
      <tp t="s">
        <v/>
        <stp/>
        <stp>P</stp>
        <stp>0</stp>
        <stp>BND</stp>
        <stp>KRZFA70422G8</stp>
        <stp>만기일</stp>
        <stp>46307</stp>
        <stp/>
        <tr r="DS195" s="1"/>
      </tp>
      <tp t="s">
        <v/>
        <stp/>
        <stp>P</stp>
        <stp>0</stp>
        <stp>BND</stp>
        <stp>KRZFA57122G8</stp>
        <stp>만기일</stp>
        <stp>46307</stp>
        <stp/>
        <tr r="CQ104" s="1"/>
      </tp>
      <tp t="s">
        <v/>
        <stp/>
        <stp>P</stp>
        <stp>0</stp>
        <stp>BND</stp>
        <stp>KRZFJ30491FC</stp>
        <stp>만기일</stp>
        <stp>46307</stp>
        <stp/>
        <tr r="DS218" s="1"/>
      </tp>
      <tp t="s">
        <v/>
        <stp/>
        <stp>P</stp>
        <stp>0</stp>
        <stp>BND</stp>
        <stp>KRZFJ30490FC</stp>
        <stp>만기일</stp>
        <stp>46307</stp>
        <stp/>
        <tr r="DS219" s="1"/>
      </tp>
      <tp t="s">
        <v/>
        <stp/>
        <stp>P</stp>
        <stp>0</stp>
        <stp>BND</stp>
        <stp>KRZFA70424GL</stp>
        <stp>만기일</stp>
        <stp>46307</stp>
        <stp/>
        <tr r="DS196" s="1"/>
      </tp>
      <tp>
        <v>20290924</v>
        <stp/>
        <stp>P</stp>
        <stp>0</stp>
        <stp>BND</stp>
        <stp>KR354411G990</stp>
        <stp>만기일</stp>
        <stp>46307</stp>
        <stp/>
        <tr r="DS252" s="1"/>
      </tp>
      <tp>
        <v>20291024</v>
        <stp/>
        <stp>P</stp>
        <stp>0</stp>
        <stp>BND</stp>
        <stp>KR354601G9A1</stp>
        <stp>만기일</stp>
        <stp>46307</stp>
        <stp/>
        <tr r="K296" s="1"/>
      </tp>
      <tp>
        <v>20290308</v>
        <stp/>
        <stp>P</stp>
        <stp>0</stp>
        <stp>BND</stp>
        <stp>KR354202G936</stp>
        <stp>만기일</stp>
        <stp>46307</stp>
        <stp/>
        <tr r="K315" s="1"/>
        <tr r="CC229" s="1"/>
        <tr r="DS321" s="1"/>
      </tp>
      <tp>
        <v>20270902</v>
        <stp/>
        <stp>P</stp>
        <stp>0</stp>
        <stp>BND</stp>
        <stp>KR357201GF92</stp>
        <stp>만기일</stp>
        <stp>46307</stp>
        <stp/>
        <tr r="EU33" s="1"/>
      </tp>
      <tp>
        <v>20280926</v>
        <stp/>
        <stp>P</stp>
        <stp>0</stp>
        <stp>BND</stp>
        <stp>KR357001GF94</stp>
        <stp>만기일</stp>
        <stp>46307</stp>
        <stp/>
        <tr r="EU15" s="1"/>
      </tp>
      <tp>
        <v>20300726</v>
        <stp/>
        <stp>P</stp>
        <stp>0</stp>
        <stp>BND</stp>
        <stp>KR602378BD79</stp>
        <stp>만기일</stp>
        <stp>46307</stp>
        <stp/>
        <tr r="Y16" s="1"/>
      </tp>
      <tp>
        <v>20270115</v>
        <stp/>
        <stp>P</stp>
        <stp>0</stp>
        <stp>BND</stp>
        <stp>KR602196BF10</stp>
        <stp>만기일</stp>
        <stp>46307</stp>
        <stp/>
        <tr r="CQ126" s="1"/>
        <tr r="CC157" s="1"/>
      </tp>
      <tp>
        <v>20270826</v>
        <stp/>
        <stp>P</stp>
        <stp>0</stp>
        <stp>BND</stp>
        <stp>KR357601GG89</stp>
        <stp>만기일</stp>
        <stp>46307</stp>
        <stp/>
        <tr r="DS72" s="1"/>
      </tp>
      <tp>
        <v>20300724</v>
        <stp/>
        <stp>P</stp>
        <stp>0</stp>
        <stp>BND</stp>
        <stp>KR357402GF73</stp>
        <stp>만기일</stp>
        <stp>46307</stp>
        <stp/>
        <tr r="K201" s="1"/>
      </tp>
      <tp>
        <v>20270929</v>
        <stp/>
        <stp>P</stp>
        <stp>0</stp>
        <stp>BND</stp>
        <stp>KR357501GF99</stp>
        <stp>만기일</stp>
        <stp>46307</stp>
        <stp/>
        <tr r="DS124" s="1"/>
      </tp>
      <tp>
        <v>20271025</v>
        <stp/>
        <stp>P</stp>
        <stp>0</stp>
        <stp>BND</stp>
        <stp>KR601980AEB4</stp>
        <stp>만기일</stp>
        <stp>46307</stp>
        <stp/>
        <tr r="DS103" s="1"/>
      </tp>
      <tp>
        <v>20280824</v>
        <stp/>
        <stp>P</stp>
        <stp>0</stp>
        <stp>BND</stp>
        <stp>KR601945AG73</stp>
        <stp>만기일</stp>
        <stp>46307</stp>
        <stp/>
        <tr r="K78" s="1"/>
        <tr r="CC81" s="1"/>
        <tr r="EG22" s="1"/>
      </tp>
      <tp>
        <v>20280526</v>
        <stp/>
        <stp>P</stp>
        <stp>0</stp>
        <stp>BND</stp>
        <stp>KR601980AG53</stp>
        <stp>만기일</stp>
        <stp>46307</stp>
        <stp/>
        <tr r="DS159" s="1"/>
      </tp>
      <tp>
        <v>20290125</v>
        <stp/>
        <stp>P</stp>
        <stp>0</stp>
        <stp>BND</stp>
        <stp>KR356102GE12</stp>
        <stp>만기일</stp>
        <stp>46307</stp>
        <stp/>
        <tr r="K121" s="1"/>
      </tp>
      <tp>
        <v>20261129</v>
        <stp/>
        <stp>P</stp>
        <stp>0</stp>
        <stp>BND</stp>
        <stp>KR356108GDB8</stp>
        <stp>만기일</stp>
        <stp>46307</stp>
        <stp/>
        <tr r="CC144" s="1"/>
      </tp>
      <tp>
        <v>20430420</v>
        <stp/>
        <stp>P</stp>
        <stp>0</stp>
        <stp>BND</stp>
        <stp>KR356103GD46</stp>
        <stp>만기일</stp>
        <stp>46307</stp>
        <stp/>
        <tr r="Y19" s="1"/>
      </tp>
      <tp>
        <v>20430623</v>
        <stp/>
        <stp>P</stp>
        <stp>0</stp>
        <stp>BND</stp>
        <stp>KR356102GD62</stp>
        <stp>만기일</stp>
        <stp>46307</stp>
        <stp/>
        <tr r="K210" s="1"/>
      </tp>
      <tp>
        <v>20280119</v>
        <stp/>
        <stp>P</stp>
        <stp>0</stp>
        <stp>BND</stp>
        <stp>KR356101GD14</stp>
        <stp>만기일</stp>
        <stp>46307</stp>
        <stp/>
        <tr r="CC93" s="1"/>
      </tp>
      <tp>
        <v>20261102</v>
        <stp/>
        <stp>P</stp>
        <stp>0</stp>
        <stp>BND</stp>
        <stp>KR310202AG95</stp>
        <stp>만기일</stp>
        <stp>46307</stp>
        <stp/>
        <tr r="CQ78" s="1"/>
      </tp>
      <tp>
        <v>20310727</v>
        <stp/>
        <stp>P</stp>
        <stp>0</stp>
        <stp>BND</stp>
        <stp>KR356111GG76</stp>
        <stp>만기일</stp>
        <stp>46307</stp>
        <stp/>
        <tr r="DS54" s="1"/>
      </tp>
      <tp>
        <v>20560113</v>
        <stp/>
        <stp>P</stp>
        <stp>0</stp>
        <stp>BND</stp>
        <stp>KR356102GG10</stp>
        <stp>만기일</stp>
        <stp>46307</stp>
        <stp/>
        <tr r="CC100" s="1"/>
        <tr r="DS158" s="1"/>
      </tp>
      <tp>
        <v>20301127</v>
        <stp/>
        <stp>P</stp>
        <stp>0</stp>
        <stp>BND</stp>
        <stp>KR356115GFB8</stp>
        <stp>만기일</stp>
        <stp>46307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46307</stp>
        <stp/>
        <tr r="CC95" s="1"/>
      </tp>
      <tp>
        <v>20500918</v>
        <stp/>
        <stp>P</stp>
        <stp>0</stp>
        <stp>BND</stp>
        <stp>KR356101GA90</stp>
        <stp>만기일</stp>
        <stp>46307</stp>
        <stp/>
        <tr r="K257" s="1"/>
      </tp>
      <tp>
        <v>20290927</v>
        <stp/>
        <stp>P</stp>
        <stp>0</stp>
        <stp>BND</stp>
        <stp>KR600494AE98</stp>
        <stp>만기일</stp>
        <stp>46307</stp>
        <stp/>
        <tr r="K186" s="1"/>
      </tp>
      <tp>
        <v>20280824</v>
        <stp/>
        <stp>P</stp>
        <stp>0</stp>
        <stp>BND</stp>
        <stp>KR620549AD84</stp>
        <stp>만기일</stp>
        <stp>46307</stp>
        <stp/>
        <tr r="K68" s="1"/>
      </tp>
      <tp>
        <v>20280811</v>
        <stp/>
        <stp>P</stp>
        <stp>0</stp>
        <stp>BND</stp>
        <stp>KR356502GG81</stp>
        <stp>만기일</stp>
        <stp>46307</stp>
        <stp/>
        <tr r="DS177" s="1"/>
      </tp>
      <tp>
        <v>20281024</v>
        <stp/>
        <stp>P</stp>
        <stp>0</stp>
        <stp>BND</stp>
        <stp>KR600827AG78</stp>
        <stp>만기일</stp>
        <stp>46307</stp>
        <stp/>
        <tr r="K76" s="1"/>
      </tp>
      <tp>
        <v>20270118</v>
        <stp/>
        <stp>P</stp>
        <stp>0</stp>
        <stp>BND</stp>
        <stp>KR380804AG90</stp>
        <stp>만기일</stp>
        <stp>46307</stp>
        <stp/>
        <tr r="DS166" s="1"/>
      </tp>
      <tp>
        <v>20350206</v>
        <stp/>
        <stp>P</stp>
        <stp>0</stp>
        <stp>BND</stp>
        <stp>KR356102G522</stp>
        <stp>만기일</stp>
        <stp>46307</stp>
        <stp/>
        <tr r="K281" s="1"/>
      </tp>
      <tp>
        <v>20280817</v>
        <stp/>
        <stp>P</stp>
        <stp>0</stp>
        <stp>BND</stp>
        <stp>KR356002G581</stp>
        <stp>만기일</stp>
        <stp>46307</stp>
        <stp/>
        <tr r="K314" s="1"/>
      </tp>
      <tp t="s">
        <v/>
        <stp/>
        <stp>P</stp>
        <stp>0</stp>
        <stp>BND</stp>
        <stp>KRZFE05941FB</stp>
        <stp>만기일</stp>
        <stp>46307</stp>
        <stp/>
        <tr r="CC111" s="1"/>
      </tp>
      <tp t="s">
        <v/>
        <stp/>
        <stp>P</stp>
        <stp>0</stp>
        <stp>BND</stp>
        <stp>KRZFE05942FB</stp>
        <stp>만기일</stp>
        <stp>46307</stp>
        <stp/>
        <tr r="CC112" s="1"/>
      </tp>
      <tp t="s">
        <v/>
        <stp/>
        <stp>P</stp>
        <stp>0</stp>
        <stp>BND</stp>
        <stp>-</stp>
        <stp>만기일</stp>
        <stp>46307</stp>
        <stp/>
        <tr r="CC255" s="1"/>
        <tr r="AM30" s="1"/>
        <tr r="CQ160" s="1"/>
        <tr r="EU79" s="1"/>
        <tr r="K386" s="1"/>
        <tr r="BA18" s="1"/>
        <tr r="BO15" s="1"/>
        <tr r="EG29" s="1"/>
        <tr r="DS333" s="1"/>
        <tr r="DE59" s="1"/>
        <tr r="Y48" s="1"/>
      </tp>
      <tp>
        <v>20280929</v>
        <stp/>
        <stp>P</stp>
        <stp>0</stp>
        <stp>BND</stp>
        <stp>KR6097247FA0</stp>
        <stp>만기일</stp>
        <stp>46307</stp>
        <stp/>
        <tr r="K166" s="1"/>
      </tp>
      <tp>
        <v>20270924</v>
        <stp/>
        <stp>P</stp>
        <stp>0</stp>
        <stp>BND</stp>
        <stp>KR6065908G37</stp>
        <stp>만기일</stp>
        <stp>46307</stp>
        <stp/>
        <tr r="K115" s="1"/>
      </tp>
      <tp>
        <v>20281219</v>
        <stp/>
        <stp>P</stp>
        <stp>0</stp>
        <stp>BND</stp>
        <stp>KR6095927FC5</stp>
        <stp>만기일</stp>
        <stp>46307</stp>
        <stp/>
        <tr r="K154" s="1"/>
      </tp>
      <tp>
        <v>20270125</v>
        <stp/>
        <stp>P</stp>
        <stp>0</stp>
        <stp>BND</stp>
        <stp>KR6169378EA9</stp>
        <stp>만기일</stp>
        <stp>46307</stp>
        <stp/>
        <tr r="CQ39" s="1"/>
      </tp>
      <tp>
        <v>20270823</v>
        <stp/>
        <stp>P</stp>
        <stp>0</stp>
        <stp>BND</stp>
        <stp>KR6095926C85</stp>
        <stp>만기일</stp>
        <stp>46307</stp>
        <stp/>
        <tr r="DS28" s="1"/>
      </tp>
      <tp>
        <v>20280121</v>
        <stp/>
        <stp>P</stp>
        <stp>0</stp>
        <stp>BND</stp>
        <stp>KR6097246F73</stp>
        <stp>만기일</stp>
        <stp>46307</stp>
        <stp/>
        <tr r="CC215" s="1"/>
      </tp>
      <tp>
        <v>20280929</v>
        <stp/>
        <stp>P</stp>
        <stp>0</stp>
        <stp>BND</stp>
        <stp>KR6095236G78</stp>
        <stp>만기일</stp>
        <stp>46307</stp>
        <stp/>
        <tr r="DE15" s="1"/>
      </tp>
      <tp>
        <v>20281010</v>
        <stp/>
        <stp>P</stp>
        <stp>0</stp>
        <stp>BND</stp>
        <stp>KR6174148F46</stp>
        <stp>만기일</stp>
        <stp>46307</stp>
        <stp/>
        <tr r="DS141" s="1"/>
      </tp>
      <tp>
        <v>20301030</v>
        <stp/>
        <stp>P</stp>
        <stp>0</stp>
        <stp>BND</stp>
        <stp>KR6065909FA3</stp>
        <stp>만기일</stp>
        <stp>46307</stp>
        <stp/>
        <tr r="EU54" s="1"/>
      </tp>
      <tp>
        <v>20271223</v>
        <stp/>
        <stp>P</stp>
        <stp>0</stp>
        <stp>BND</stp>
        <stp>KR6079318F41</stp>
        <stp>만기일</stp>
        <stp>46307</stp>
        <stp/>
        <tr r="CC212" s="1"/>
      </tp>
      <tp>
        <v>20270512</v>
        <stp/>
        <stp>P</stp>
        <stp>0</stp>
        <stp>BND</stp>
        <stp>KR6086794C59</stp>
        <stp>만기일</stp>
        <stp>46307</stp>
        <stp/>
        <tr r="K86" s="1"/>
      </tp>
      <tp>
        <v>20270820</v>
        <stp/>
        <stp>P</stp>
        <stp>0</stp>
        <stp>BND</stp>
        <stp>KR6095925C86</stp>
        <stp>만기일</stp>
        <stp>46307</stp>
        <stp/>
        <tr r="DS53" s="1"/>
      </tp>
      <tp>
        <v>20270910</v>
        <stp/>
        <stp>P</stp>
        <stp>0</stp>
        <stp>BND</stp>
        <stp>KR6095925E92</stp>
        <stp>만기일</stp>
        <stp>46307</stp>
        <stp/>
        <tr r="CC200" s="1"/>
      </tp>
      <tp>
        <v>20281024</v>
        <stp/>
        <stp>P</stp>
        <stp>0</stp>
        <stp>BND</stp>
        <stp>KR6097245G73</stp>
        <stp>만기일</stp>
        <stp>46307</stp>
        <stp/>
        <tr r="K75" s="1"/>
      </tp>
      <tp>
        <v>20270930</v>
        <stp/>
        <stp>P</stp>
        <stp>0</stp>
        <stp>BND</stp>
        <stp>KR6097245EC3</stp>
        <stp>만기일</stp>
        <stp>46307</stp>
        <stp/>
        <tr r="K127" s="1"/>
        <tr r="DS115" s="1"/>
      </tp>
      <tp>
        <v>20281226</v>
        <stp/>
        <stp>P</stp>
        <stp>0</stp>
        <stp>BND</stp>
        <stp>KR6145768FC3</stp>
        <stp>만기일</stp>
        <stp>46307</stp>
        <stp/>
        <tr r="EG12" s="1"/>
        <tr r="CC90" s="1"/>
      </tp>
      <tp>
        <v>20280121</v>
        <stp/>
        <stp>P</stp>
        <stp>0</stp>
        <stp>BND</stp>
        <stp>KR6097244F18</stp>
        <stp>만기일</stp>
        <stp>46307</stp>
        <stp/>
        <tr r="DS220" s="1"/>
      </tp>
      <tp>
        <v>20270924</v>
        <stp/>
        <stp>P</stp>
        <stp>0</stp>
        <stp>BND</stp>
        <stp>KR6097244F91</stp>
        <stp>만기일</stp>
        <stp>46307</stp>
        <stp/>
        <tr r="DS129" s="1"/>
      </tp>
      <tp>
        <v>20280707</v>
        <stp/>
        <stp>P</stp>
        <stp>0</stp>
        <stp>BND</stp>
        <stp>KR6095924D78</stp>
        <stp>만기일</stp>
        <stp>46307</stp>
        <stp/>
        <tr r="CC91" s="1"/>
      </tp>
      <tp>
        <v>20281124</v>
        <stp/>
        <stp>P</stp>
        <stp>0</stp>
        <stp>BND</stp>
        <stp>KR6140179BB9</stp>
        <stp>만기일</stp>
        <stp>46307</stp>
        <stp/>
        <tr r="K58" s="1"/>
      </tp>
      <tp>
        <v>20280721</v>
        <stp/>
        <stp>P</stp>
        <stp>0</stp>
        <stp>BND</stp>
        <stp>KR6095234F71</stp>
        <stp>만기일</stp>
        <stp>46307</stp>
        <stp/>
        <tr r="DE28" s="1"/>
      </tp>
      <tp t="s">
        <v/>
        <stp/>
        <stp>P</stp>
        <stp>0</stp>
        <stp>BND</stp>
        <stp>KRZS42059143</stp>
        <stp>만기일</stp>
        <stp>46307</stp>
        <stp/>
        <tr r="CQ148" s="1"/>
      </tp>
      <tp t="s">
        <v/>
        <stp/>
        <stp>P</stp>
        <stp>0</stp>
        <stp>BND</stp>
        <stp>KRZS42059159</stp>
        <stp>만기일</stp>
        <stp>46307</stp>
        <stp/>
        <tr r="CQ23" s="1"/>
      </tp>
      <tp t="s">
        <v/>
        <stp/>
        <stp>P</stp>
        <stp>0</stp>
        <stp>BND</stp>
        <stp>KRZS42059150</stp>
        <stp>만기일</stp>
        <stp>46307</stp>
        <stp/>
        <tr r="CQ28" s="1"/>
      </tp>
      <tp t="s">
        <v/>
        <stp/>
        <stp>P</stp>
        <stp>0</stp>
        <stp>BND</stp>
        <stp>KRZS42059175</stp>
        <stp>만기일</stp>
        <stp>46307</stp>
        <stp/>
        <tr r="CQ34" s="1"/>
      </tp>
      <tp>
        <v>20280118</v>
        <stp/>
        <stp>P</stp>
        <stp>0</stp>
        <stp>BND</stp>
        <stp>KR6082972F75</stp>
        <stp>만기일</stp>
        <stp>46307</stp>
        <stp/>
        <tr r="DS127" s="1"/>
      </tp>
      <tp>
        <v>20270406</v>
        <stp/>
        <stp>P</stp>
        <stp>0</stp>
        <stp>BND</stp>
        <stp>KR6086792C44</stp>
        <stp>만기일</stp>
        <stp>46307</stp>
        <stp/>
        <tr r="CC145" s="1"/>
      </tp>
      <tp>
        <v>20261110</v>
        <stp/>
        <stp>P</stp>
        <stp>0</stp>
        <stp>BND</stp>
        <stp>KR6095233EB3</stp>
        <stp>만기일</stp>
        <stp>46307</stp>
        <stp/>
        <tr r="CQ26" s="1"/>
      </tp>
      <tp>
        <v>20270218</v>
        <stp/>
        <stp>P</stp>
        <stp>0</stp>
        <stp>BND</stp>
        <stp>KR6086792F25</stp>
        <stp>만기일</stp>
        <stp>46307</stp>
        <stp/>
        <tr r="DS273" s="1"/>
        <tr r="K264" s="1"/>
      </tp>
      <tp>
        <v>20270528</v>
        <stp/>
        <stp>P</stp>
        <stp>0</stp>
        <stp>BND</stp>
        <stp>KR6095923E52</stp>
        <stp>만기일</stp>
        <stp>46307</stp>
        <stp/>
        <tr r="CQ128" s="1"/>
        <tr r="CC159" s="1"/>
      </tp>
      <tp>
        <v>20270409</v>
        <stp/>
        <stp>P</stp>
        <stp>0</stp>
        <stp>BND</stp>
        <stp>KR6095923E45</stp>
        <stp>만기일</stp>
        <stp>46307</stp>
        <stp/>
        <tr r="K251" s="1"/>
      </tp>
      <tp>
        <v>20290430</v>
        <stp/>
        <stp>P</stp>
        <stp>0</stp>
        <stp>BND</stp>
        <stp>KR6086792G40</stp>
        <stp>만기일</stp>
        <stp>46307</stp>
        <stp/>
        <tr r="CC49" s="1"/>
      </tp>
      <tp>
        <v>20300426</v>
        <stp/>
        <stp>P</stp>
        <stp>0</stp>
        <stp>BND</stp>
        <stp>KR6096773D45</stp>
        <stp>만기일</stp>
        <stp>46307</stp>
        <stp/>
        <tr r="K273" s="1"/>
      </tp>
      <tp>
        <v>20280131</v>
        <stp/>
        <stp>P</stp>
        <stp>0</stp>
        <stp>BND</stp>
        <stp>KR6285132F14</stp>
        <stp>만기일</stp>
        <stp>46307</stp>
        <stp/>
        <tr r="EU30" s="1"/>
      </tp>
      <tp>
        <v>20270217</v>
        <stp/>
        <stp>P</stp>
        <stp>0</stp>
        <stp>BND</stp>
        <stp>KR6280362C27</stp>
        <stp>만기일</stp>
        <stp>46307</stp>
        <stp/>
        <tr r="CQ146" s="1"/>
      </tp>
      <tp>
        <v>20271001</v>
        <stp/>
        <stp>P</stp>
        <stp>0</stp>
        <stp>BND</stp>
        <stp>KR6095923F44</stp>
        <stp>만기일</stp>
        <stp>46307</stp>
        <stp/>
        <tr r="DS125" s="1"/>
      </tp>
      <tp>
        <v>20270202</v>
        <stp/>
        <stp>P</stp>
        <stp>0</stp>
        <stp>BND</stp>
        <stp>KR6089862E25</stp>
        <stp>만기일</stp>
        <stp>46307</stp>
        <stp/>
        <tr r="CQ17" s="1"/>
      </tp>
      <tp>
        <v>20290209</v>
        <stp/>
        <stp>P</stp>
        <stp>0</stp>
        <stp>BND</stp>
        <stp>KR6489792G20</stp>
        <stp>만기일</stp>
        <stp>46307</stp>
        <stp/>
        <tr r="DE27" s="1"/>
      </tp>
      <tp>
        <v>20271020</v>
        <stp/>
        <stp>P</stp>
        <stp>0</stp>
        <stp>BND</stp>
        <stp>KR6029888FA4</stp>
        <stp>만기일</stp>
        <stp>46307</stp>
        <stp/>
        <tr r="K131" s="1"/>
      </tp>
      <tp>
        <v>20270122</v>
        <stp/>
        <stp>P</stp>
        <stp>0</stp>
        <stp>BND</stp>
        <stp>KR6089862F16</stp>
        <stp>만기일</stp>
        <stp>46307</stp>
        <stp/>
        <tr r="DE53" s="1"/>
        <tr r="CQ30" s="1"/>
      </tp>
      <tp>
        <v>20270126</v>
        <stp/>
        <stp>P</stp>
        <stp>0</stp>
        <stp>BND</stp>
        <stp>KR6089862C19</stp>
        <stp>만기일</stp>
        <stp>46307</stp>
        <stp/>
        <tr r="CQ21" s="1"/>
      </tp>
      <tp>
        <v>20280229</v>
        <stp/>
        <stp>P</stp>
        <stp>0</stp>
        <stp>BND</stp>
        <stp>KR6023769G75</stp>
        <stp>만기일</stp>
        <stp>46307</stp>
        <stp/>
        <tr r="DE10" s="1"/>
      </tp>
      <tp>
        <v>20300315</v>
        <stp/>
        <stp>P</stp>
        <stp>0</stp>
        <stp>BND</stp>
        <stp>KR6032718F38</stp>
        <stp>만기일</stp>
        <stp>46307</stp>
        <stp/>
        <tr r="EU49" s="1"/>
      </tp>
      <tp>
        <v>20290910</v>
        <stp/>
        <stp>P</stp>
        <stp>0</stp>
        <stp>BND</stp>
        <stp>KR6082973G99</stp>
        <stp>만기일</stp>
        <stp>46307</stp>
        <stp/>
        <tr r="DS85" s="1"/>
      </tp>
      <tp>
        <v>20280810</v>
        <stp/>
        <stp>P</stp>
        <stp>0</stp>
        <stp>BND</stp>
        <stp>KR6032718D89</stp>
        <stp>만기일</stp>
        <stp>46307</stp>
        <stp/>
        <tr r="DS58" s="1"/>
      </tp>
      <tp>
        <v>20281030</v>
        <stp/>
        <stp>P</stp>
        <stp>0</stp>
        <stp>BND</stp>
        <stp>KR6086793FA6</stp>
        <stp>만기일</stp>
        <stp>46307</stp>
        <stp/>
        <tr r="K295" s="1"/>
      </tp>
      <tp>
        <v>20280428</v>
        <stp/>
        <stp>P</stp>
        <stp>0</stp>
        <stp>BND</stp>
        <stp>KR6096772F44</stp>
        <stp>만기일</stp>
        <stp>46307</stp>
        <stp/>
        <tr r="DS134" s="1"/>
      </tp>
      <tp>
        <v>20300218</v>
        <stp/>
        <stp>P</stp>
        <stp>0</stp>
        <stp>BND</stp>
        <stp>KR6086793F24</stp>
        <stp>만기일</stp>
        <stp>46307</stp>
        <stp/>
        <tr r="EU47" s="1"/>
      </tp>
      <tp>
        <v>20280628</v>
        <stp/>
        <stp>P</stp>
        <stp>0</stp>
        <stp>BND</stp>
        <stp>KR6097242G43</stp>
        <stp>만기일</stp>
        <stp>46307</stp>
        <stp/>
        <tr r="DS83" s="1"/>
      </tp>
      <tp>
        <v>20270205</v>
        <stp/>
        <stp>P</stp>
        <stp>0</stp>
        <stp>BND</stp>
        <stp>KR6095922E20</stp>
        <stp>만기일</stp>
        <stp>46307</stp>
        <stp/>
        <tr r="CQ18" s="1"/>
      </tp>
      <tp>
        <v>20280904</v>
        <stp/>
        <stp>P</stp>
        <stp>0</stp>
        <stp>BND</stp>
        <stp>KR6096772F93</stp>
        <stp>만기일</stp>
        <stp>46307</stp>
        <stp/>
        <tr r="EU44" s="1"/>
      </tp>
      <tp>
        <v>20261211</v>
        <stp/>
        <stp>P</stp>
        <stp>0</stp>
        <stp>BND</stp>
        <stp>KR6097242FB9</stp>
        <stp>만기일</stp>
        <stp>46307</stp>
        <stp/>
        <tr r="CQ61" s="1"/>
      </tp>
      <tp>
        <v>20271123</v>
        <stp/>
        <stp>P</stp>
        <stp>0</stp>
        <stp>BND</stp>
        <stp>KR6097242F10</stp>
        <stp>만기일</stp>
        <stp>46307</stp>
        <stp/>
        <tr r="DS107" s="1"/>
      </tp>
      <tp>
        <v>20270212</v>
        <stp/>
        <stp>P</stp>
        <stp>0</stp>
        <stp>BND</stp>
        <stp>KR6097242EB2</stp>
        <stp>만기일</stp>
        <stp>46307</stp>
        <stp/>
        <tr r="CQ144" s="1"/>
      </tp>
      <tp>
        <v>20280426</v>
        <stp/>
        <stp>P</stp>
        <stp>0</stp>
        <stp>BND</stp>
        <stp>KR6096772D46</stp>
        <stp>만기일</stp>
        <stp>46307</stp>
        <stp/>
        <tr r="K246" s="1"/>
      </tp>
      <tp>
        <v>20280113</v>
        <stp/>
        <stp>P</stp>
        <stp>0</stp>
        <stp>BND</stp>
        <stp>KR6095922F11</stp>
        <stp>만기일</stp>
        <stp>46307</stp>
        <stp/>
        <tr r="K125" s="1"/>
      </tp>
      <tp>
        <v>20280211</v>
        <stp/>
        <stp>P</stp>
        <stp>0</stp>
        <stp>BND</stp>
        <stp>KR6097952D20</stp>
        <stp>만기일</stp>
        <stp>46307</stp>
        <stp/>
        <tr r="K98" s="1"/>
      </tp>
      <tp>
        <v>20300314</v>
        <stp/>
        <stp>P</stp>
        <stp>0</stp>
        <stp>BND</stp>
        <stp>KR6029789G94</stp>
        <stp>만기일</stp>
        <stp>46307</stp>
        <stp/>
        <tr r="DS67" s="1"/>
      </tp>
      <tp>
        <v>20300423</v>
        <stp/>
        <stp>P</stp>
        <stp>0</stp>
        <stp>BND</stp>
        <stp>KR6029889F45</stp>
        <stp>만기일</stp>
        <stp>46307</stp>
        <stp/>
        <tr r="EU52" s="1"/>
      </tp>
      <tp>
        <v>20271208</v>
        <stp/>
        <stp>P</stp>
        <stp>0</stp>
        <stp>BND</stp>
        <stp>KR60867937C5</stp>
        <stp>만기일</stp>
        <stp>46307</stp>
        <stp/>
        <tr r="DS291" s="1"/>
        <tr r="K228" s="1"/>
      </tp>
      <tp t="s">
        <v/>
        <stp/>
        <stp>P</stp>
        <stp>0</stp>
        <stp>BND</stp>
        <stp>KRZF15399TG7</stp>
        <stp>만기일</stp>
        <stp>46307</stp>
        <stp/>
        <tr r="DS249" s="1"/>
      </tp>
      <tp t="s">
        <v/>
        <stp/>
        <stp>P</stp>
        <stp>0</stp>
        <stp>BND</stp>
        <stp>KRZF15399VG7</stp>
        <stp>만기일</stp>
        <stp>46307</stp>
        <stp/>
        <tr r="DS248" s="1"/>
      </tp>
      <tp t="s">
        <v/>
        <stp/>
        <stp>P</stp>
        <stp>0</stp>
        <stp>BND</stp>
        <stp>KRZF02978FG9</stp>
        <stp>만기일</stp>
        <stp>46307</stp>
        <stp/>
        <tr r="CQ157" s="1"/>
      </tp>
      <tp t="s">
        <v/>
        <stp/>
        <stp>P</stp>
        <stp>0</stp>
        <stp>BND</stp>
        <stp>KRZF02508FG9</stp>
        <stp>만기일</stp>
        <stp>46307</stp>
        <stp/>
        <tr r="CQ91" s="1"/>
      </tp>
      <tp t="s">
        <v/>
        <stp/>
        <stp>P</stp>
        <stp>0</stp>
        <stp>BND</stp>
        <stp>KRZF02978GG9</stp>
        <stp>만기일</stp>
        <stp>46307</stp>
        <stp/>
        <tr r="CQ156" s="1"/>
      </tp>
      <tp t="s">
        <v/>
        <stp/>
        <stp>P</stp>
        <stp>0</stp>
        <stp>BND</stp>
        <stp>KRZF02508GG9</stp>
        <stp>만기일</stp>
        <stp>46307</stp>
        <stp/>
        <tr r="CQ154" s="1"/>
      </tp>
      <tp>
        <v>20270315</v>
        <stp/>
        <stp>P</stp>
        <stp>0</stp>
        <stp>BND</stp>
        <stp>KR6293981E37</stp>
        <stp>만기일</stp>
        <stp>46307</stp>
        <stp/>
        <tr r="CC137" s="1"/>
      </tp>
      <tp>
        <v>20261023</v>
        <stp/>
        <stp>P</stp>
        <stp>0</stp>
        <stp>BND</stp>
        <stp>KR6195941EA2</stp>
        <stp>만기일</stp>
        <stp>46307</stp>
        <stp/>
        <tr r="CQ141" s="1"/>
      </tp>
      <tp>
        <v>20261113</v>
        <stp/>
        <stp>P</stp>
        <stp>0</stp>
        <stp>BND</stp>
        <stp>KR6097241FB1</stp>
        <stp>만기일</stp>
        <stp>46307</stp>
        <stp/>
        <tr r="CQ145" s="1"/>
      </tp>
      <tp t="s">
        <v/>
        <stp/>
        <stp>P</stp>
        <stp>0</stp>
        <stp>BND</stp>
        <stp>KRZF00238BG4</stp>
        <stp>만기일</stp>
        <stp>46307</stp>
        <stp/>
        <tr r="CC110" s="1"/>
      </tp>
      <tp>
        <v>20351209</v>
        <stp/>
        <stp>P</stp>
        <stp>0</stp>
        <stp>BND</stp>
        <stp>KR6095081FC1</stp>
        <stp>만기일</stp>
        <stp>46307</stp>
        <stp/>
        <tr r="EU35" s="1"/>
      </tp>
      <tp>
        <v>20290917</v>
        <stp/>
        <stp>P</stp>
        <stp>0</stp>
        <stp>BND</stp>
        <stp>KR6004948G95</stp>
        <stp>만기일</stp>
        <stp>46307</stp>
        <stp/>
        <tr r="EG20" s="1"/>
        <tr r="CC83" s="1"/>
        <tr r="DS61" s="1"/>
      </tp>
      <tp t="s">
        <v/>
        <stp/>
        <stp>P</stp>
        <stp>0</stp>
        <stp>BND</stp>
        <stp>KRZF00238CG4</stp>
        <stp>만기일</stp>
        <stp>46307</stp>
        <stp/>
        <tr r="CC109" s="1"/>
      </tp>
      <tp>
        <v>20290427</v>
        <stp/>
        <stp>P</stp>
        <stp>0</stp>
        <stp>BND</stp>
        <stp>KR6008278G47</stp>
        <stp>만기일</stp>
        <stp>46307</stp>
        <stp/>
        <tr r="CC47" s="1"/>
      </tp>
      <tp t="s">
        <v/>
        <stp/>
        <stp>P</stp>
        <stp>0</stp>
        <stp>BND</stp>
        <stp>KRZF002384G8</stp>
        <stp>만기일</stp>
        <stp>46307</stp>
        <stp/>
        <tr r="CC116" s="1"/>
      </tp>
      <tp t="s">
        <v/>
        <stp/>
        <stp>P</stp>
        <stp>0</stp>
        <stp>BND</stp>
        <stp>KRZF131797G8</stp>
        <stp>만기일</stp>
        <stp>46307</stp>
        <stp/>
        <tr r="CC67" s="1"/>
      </tp>
      <tp t="s">
        <v/>
        <stp/>
        <stp>P</stp>
        <stp>0</stp>
        <stp>BND</stp>
        <stp>KRZF131796G8</stp>
        <stp>만기일</stp>
        <stp>46307</stp>
        <stp/>
        <tr r="CC66" s="1"/>
      </tp>
      <tp t="s">
        <v/>
        <stp/>
        <stp>P</stp>
        <stp>0</stp>
        <stp>BND</stp>
        <stp>KRZF131795G8</stp>
        <stp>만기일</stp>
        <stp>46307</stp>
        <stp/>
        <tr r="CC68" s="1"/>
      </tp>
      <tp t="s">
        <v/>
        <stp/>
        <stp>P</stp>
        <stp>0</stp>
        <stp>BND</stp>
        <stp>KRZF025084G9</stp>
        <stp>만기일</stp>
        <stp>46307</stp>
        <stp/>
        <tr r="CQ95" s="1"/>
      </tp>
      <tp t="s">
        <v/>
        <stp/>
        <stp>P</stp>
        <stp>0</stp>
        <stp>BND</stp>
        <stp>KRZF025082G9</stp>
        <stp>만기일</stp>
        <stp>46307</stp>
        <stp/>
        <tr r="CQ92" s="1"/>
      </tp>
      <tp t="s">
        <v/>
        <stp/>
        <stp>P</stp>
        <stp>0</stp>
        <stp>BND</stp>
        <stp>KRZF002381G8</stp>
        <stp>만기일</stp>
        <stp>46307</stp>
        <stp/>
        <tr r="CC117" s="1"/>
      </tp>
      <tp t="s">
        <v/>
        <stp/>
        <stp>P</stp>
        <stp>0</stp>
        <stp>BND</stp>
        <stp>KRZF025083G9</stp>
        <stp>만기일</stp>
        <stp>46307</stp>
        <stp/>
        <tr r="CQ94" s="1"/>
      </tp>
      <tp t="s">
        <v/>
        <stp/>
        <stp>P</stp>
        <stp>0</stp>
        <stp>BND</stp>
        <stp>KRZS02508021</stp>
        <stp>만기일</stp>
        <stp>46307</stp>
        <stp/>
        <tr r="CQ27" s="1"/>
      </tp>
      <tp t="s">
        <v/>
        <stp/>
        <stp>P</stp>
        <stp>0</stp>
        <stp>BND</stp>
        <stp>KRZF002382G8</stp>
        <stp>만기일</stp>
        <stp>46307</stp>
        <stp/>
        <tr r="CC115" s="1"/>
      </tp>
      <tp t="s">
        <v/>
        <stp/>
        <stp>P</stp>
        <stp>0</stp>
        <stp>BND</stp>
        <stp>KRZF002383G8</stp>
        <stp>만기일</stp>
        <stp>46307</stp>
        <stp/>
        <tr r="CC118" s="1"/>
      </tp>
      <tp t="s">
        <v/>
        <stp/>
        <stp>P</stp>
        <stp>0</stp>
        <stp>BND</stp>
        <stp>KRZF025081G9</stp>
        <stp>만기일</stp>
        <stp>46307</stp>
        <stp/>
        <tr r="CQ93" s="1"/>
      </tp>
      <tp t="s">
        <v/>
        <stp/>
        <stp>P</stp>
        <stp>0</stp>
        <stp>BND</stp>
        <stp>KRZF02969VBB</stp>
        <stp>만기일</stp>
        <stp>46307</stp>
        <stp/>
        <tr r="CQ90" s="1"/>
      </tp>
      <tp t="s">
        <v/>
        <stp/>
        <stp>P</stp>
        <stp>0</stp>
        <stp>BND</stp>
        <stp>KRZF02969TBB</stp>
        <stp>만기일</stp>
        <stp>46307</stp>
        <stp/>
        <tr r="CQ89" s="1"/>
      </tp>
      <tp>
        <v>20270910</v>
        <stp/>
        <stp>P</stp>
        <stp>0</stp>
        <stp>BND</stp>
        <stp>KR6082971F92</stp>
        <stp>만기일</stp>
        <stp>46307</stp>
        <stp/>
        <tr r="K136" s="1"/>
      </tp>
      <tp>
        <v>20270226</v>
        <stp/>
        <stp>P</stp>
        <stp>0</stp>
        <stp>BND</stp>
        <stp>KR6280361E26</stp>
        <stp>만기일</stp>
        <stp>46307</stp>
        <stp/>
        <tr r="CQ54" s="1"/>
      </tp>
      <tp>
        <v>20270115</v>
        <stp/>
        <stp>P</stp>
        <stp>0</stp>
        <stp>BND</stp>
        <stp>KR6310108F10</stp>
        <stp>만기일</stp>
        <stp>46307</stp>
        <stp/>
        <tr r="CQ75" s="1"/>
      </tp>
      <tp>
        <v>20280630</v>
        <stp/>
        <stp>P</stp>
        <stp>0</stp>
        <stp>BND</stp>
        <stp>KR6280361F74</stp>
        <stp>만기일</stp>
        <stp>46307</stp>
        <stp/>
        <tr r="DE39" s="1"/>
      </tp>
      <tp>
        <v>20290115</v>
        <stp/>
        <stp>P</stp>
        <stp>0</stp>
        <stp>BND</stp>
        <stp>KR6280361G16</stp>
        <stp>만기일</stp>
        <stp>46307</stp>
        <stp/>
        <tr r="CC70" s="1"/>
      </tp>
      <tp>
        <v>20270715</v>
        <stp/>
        <stp>P</stp>
        <stp>0</stp>
        <stp>BND</stp>
        <stp>KR6082971E77</stp>
        <stp>만기일</stp>
        <stp>46307</stp>
        <stp/>
        <tr r="CC198" s="1"/>
      </tp>
      <tp>
        <v>20290911</v>
        <stp/>
        <stp>P</stp>
        <stp>0</stp>
        <stp>BND</stp>
        <stp>KR6086791G90</stp>
        <stp>만기일</stp>
        <stp>46307</stp>
        <stp/>
        <tr r="DS82" s="1"/>
        <tr r="EU21" s="1"/>
      </tp>
      <tp>
        <v>20280612</v>
        <stp/>
        <stp>P</stp>
        <stp>0</stp>
        <stp>BND</stp>
        <stp>KR6088981D65</stp>
        <stp>만기일</stp>
        <stp>46307</stp>
        <stp/>
        <tr r="K233" s="1"/>
      </tp>
      <tp>
        <v>20271125</v>
        <stp/>
        <stp>P</stp>
        <stp>0</stp>
        <stp>BND</stp>
        <stp>KR6008279FB9</stp>
        <stp>만기일</stp>
        <stp>46307</stp>
        <stp/>
        <tr r="CC203" s="1"/>
      </tp>
      <tp>
        <v>20290824</v>
        <stp/>
        <stp>P</stp>
        <stp>0</stp>
        <stp>BND</stp>
        <stp>KR6019458G87</stp>
        <stp>만기일</stp>
        <stp>46307</stp>
        <stp/>
        <tr r="EG23" s="1"/>
        <tr r="CC82" s="1"/>
      </tp>
      <tp>
        <v>20271029</v>
        <stp/>
        <stp>P</stp>
        <stp>0</stp>
        <stp>BND</stp>
        <stp>KR6272211FA3</stp>
        <stp>만기일</stp>
        <stp>46307</stp>
        <stp/>
        <tr r="CC28" s="1"/>
      </tp>
      <tp>
        <v>20300114</v>
        <stp/>
        <stp>P</stp>
        <stp>0</stp>
        <stp>BND</stp>
        <stp>KR6032715F72</stp>
        <stp>만기일</stp>
        <stp>46307</stp>
        <stp/>
        <tr r="K197" s="1"/>
      </tp>
      <tp>
        <v>20290112</v>
        <stp/>
        <stp>P</stp>
        <stp>0</stp>
        <stp>BND</stp>
        <stp>KR6032715F56</stp>
        <stp>만기일</stp>
        <stp>46307</stp>
        <stp/>
        <tr r="K189" s="1"/>
      </tp>
      <tp>
        <v>20271029</v>
        <stp/>
        <stp>P</stp>
        <stp>0</stp>
        <stp>BND</stp>
        <stp>KR6033665G46</stp>
        <stp>만기일</stp>
        <stp>46307</stp>
        <stp/>
        <tr r="DS32" s="1"/>
      </tp>
      <tp>
        <v>20270214</v>
        <stp/>
        <stp>P</stp>
        <stp>0</stp>
        <stp>BND</stp>
        <stp>KR6373221F28</stp>
        <stp>만기일</stp>
        <stp>46307</stp>
        <stp/>
        <tr r="K26" s="1"/>
      </tp>
      <tp>
        <v>20280928</v>
        <stp/>
        <stp>P</stp>
        <stp>0</stp>
        <stp>BND</stp>
        <stp>KR6140172FA7</stp>
        <stp>만기일</stp>
        <stp>46307</stp>
        <stp/>
        <tr r="K181" s="1"/>
      </tp>
      <tp>
        <v>20261119</v>
        <stp/>
        <stp>P</stp>
        <stp>0</stp>
        <stp>BND</stp>
        <stp>KR6032715DB7</stp>
        <stp>만기일</stp>
        <stp>46307</stp>
        <stp/>
        <tr r="CC186" s="1"/>
      </tp>
      <tp>
        <v>20280824</v>
        <stp/>
        <stp>P</stp>
        <stp>0</stp>
        <stp>BND</stp>
        <stp>KR6140172F87</stp>
        <stp>만기일</stp>
        <stp>46307</stp>
        <stp/>
        <tr r="K173" s="1"/>
      </tp>
      <tp>
        <v>20270924</v>
        <stp/>
        <stp>P</stp>
        <stp>0</stp>
        <stp>BND</stp>
        <stp>KR6023784E94</stp>
        <stp>만기일</stp>
        <stp>46307</stp>
        <stp/>
        <tr r="K324" s="1"/>
      </tp>
      <tp>
        <v>20271231</v>
        <stp/>
        <stp>P</stp>
        <stp>0</stp>
        <stp>BND</stp>
        <stp>KR2044022CC3</stp>
        <stp>만기일</stp>
        <stp>46307</stp>
        <stp/>
        <tr r="CC189" s="1"/>
      </tp>
      <tp>
        <v>20270308</v>
        <stp/>
        <stp>P</stp>
        <stp>0</stp>
        <stp>BND</stp>
        <stp>KR6042672E32</stp>
        <stp>만기일</stp>
        <stp>46307</stp>
        <stp/>
        <tr r="DE58" s="1"/>
      </tp>
      <tp>
        <v>20280509</v>
        <stp/>
        <stp>P</stp>
        <stp>0</stp>
        <stp>BND</stp>
        <stp>KR6021964F57</stp>
        <stp>만기일</stp>
        <stp>46307</stp>
        <stp/>
        <tr r="K151" s="1"/>
      </tp>
      <tp>
        <v>20280531</v>
        <stp/>
        <stp>P</stp>
        <stp>0</stp>
        <stp>BND</stp>
        <stp>KR2044022D55</stp>
        <stp>만기일</stp>
        <stp>46307</stp>
        <stp/>
        <tr r="DS275" s="1"/>
      </tp>
      <tp>
        <v>20280229</v>
        <stp/>
        <stp>P</stp>
        <stp>0</stp>
        <stp>BND</stp>
        <stp>KR2044022D22</stp>
        <stp>만기일</stp>
        <stp>46307</stp>
        <stp/>
        <tr r="K63" s="1"/>
      </tp>
      <tp>
        <v>20280331</v>
        <stp/>
        <stp>P</stp>
        <stp>0</stp>
        <stp>BND</stp>
        <stp>KR2044022D30</stp>
        <stp>만기일</stp>
        <stp>46307</stp>
        <stp/>
        <tr r="K342" s="1"/>
      </tp>
      <tp>
        <v>20270115</v>
        <stp/>
        <stp>P</stp>
        <stp>0</stp>
        <stp>BND</stp>
        <stp>KR6176941F16</stp>
        <stp>만기일</stp>
        <stp>46307</stp>
        <stp/>
        <tr r="CQ47" s="1"/>
      </tp>
      <tp>
        <v>20290926</v>
        <stp/>
        <stp>P</stp>
        <stp>0</stp>
        <stp>BND</stp>
        <stp>KR6055553E95</stp>
        <stp>만기일</stp>
        <stp>46307</stp>
        <stp/>
        <tr r="K229" s="1"/>
      </tp>
      <tp>
        <v>20290920</v>
        <stp/>
        <stp>P</stp>
        <stp>0</stp>
        <stp>BND</stp>
        <stp>KR6004946E99</stp>
        <stp>만기일</stp>
        <stp>46307</stp>
        <stp/>
        <tr r="K184" s="1"/>
      </tp>
      <tp>
        <v>20270122</v>
        <stp/>
        <stp>P</stp>
        <stp>0</stp>
        <stp>BND</stp>
        <stp>KR6176941G15</stp>
        <stp>만기일</stp>
        <stp>46307</stp>
        <stp/>
        <tr r="CQ53" s="1"/>
      </tp>
      <tp>
        <v>20300124</v>
        <stp/>
        <stp>P</stp>
        <stp>0</stp>
        <stp>BND</stp>
        <stp>KR6047812F15</stp>
        <stp>만기일</stp>
        <stp>46307</stp>
        <stp/>
        <tr r="CC195" s="1"/>
        <tr r="EU46" s="1"/>
      </tp>
      <tp>
        <v>20280211</v>
        <stp/>
        <stp>P</stp>
        <stp>0</stp>
        <stp>BND</stp>
        <stp>KR6046292G80</stp>
        <stp>만기일</stp>
        <stp>46307</stp>
        <stp/>
        <tr r="DS69" s="1"/>
      </tp>
      <tp>
        <v>20280713</v>
        <stp/>
        <stp>P</stp>
        <stp>0</stp>
        <stp>BND</stp>
        <stp>KR6176941G56</stp>
        <stp>만기일</stp>
        <stp>46307</stp>
        <stp/>
        <tr r="K104" s="1"/>
      </tp>
      <tp>
        <v>20270910</v>
        <stp/>
        <stp>P</stp>
        <stp>0</stp>
        <stp>BND</stp>
        <stp>KR6047052E98</stp>
        <stp>만기일</stp>
        <stp>46307</stp>
        <stp/>
        <tr r="CC56" s="1"/>
      </tp>
      <tp>
        <v>20280807</v>
        <stp/>
        <stp>P</stp>
        <stp>0</stp>
        <stp>BND</stp>
        <stp>KR6174141F84</stp>
        <stp>만기일</stp>
        <stp>46307</stp>
        <stp/>
        <tr r="K164" s="1"/>
      </tp>
      <tp>
        <v>20280313</v>
        <stp/>
        <stp>P</stp>
        <stp>0</stp>
        <stp>BND</stp>
        <stp>KR6144802F38</stp>
        <stp>만기일</stp>
        <stp>46307</stp>
        <stp/>
        <tr r="DE44" s="1"/>
      </tp>
      <tp>
        <v>20270408</v>
        <stp/>
        <stp>P</stp>
        <stp>0</stp>
        <stp>BND</stp>
        <stp>KR6047812E40</stp>
        <stp>만기일</stp>
        <stp>46307</stp>
        <stp/>
        <tr r="DS181" s="1"/>
        <tr r="K306" s="1"/>
      </tp>
      <tp>
        <v>20270212</v>
        <stp/>
        <stp>P</stp>
        <stp>0</stp>
        <stp>BND</stp>
        <stp>KR6176941E82</stp>
        <stp>만기일</stp>
        <stp>46307</stp>
        <stp/>
        <tr r="CQ143" s="1"/>
      </tp>
      <tp>
        <v>20280226</v>
        <stp/>
        <stp>P</stp>
        <stp>0</stp>
        <stp>BND</stp>
        <stp>KR6055553F29</stp>
        <stp>만기일</stp>
        <stp>46307</stp>
        <stp/>
        <tr r="K139" s="1"/>
      </tp>
      <tp>
        <v>20300304</v>
        <stp/>
        <stp>P</stp>
        <stp>0</stp>
        <stp>BND</stp>
        <stp>KR6145992F35</stp>
        <stp>만기일</stp>
        <stp>46307</stp>
        <stp/>
        <tr r="K198" s="1"/>
      </tp>
      <tp>
        <v>20271001</v>
        <stp/>
        <stp>P</stp>
        <stp>0</stp>
        <stp>BND</stp>
        <stp>KR6029884EA6</stp>
        <stp>만기일</stp>
        <stp>46307</stp>
        <stp/>
        <tr r="CC204" s="1"/>
      </tp>
      <tp>
        <v>20261216</v>
        <stp/>
        <stp>P</stp>
        <stp>0</stp>
        <stp>BND</stp>
        <stp>KR6019807EC5</stp>
        <stp>만기일</stp>
        <stp>46307</stp>
        <stp/>
        <tr r="K93" s="1"/>
      </tp>
      <tp>
        <v>20261120</v>
        <stp/>
        <stp>P</stp>
        <stp>0</stp>
        <stp>BND</stp>
        <stp>KR6029694DB9</stp>
        <stp>만기일</stp>
        <stp>46307</stp>
        <stp/>
        <tr r="CQ25" s="1"/>
      </tp>
      <tp>
        <v>20271126</v>
        <stp/>
        <stp>P</stp>
        <stp>0</stp>
        <stp>BND</stp>
        <stp>KR6019807G85</stp>
        <stp>만기일</stp>
        <stp>46307</stp>
        <stp/>
        <tr r="DS74" s="1"/>
      </tp>
      <tp>
        <v>20271105</v>
        <stp/>
        <stp>P</stp>
        <stp>0</stp>
        <stp>BND</stp>
        <stp>KR6079311FB4</stp>
        <stp>만기일</stp>
        <stp>46307</stp>
        <stp/>
        <tr r="K128" s="1"/>
      </tp>
      <tp>
        <v>20280110</v>
        <stp/>
        <stp>P</stp>
        <stp>0</stp>
        <stp>BND</stp>
        <stp>KR6019807F11</stp>
        <stp>만기일</stp>
        <stp>46307</stp>
        <stp/>
        <tr r="DS211" s="1"/>
      </tp>
      <tp>
        <v>20270827</v>
        <stp/>
        <stp>P</stp>
        <stp>0</stp>
        <stp>BND</stp>
        <stp>KR6019807F29</stp>
        <stp>만기일</stp>
        <stp>46307</stp>
        <stp/>
        <tr r="DS215" s="1"/>
      </tp>
      <tp>
        <v>20271224</v>
        <stp/>
        <stp>P</stp>
        <stp>0</stp>
        <stp>BND</stp>
        <stp>KR6019807F60</stp>
        <stp>만기일</stp>
        <stp>46307</stp>
        <stp/>
        <tr r="DS232" s="1"/>
      </tp>
      <tp t="s">
        <v/>
        <stp/>
        <stp>P</stp>
        <stp>0</stp>
        <stp>BND</stp>
        <stp>KR4A656C0009</stp>
        <stp>만기일</stp>
        <stp>46307</stp>
        <stp/>
        <tr r="CC13" s="1"/>
        <tr r="EU10" s="1"/>
        <tr r="EG15" s="1"/>
      </tp>
      <tp t="s">
        <v/>
        <stp/>
        <stp>P</stp>
        <stp>0</stp>
        <stp>BND</stp>
        <stp>KR4A676C0005</stp>
        <stp>만기일</stp>
        <stp>46307</stp>
        <stp/>
        <tr r="EU9" s="1"/>
        <tr r="AM14" s="1"/>
        <tr r="DS26" s="1"/>
        <tr r="BA13" s="1"/>
      </tp>
      <tp t="s">
        <v/>
        <stp/>
        <stp>P</stp>
        <stp>0</stp>
        <stp>BND</stp>
        <stp>KRZS08986019</stp>
        <stp>만기일</stp>
        <stp>46307</stp>
        <stp/>
        <tr r="CQ32" s="1"/>
      </tp>
      <tp t="s">
        <v/>
        <stp/>
        <stp>P</stp>
        <stp>0</stp>
        <stp>BND</stp>
        <stp>KRZS08986021</stp>
        <stp>만기일</stp>
        <stp>46307</stp>
        <stp/>
        <tr r="CQ24" s="1"/>
      </tp>
      <tp t="s">
        <v/>
        <stp/>
        <stp>P</stp>
        <stp>0</stp>
        <stp>BND</stp>
        <stp>KRZS49662019</stp>
        <stp>만기일</stp>
        <stp>46307</stp>
        <stp/>
        <tr r="CQ33" s="1"/>
      </tp>
      <tp>
        <v>20291106</v>
        <stp/>
        <stp>P</stp>
        <stp>0</stp>
        <stp>BND</stp>
        <stp>KR6063321WB6</stp>
        <stp>만기일</stp>
        <stp>46307</stp>
        <stp/>
        <tr r="K369" s="1"/>
      </tp>
      <tp>
        <v>20290112</v>
        <stp/>
        <stp>P</stp>
        <stp>0</stp>
        <stp>BND</stp>
        <stp>KR6032714F73</stp>
        <stp>만기일</stp>
        <stp>46307</stp>
        <stp/>
        <tr r="K182" s="1"/>
      </tp>
      <tp>
        <v>20270127</v>
        <stp/>
        <stp>P</stp>
        <stp>0</stp>
        <stp>BND</stp>
        <stp>KR6140173D47</stp>
        <stp>만기일</stp>
        <stp>46307</stp>
        <stp/>
        <tr r="CQ119" s="1"/>
        <tr r="CC150" s="1"/>
      </tp>
      <tp>
        <v>20271015</v>
        <stp/>
        <stp>P</stp>
        <stp>0</stp>
        <stp>BND</stp>
        <stp>KR6033664G13</stp>
        <stp>만기일</stp>
        <stp>46307</stp>
        <stp/>
        <tr r="DS96" s="1"/>
      </tp>
      <tp>
        <v>20271112</v>
        <stp/>
        <stp>P</stp>
        <stp>0</stp>
        <stp>BND</stp>
        <stp>KR6030624EB1</stp>
        <stp>만기일</stp>
        <stp>46307</stp>
        <stp/>
        <tr r="DE23" s="1"/>
      </tp>
      <tp>
        <v>20270814</v>
        <stp/>
        <stp>P</stp>
        <stp>0</stp>
        <stp>BND</stp>
        <stp>KR6000017E83</stp>
        <stp>만기일</stp>
        <stp>46307</stp>
        <stp/>
        <tr r="K105" s="1"/>
      </tp>
      <tp>
        <v>20300902</v>
        <stp/>
        <stp>P</stp>
        <stp>0</stp>
        <stp>BND</stp>
        <stp>KR6063621F96</stp>
        <stp>만기일</stp>
        <stp>46307</stp>
        <stp/>
        <tr r="K207" s="1"/>
      </tp>
      <tp>
        <v>20281109</v>
        <stp/>
        <stp>P</stp>
        <stp>0</stp>
        <stp>BND</stp>
        <stp>KR6032714DB0</stp>
        <stp>만기일</stp>
        <stp>46307</stp>
        <stp/>
        <tr r="K67" s="1"/>
      </tp>
      <tp>
        <v>20280602</v>
        <stp/>
        <stp>P</stp>
        <stp>0</stp>
        <stp>BND</stp>
        <stp>KR6030624F68</stp>
        <stp>만기일</stp>
        <stp>46307</stp>
        <stp/>
        <tr r="CC74" s="1"/>
      </tp>
      <tp>
        <v>20270609</v>
        <stp/>
        <stp>P</stp>
        <stp>0</stp>
        <stp>BND</stp>
        <stp>KR6160721F65</stp>
        <stp>만기일</stp>
        <stp>46307</stp>
        <stp/>
        <tr r="DE24" s="1"/>
      </tp>
      <tp>
        <v>20270718</v>
        <stp/>
        <stp>P</stp>
        <stp>0</stp>
        <stp>BND</stp>
        <stp>KR6055552C72</stp>
        <stp>만기일</stp>
        <stp>46307</stp>
        <stp/>
        <tr r="K69" s="1"/>
      </tp>
      <tp>
        <v>20290612</v>
        <stp/>
        <stp>P</stp>
        <stp>0</stp>
        <stp>BND</stp>
        <stp>KR6053212E69</stp>
        <stp>만기일</stp>
        <stp>46307</stp>
        <stp/>
        <tr r="DS136" s="1"/>
        <tr r="Y28" s="1"/>
      </tp>
      <tp>
        <v>20280211</v>
        <stp/>
        <stp>P</stp>
        <stp>0</stp>
        <stp>BND</stp>
        <stp>KR6030624F27</stp>
        <stp>만기일</stp>
        <stp>46307</stp>
        <stp/>
        <tr r="EU37" s="1"/>
      </tp>
      <tp>
        <v>20280526</v>
        <stp/>
        <stp>P</stp>
        <stp>0</stp>
        <stp>BND</stp>
        <stp>KR6310106F53</stp>
        <stp>만기일</stp>
        <stp>46307</stp>
        <stp/>
        <tr r="DE26" s="1"/>
      </tp>
      <tp>
        <v>20290628</v>
        <stp/>
        <stp>P</stp>
        <stp>0</stp>
        <stp>BND</stp>
        <stp>KR6063321E66</stp>
        <stp>만기일</stp>
        <stp>46307</stp>
        <stp/>
        <tr r="K163" s="1"/>
      </tp>
      <tp>
        <v>20270104</v>
        <stp/>
        <stp>P</stp>
        <stp>0</stp>
        <stp>BND</stp>
        <stp>KR6033664E15</stp>
        <stp>만기일</stp>
        <stp>46307</stp>
        <stp/>
        <tr r="CQ68" s="1"/>
      </tp>
      <tp>
        <v>20280825</v>
        <stp/>
        <stp>P</stp>
        <stp>0</stp>
        <stp>BND</stp>
        <stp>KR6140173F86</stp>
        <stp>만기일</stp>
        <stp>46307</stp>
        <stp/>
        <tr r="K174" s="1"/>
      </tp>
      <tp>
        <v>20300109</v>
        <stp/>
        <stp>P</stp>
        <stp>0</stp>
        <stp>BND</stp>
        <stp>KR6031324F10</stp>
        <stp>만기일</stp>
        <stp>46307</stp>
        <stp/>
        <tr r="EU45" s="1"/>
      </tp>
      <tp>
        <v>20290131</v>
        <stp/>
        <stp>P</stp>
        <stp>0</stp>
        <stp>BND</stp>
        <stp>KR6152252E11</stp>
        <stp>만기일</stp>
        <stp>46307</stp>
        <stp/>
        <tr r="K376" s="1"/>
      </tp>
      <tp>
        <v>20290809</v>
        <stp/>
        <stp>P</stp>
        <stp>0</stp>
        <stp>BND</stp>
        <stp>KR6140173G51</stp>
        <stp>만기일</stp>
        <stp>46307</stp>
        <stp/>
        <tr r="K123" s="1"/>
      </tp>
      <tp>
        <v>20280426</v>
        <stp/>
        <stp>P</stp>
        <stp>0</stp>
        <stp>BND</stp>
        <stp>KR6063321D42</stp>
        <stp>만기일</stp>
        <stp>46307</stp>
        <stp/>
        <tr r="K305" s="1"/>
      </tp>
      <tp>
        <v>20300308</v>
        <stp/>
        <stp>P</stp>
        <stp>0</stp>
        <stp>BND</stp>
        <stp>KR6140173G93</stp>
        <stp>만기일</stp>
        <stp>46307</stp>
        <stp/>
        <tr r="CC41" s="1"/>
      </tp>
      <tp>
        <v>20290825</v>
        <stp/>
        <stp>P</stp>
        <stp>0</stp>
        <stp>BND</stp>
        <stp>KR6000017G81</stp>
        <stp>만기일</stp>
        <stp>46307</stp>
        <stp/>
        <tr r="DS79" s="1"/>
      </tp>
      <tp>
        <v>20280224</v>
        <stp/>
        <stp>P</stp>
        <stp>0</stp>
        <stp>BND</stp>
        <stp>KR6021965F23</stp>
        <stp>만기일</stp>
        <stp>46307</stp>
        <stp/>
        <tr r="CC214" s="1"/>
      </tp>
      <tp>
        <v>20290531</v>
        <stp/>
        <stp>P</stp>
        <stp>0</stp>
        <stp>BND</stp>
        <stp>KR2055022E50</stp>
        <stp>만기일</stp>
        <stp>46307</stp>
        <stp/>
        <tr r="K345" s="1"/>
      </tp>
      <tp>
        <v>20330530</v>
        <stp/>
        <stp>P</stp>
        <stp>0</stp>
        <stp>BND</stp>
        <stp>KR6034734D51</stp>
        <stp>만기일</stp>
        <stp>46307</stp>
        <stp/>
        <tr r="K81" s="1"/>
      </tp>
      <tp>
        <v>20330911</v>
        <stp/>
        <stp>P</stp>
        <stp>0</stp>
        <stp>BND</stp>
        <stp>KR6034734D93</stp>
        <stp>만기일</stp>
        <stp>46307</stp>
        <stp/>
        <tr r="K267" s="1"/>
      </tp>
      <tp>
        <v>20270122</v>
        <stp/>
        <stp>P</stp>
        <stp>0</stp>
        <stp>BND</stp>
        <stp>KR6167161F18</stp>
        <stp>만기일</stp>
        <stp>46307</stp>
        <stp/>
        <tr r="CQ15" s="1"/>
      </tp>
      <tp>
        <v>20270726</v>
        <stp/>
        <stp>P</stp>
        <stp>0</stp>
        <stp>BND</stp>
        <stp>KR6046293G14</stp>
        <stp>만기일</stp>
        <stp>46307</stp>
        <stp/>
        <tr r="DE20" s="1"/>
      </tp>
      <tp>
        <v>20280828</v>
        <stp/>
        <stp>P</stp>
        <stp>0</stp>
        <stp>BND</stp>
        <stp>KR6055552D89</stp>
        <stp>만기일</stp>
        <stp>46307</stp>
        <stp/>
        <tr r="CC168" s="1"/>
      </tp>
      <tp>
        <v>20270311</v>
        <stp/>
        <stp>P</stp>
        <stp>0</stp>
        <stp>BND</stp>
        <stp>KR6140173B31</stp>
        <stp>만기일</stp>
        <stp>46307</stp>
        <stp/>
        <tr r="EG25" s="1"/>
        <tr r="CC238" s="1"/>
      </tp>
      <tp>
        <v>20270524</v>
        <stp/>
        <stp>P</stp>
        <stp>0</stp>
        <stp>BND</stp>
        <stp>KR6214346F65</stp>
        <stp>만기일</stp>
        <stp>46307</stp>
        <stp/>
        <tr r="DS99" s="1"/>
      </tp>
      <tp>
        <v>20270218</v>
        <stp/>
        <stp>P</stp>
        <stp>0</stp>
        <stp>BND</stp>
        <stp>KR6064981F23</stp>
        <stp>만기일</stp>
        <stp>46307</stp>
        <stp/>
        <tr r="CQ133" s="1"/>
        <tr r="CC165" s="1"/>
      </tp>
      <tp>
        <v>20261113</v>
        <stp/>
        <stp>P</stp>
        <stp>0</stp>
        <stp>BND</stp>
        <stp>KR6065901FB8</stp>
        <stp>만기일</stp>
        <stp>46307</stp>
        <stp/>
        <tr r="CQ56" s="1"/>
      </tp>
      <tp>
        <v>20300731</v>
        <stp/>
        <stp>P</stp>
        <stp>0</stp>
        <stp>BND</stp>
        <stp>KR2055022F75</stp>
        <stp>만기일</stp>
        <stp>46307</stp>
        <stp/>
        <tr r="K353" s="1"/>
      </tp>
      <tp>
        <v>20261120</v>
        <stp/>
        <stp>P</stp>
        <stp>0</stp>
        <stp>BND</stp>
        <stp>KR6008277DB8</stp>
        <stp>만기일</stp>
        <stp>46307</stp>
        <stp/>
        <tr r="CQ45" s="1"/>
      </tp>
      <tp>
        <v>20261113</v>
        <stp/>
        <stp>P</stp>
        <stp>0</stp>
        <stp>BND</stp>
        <stp>KR6169371EB2</stp>
        <stp>만기일</stp>
        <stp>46307</stp>
        <stp/>
        <tr r="CQ142" s="1"/>
      </tp>
      <tp>
        <v>20261224</v>
        <stp/>
        <stp>P</stp>
        <stp>0</stp>
        <stp>BND</stp>
        <stp>KR6029695DC4</stp>
        <stp>만기일</stp>
        <stp>46307</stp>
        <stp/>
        <tr r="CQ55" s="1"/>
      </tp>
      <tp>
        <v>20280324</v>
        <stp/>
        <stp>P</stp>
        <stp>0</stp>
        <stp>BND</stp>
        <stp>KR6019806G37</stp>
        <stp>만기일</stp>
        <stp>46307</stp>
        <stp/>
        <tr r="K112" s="1"/>
      </tp>
      <tp>
        <v>20271105</v>
        <stp/>
        <stp>P</stp>
        <stp>0</stp>
        <stp>BND</stp>
        <stp>KR6169371FB9</stp>
        <stp>만기일</stp>
        <stp>46307</stp>
        <stp/>
        <tr r="CC61" s="1"/>
      </tp>
      <tp>
        <v>20270514</v>
        <stp/>
        <stp>P</stp>
        <stp>0</stp>
        <stp>BND</stp>
        <stp>KR6169371F51</stp>
        <stp>만기일</stp>
        <stp>46307</stp>
        <stp/>
        <tr r="EU76" s="1"/>
      </tp>
      <tp>
        <v>20280414</v>
        <stp/>
        <stp>P</stp>
        <stp>0</stp>
        <stp>BND</stp>
        <stp>KR6029885F49</stp>
        <stp>만기일</stp>
        <stp>46307</stp>
        <stp/>
        <tr r="DE31" s="1"/>
      </tp>
      <tp>
        <v>20310406</v>
        <stp/>
        <stp>P</stp>
        <stp>0</stp>
        <stp>BND</stp>
        <stp>KR6138094B49</stp>
        <stp>만기일</stp>
        <stp>46307</stp>
        <stp/>
        <tr r="EU65" s="1"/>
      </tp>
      <tp>
        <v>20410310</v>
        <stp/>
        <stp>P</stp>
        <stp>0</stp>
        <stp>BND</stp>
        <stp>KRC0350C4138</stp>
        <stp>만기일</stp>
        <stp>46307</stp>
        <stp/>
        <tr r="K64" s="1"/>
      </tp>
      <tp>
        <v>20410910</v>
        <stp/>
        <stp>P</stp>
        <stp>0</stp>
        <stp>BND</stp>
        <stp>KRC0350C4195</stp>
        <stp>만기일</stp>
        <stp>46307</stp>
        <stp/>
        <tr r="K265" s="1"/>
      </tp>
      <tp>
        <v>20280227</v>
        <stp/>
        <stp>P</stp>
        <stp>0</stp>
        <stp>BND</stp>
        <stp>KR3507037322</stp>
        <stp>만기일</stp>
        <stp>46307</stp>
        <stp/>
        <tr r="K129" s="1"/>
      </tp>
      <tp>
        <v>20400610</v>
        <stp/>
        <stp>P</stp>
        <stp>0</stp>
        <stp>BND</stp>
        <stp>KRC0350C4062</stp>
        <stp>만기일</stp>
        <stp>46307</stp>
        <stp/>
        <tr r="DS325" s="1"/>
      </tp>
      <tp>
        <v>20450310</v>
        <stp/>
        <stp>P</stp>
        <stp>0</stp>
        <stp>BND</stp>
        <stp>KRC0350C4534</stp>
        <stp>만기일</stp>
        <stp>46307</stp>
        <stp/>
        <tr r="DS300" s="1"/>
      </tp>
      <tp>
        <v>20341215</v>
        <stp/>
        <stp>P</stp>
        <stp>0</stp>
        <stp>BND</stp>
        <stp>KR60649814C1</stp>
        <stp>만기일</stp>
        <stp>46307</stp>
        <stp/>
        <tr r="EU71" s="1"/>
      </tp>
      <tp>
        <v>20320518</v>
        <stp/>
        <stp>P</stp>
        <stp>0</stp>
        <stp>BND</stp>
        <stp>KR6063321253</stp>
        <stp>만기일</stp>
        <stp>46307</stp>
        <stp/>
        <tr r="K34" s="1"/>
      </tp>
      <tp>
        <v>20460910</v>
        <stp/>
        <stp>P</stp>
        <stp>0</stp>
        <stp>BND</stp>
        <stp>KRC0350C4690</stp>
        <stp>만기일</stp>
        <stp>46307</stp>
        <stp/>
        <tr r="CC246" s="1"/>
      </tp>
      <tp>
        <v>20280425</v>
        <stp/>
        <stp>P</stp>
        <stp>0</stp>
        <stp>BND</stp>
        <stp>KR6060001841</stp>
        <stp>만기일</stp>
        <stp>46307</stp>
        <stp/>
        <tr r="EU32" s="1"/>
      </tp>
      <tp t="s">
        <v/>
        <stp/>
        <stp>P</stp>
        <stp>0</stp>
        <stp>BND</stp>
        <stp>KRZS49313040</stp>
        <stp>만기일</stp>
        <stp>46307</stp>
        <stp/>
        <tr r="CQ12" s="1"/>
      </tp>
      <tp>
        <v>20270727</v>
        <stp/>
        <stp>P</stp>
        <stp>0</stp>
        <stp>BND</stp>
        <stp>KR3509017272</stp>
        <stp>만기일</stp>
        <stp>46307</stp>
        <stp/>
        <tr r="DS160" s="1"/>
      </tp>
      <tp>
        <v>20300213</v>
        <stp/>
        <stp>P</stp>
        <stp>0</stp>
        <stp>BND</stp>
        <stp>KR6263911820</stp>
        <stp>만기일</stp>
        <stp>46307</stp>
        <stp/>
        <tr r="DS250" s="1"/>
      </tp>
      <tp>
        <v>20270310</v>
        <stp/>
        <stp>P</stp>
        <stp>0</stp>
        <stp>BND</stp>
        <stp>KR1035037T34</stp>
        <stp>만기일</stp>
        <stp>46307</stp>
        <stp/>
        <tr r="K341" s="1"/>
        <tr r="CC242" s="1"/>
      </tp>
      <tp>
        <v>20291210</v>
        <stp/>
        <stp>P</stp>
        <stp>0</stp>
        <stp>BND</stp>
        <stp>KR1035027WC3</stp>
        <stp>만기일</stp>
        <stp>46307</stp>
        <stp/>
        <tr r="CC23" s="1"/>
        <tr r="DS50" s="1"/>
      </tp>
      <tp>
        <v>20280310</v>
        <stp/>
        <stp>P</stp>
        <stp>0</stp>
        <stp>BND</stp>
        <stp>KR1035027V32</stp>
        <stp>만기일</stp>
        <stp>46307</stp>
        <stp/>
        <tr r="K65" s="1"/>
        <tr r="CC252" s="1"/>
      </tp>
      <tp>
        <v>20280810</v>
        <stp/>
        <stp>P</stp>
        <stp>0</stp>
        <stp>BND</stp>
        <stp>KR6033667G77</stp>
        <stp>만기일</stp>
        <stp>46307</stp>
        <stp/>
        <tr r="CC30" s="1"/>
      </tp>
      <tp>
        <v>20300514</v>
        <stp/>
        <stp>P</stp>
        <stp>0</stp>
        <stp>BND</stp>
        <stp>KR6032717F54</stp>
        <stp>만기일</stp>
        <stp>46307</stp>
        <stp/>
        <tr r="K202" s="1"/>
      </tp>
      <tp>
        <v>20271130</v>
        <stp/>
        <stp>P</stp>
        <stp>0</stp>
        <stp>BND</stp>
        <stp>KR6033667G44</stp>
        <stp>만기일</stp>
        <stp>46307</stp>
        <stp/>
        <tr r="DS80" s="1"/>
      </tp>
      <tp>
        <v>20360528</v>
        <stp/>
        <stp>P</stp>
        <stp>0</stp>
        <stp>BND</stp>
        <stp>KR6063622G52</stp>
        <stp>만기일</stp>
        <stp>46307</stp>
        <stp/>
        <tr r="DS233" s="1"/>
      </tp>
      <tp>
        <v>20330214</v>
        <stp/>
        <stp>P</stp>
        <stp>0</stp>
        <stp>BND</stp>
        <stp>KR6000664D23</stp>
        <stp>만기일</stp>
        <stp>46307</stp>
        <stp/>
        <tr r="K66" s="1"/>
      </tp>
      <tp>
        <v>20351031</v>
        <stp/>
        <stp>P</stp>
        <stp>0</stp>
        <stp>BND</stp>
        <stp>KR6063622FA4</stp>
        <stp>만기일</stp>
        <stp>46307</stp>
        <stp/>
        <tr r="EU69" s="1"/>
      </tp>
      <tp>
        <v>20300630</v>
        <stp/>
        <stp>P</stp>
        <stp>0</stp>
        <stp>BND</stp>
        <stp>KR2001024D61</stp>
        <stp>만기일</stp>
        <stp>46307</stp>
        <stp/>
        <tr r="CC102" s="1"/>
      </tp>
      <tp>
        <v>20300731</v>
        <stp/>
        <stp>P</stp>
        <stp>0</stp>
        <stp>BND</stp>
        <stp>KR2001024D79</stp>
        <stp>만기일</stp>
        <stp>46307</stp>
        <stp/>
        <tr r="CC185" s="1"/>
      </tp>
      <tp>
        <v>20280211</v>
        <stp/>
        <stp>P</stp>
        <stp>0</stp>
        <stp>BND</stp>
        <stp>KR6063622F20</stp>
        <stp>만기일</stp>
        <stp>46307</stp>
        <stp/>
        <tr r="K137" s="1"/>
      </tp>
      <tp>
        <v>20280526</v>
        <stp/>
        <stp>P</stp>
        <stp>0</stp>
        <stp>BND</stp>
        <stp>KR6033667F86</stp>
        <stp>만기일</stp>
        <stp>46307</stp>
        <stp/>
        <tr r="DS140" s="1"/>
      </tp>
      <tp>
        <v>20350831</v>
        <stp/>
        <stp>P</stp>
        <stp>0</stp>
        <stp>BND</stp>
        <stp>KR6063622F95</stp>
        <stp>만기일</stp>
        <stp>46307</stp>
        <stp/>
        <tr r="K42" s="1"/>
      </tp>
      <tp>
        <v>20270923</v>
        <stp/>
        <stp>P</stp>
        <stp>0</stp>
        <stp>BND</stp>
        <stp>KR6030627E90</stp>
        <stp>만기일</stp>
        <stp>46307</stp>
        <stp/>
        <tr r="CC120" s="1"/>
        <tr r="DE51" s="1"/>
      </tp>
      <tp>
        <v>20290216</v>
        <stp/>
        <stp>P</stp>
        <stp>0</stp>
        <stp>BND</stp>
        <stp>KR6373223E27</stp>
        <stp>만기일</stp>
        <stp>46307</stp>
        <stp/>
        <tr r="CC52" s="1"/>
      </tp>
      <tp>
        <v>20290919</v>
        <stp/>
        <stp>P</stp>
        <stp>0</stp>
        <stp>BND</stp>
        <stp>KR6021966G96</stp>
        <stp>만기일</stp>
        <stp>46307</stp>
        <stp/>
        <tr r="CC34" s="1"/>
      </tp>
      <tp>
        <v>20280609</v>
        <stp/>
        <stp>P</stp>
        <stp>0</stp>
        <stp>BND</stp>
        <stp>KR6160722F64</stp>
        <stp>만기일</stp>
        <stp>46307</stp>
        <stp/>
        <tr r="DE33" s="1"/>
      </tp>
      <tp>
        <v>20280328</v>
        <stp/>
        <stp>P</stp>
        <stp>0</stp>
        <stp>BND</stp>
        <stp>KR6032717D31</stp>
        <stp>만기일</stp>
        <stp>46307</stp>
        <stp/>
        <tr r="K225" s="1"/>
      </tp>
      <tp>
        <v>20280305</v>
        <stp/>
        <stp>P</stp>
        <stp>0</stp>
        <stp>BND</stp>
        <stp>KR6000014F93</stp>
        <stp>만기일</stp>
        <stp>46307</stp>
        <stp/>
        <tr r="DS137" s="1"/>
      </tp>
      <tp>
        <v>20310726</v>
        <stp/>
        <stp>P</stp>
        <stp>0</stp>
        <stp>BND</stp>
        <stp>KR6064982B75</stp>
        <stp>만기일</stp>
        <stp>46307</stp>
        <stp/>
        <tr r="DS271" s="1"/>
      </tp>
      <tp>
        <v>20271004</v>
        <stp/>
        <stp>P</stp>
        <stp>0</stp>
        <stp>BND</stp>
        <stp>KR6152251EA7</stp>
        <stp>만기일</stp>
        <stp>46307</stp>
        <stp/>
        <tr r="CC207" s="1"/>
      </tp>
      <tp>
        <v>20280719</v>
        <stp/>
        <stp>P</stp>
        <stp>0</stp>
        <stp>BND</stp>
        <stp>KR6032717E71</stp>
        <stp>만기일</stp>
        <stp>46307</stp>
        <stp/>
        <tr r="K31" s="1"/>
      </tp>
      <tp>
        <v>20310204</v>
        <stp/>
        <stp>P</stp>
        <stp>0</stp>
        <stp>BND</stp>
        <stp>KR6000124G24</stp>
        <stp>만기일</stp>
        <stp>46307</stp>
        <stp/>
        <tr r="K150" s="1"/>
      </tp>
      <tp>
        <v>20280124</v>
        <stp/>
        <stp>P</stp>
        <stp>0</stp>
        <stp>BND</stp>
        <stp>KR6051911F17</stp>
        <stp>만기일</stp>
        <stp>46307</stp>
        <stp/>
        <tr r="K274" s="1"/>
      </tp>
      <tp>
        <v>20290826</v>
        <stp/>
        <stp>P</stp>
        <stp>0</stp>
        <stp>BND</stp>
        <stp>KR6060002G82</stp>
        <stp>만기일</stp>
        <stp>46307</stp>
        <stp/>
        <tr r="CC36" s="1"/>
      </tp>
      <tp>
        <v>20261023</v>
        <stp/>
        <stp>P</stp>
        <stp>0</stp>
        <stp>BND</stp>
        <stp>KR6205494E49</stp>
        <stp>만기일</stp>
        <stp>46307</stp>
        <stp/>
        <tr r="CQ121" s="1"/>
        <tr r="CC152" s="1"/>
      </tp>
      <tp>
        <v>20270430</v>
        <stp/>
        <stp>P</stp>
        <stp>0</stp>
        <stp>BND</stp>
        <stp>KR2001264A48</stp>
        <stp>만기일</stp>
        <stp>46307</stp>
        <stp/>
        <tr r="K382" s="1"/>
      </tp>
      <tp>
        <v>20270722</v>
        <stp/>
        <stp>P</stp>
        <stp>0</stp>
        <stp>BND</stp>
        <stp>KR6055551E71</stp>
        <stp>만기일</stp>
        <stp>46307</stp>
        <stp/>
        <tr r="K95" s="1"/>
      </tp>
      <tp>
        <v>20270127</v>
        <stp/>
        <stp>P</stp>
        <stp>0</stp>
        <stp>BND</stp>
        <stp>KR6063262C10</stp>
        <stp>만기일</stp>
        <stp>46307</stp>
        <stp/>
        <tr r="CQ57" s="1"/>
      </tp>
      <tp>
        <v>20270331</v>
        <stp/>
        <stp>P</stp>
        <stp>0</stp>
        <stp>BND</stp>
        <stp>KR2001294A34</stp>
        <stp>만기일</stp>
        <stp>46307</stp>
        <stp/>
        <tr r="K375" s="1"/>
      </tp>
      <tp>
        <v>20261012</v>
        <stp/>
        <stp>P</stp>
        <stp>0</stp>
        <stp>BND</stp>
        <stp>KR6174143EA0</stp>
        <stp>만기일</stp>
        <stp>46307</stp>
        <stp/>
        <tr r="CC151" s="1"/>
        <tr r="CQ120" s="1"/>
      </tp>
      <tp>
        <v>20280524</v>
        <stp/>
        <stp>P</stp>
        <stp>0</stp>
        <stp>BND</stp>
        <stp>KR6176943G47</stp>
        <stp>만기일</stp>
        <stp>46307</stp>
        <stp/>
        <tr r="K96" s="1"/>
        <tr r="CC38" s="1"/>
        <tr r="DS33" s="1"/>
      </tp>
      <tp t="s">
        <v/>
        <stp/>
        <stp>P</stp>
        <stp>0</stp>
        <stp>BND</stp>
        <stp>KRZF00354AFQ</stp>
        <stp>만기일</stp>
        <stp>46307</stp>
        <stp/>
        <tr r="DS207" s="1"/>
      </tp>
      <tp>
        <v>20280904</v>
        <stp/>
        <stp>P</stp>
        <stp>0</stp>
        <stp>BND</stp>
        <stp>KR6004944F90</stp>
        <stp>만기일</stp>
        <stp>46307</stp>
        <stp/>
        <tr r="DS41" s="1"/>
      </tp>
      <tp>
        <v>20290316</v>
        <stp/>
        <stp>P</stp>
        <stp>0</stp>
        <stp>BND</stp>
        <stp>KR6055551G38</stp>
        <stp>만기일</stp>
        <stp>46307</stp>
        <stp/>
        <tr r="K141" s="1"/>
      </tp>
      <tp>
        <v>20280915</v>
        <stp/>
        <stp>P</stp>
        <stp>0</stp>
        <stp>BND</stp>
        <stp>KR6175333G96</stp>
        <stp>만기일</stp>
        <stp>46307</stp>
        <stp/>
        <tr r="DS16" s="1"/>
      </tp>
      <tp>
        <v>20280317</v>
        <stp/>
        <stp>P</stp>
        <stp>0</stp>
        <stp>BND</stp>
        <stp>KR6004944F33</stp>
        <stp>만기일</stp>
        <stp>46307</stp>
        <stp/>
        <tr r="K33" s="1"/>
      </tp>
      <tp>
        <v>20280218</v>
        <stp/>
        <stp>P</stp>
        <stp>0</stp>
        <stp>BND</stp>
        <stp>KR6064982F22</stp>
        <stp>만기일</stp>
        <stp>46307</stp>
        <stp/>
        <tr r="DS131" s="1"/>
      </tp>
      <tp>
        <v>20280223</v>
        <stp/>
        <stp>P</stp>
        <stp>0</stp>
        <stp>BND</stp>
        <stp>KR6076953D23</stp>
        <stp>만기일</stp>
        <stp>46307</stp>
        <stp/>
        <tr r="K80" s="1"/>
      </tp>
      <tp>
        <v>20281031</v>
        <stp/>
        <stp>P</stp>
        <stp>0</stp>
        <stp>BND</stp>
        <stp>KR2001024BA6</stp>
        <stp>만기일</stp>
        <stp>46307</stp>
        <stp/>
        <tr r="K316" s="1"/>
      </tp>
      <tp>
        <v>20280827</v>
        <stp/>
        <stp>P</stp>
        <stp>0</stp>
        <stp>BND</stp>
        <stp>KR6004944G81</stp>
        <stp>만기일</stp>
        <stp>46307</stp>
        <stp/>
        <tr r="DS11" s="1"/>
      </tp>
      <tp>
        <v>20280609</v>
        <stp/>
        <stp>P</stp>
        <stp>0</stp>
        <stp>BND</stp>
        <stp>KR6205494F63</stp>
        <stp>만기일</stp>
        <stp>46307</stp>
        <stp/>
        <tr r="K161" s="1"/>
      </tp>
      <tp>
        <v>20290131</v>
        <stp/>
        <stp>P</stp>
        <stp>0</stp>
        <stp>BND</stp>
        <stp>KR2066022E16</stp>
        <stp>만기일</stp>
        <stp>46307</stp>
        <stp/>
        <tr r="K343" s="1"/>
      </tp>
      <tp>
        <v>20280229</v>
        <stp/>
        <stp>P</stp>
        <stp>0</stp>
        <stp>BND</stp>
        <stp>KR2001124B21</stp>
        <stp>만기일</stp>
        <stp>46307</stp>
        <stp/>
        <tr r="K347" s="1"/>
      </tp>
      <tp>
        <v>20270826</v>
        <stp/>
        <stp>P</stp>
        <stp>0</stp>
        <stp>BND</stp>
        <stp>KR6166262E84</stp>
        <stp>만기일</stp>
        <stp>46307</stp>
        <stp/>
        <tr r="K110" s="1"/>
      </tp>
      <tp>
        <v>20290212</v>
        <stp/>
        <stp>P</stp>
        <stp>0</stp>
        <stp>BND</stp>
        <stp>KR6004944G24</stp>
        <stp>만기일</stp>
        <stp>46307</stp>
        <stp/>
        <tr r="DS163" s="1"/>
      </tp>
      <tp>
        <v>20271125</v>
        <stp/>
        <stp>P</stp>
        <stp>0</stp>
        <stp>BND</stp>
        <stp>KR6019455EB5</stp>
        <stp>만기일</stp>
        <stp>46307</stp>
        <stp/>
        <tr r="CC201" s="1"/>
      </tp>
      <tp>
        <v>20271108</v>
        <stp/>
        <stp>P</stp>
        <stp>0</stp>
        <stp>BND</stp>
        <stp>KR6068402EB7</stp>
        <stp>만기일</stp>
        <stp>46307</stp>
        <stp/>
        <tr r="DE45" s="1"/>
      </tp>
      <tp>
        <v>20261127</v>
        <stp/>
        <stp>P</stp>
        <stp>0</stp>
        <stp>BND</stp>
        <stp>KR6008564EB7</stp>
        <stp>만기일</stp>
        <stp>46307</stp>
        <stp/>
        <tr r="CQ58" s="1"/>
      </tp>
      <tp>
        <v>20270129</v>
        <stp/>
        <stp>P</stp>
        <stp>0</stp>
        <stp>BND</stp>
        <stp>KR6169372F76</stp>
        <stp>만기일</stp>
        <stp>46307</stp>
        <stp/>
        <tr r="CQ60" s="1"/>
      </tp>
      <tp>
        <v>20290511</v>
        <stp/>
        <stp>P</stp>
        <stp>0</stp>
        <stp>BND</stp>
        <stp>KR6008274G58</stp>
        <stp>만기일</stp>
        <stp>46307</stp>
        <stp/>
        <tr r="CC48" s="1"/>
      </tp>
      <tp>
        <v>20270111</v>
        <stp/>
        <stp>P</stp>
        <stp>0</stp>
        <stp>BND</stp>
        <stp>KR6169372F43</stp>
        <stp>만기일</stp>
        <stp>46307</stp>
        <stp/>
        <tr r="EU18" s="1"/>
      </tp>
      <tp>
        <v>20270709</v>
        <stp/>
        <stp>P</stp>
        <stp>0</stp>
        <stp>BND</stp>
        <stp>KR6019805F13</stp>
        <stp>만기일</stp>
        <stp>46307</stp>
        <stp/>
        <tr r="CC103" s="1"/>
      </tp>
      <tp>
        <v>20280913</v>
        <stp/>
        <stp>P</stp>
        <stp>0</stp>
        <stp>BND</stp>
        <stp>KR6019805F39</stp>
        <stp>만기일</stp>
        <stp>46307</stp>
        <stp/>
        <tr r="DS142" s="1"/>
      </tp>
      <tp>
        <v>20311210</v>
        <stp/>
        <stp>P</stp>
        <stp>0</stp>
        <stp>BND</stp>
        <stp>KR10350271C8</stp>
        <stp>만기일</stp>
        <stp>46307</stp>
        <stp/>
        <tr r="K312" s="1"/>
        <tr r="DS262" s="1"/>
        <tr r="CC219" s="1"/>
      </tp>
      <tp>
        <v>20280722</v>
        <stp/>
        <stp>P</stp>
        <stp>0</stp>
        <stp>BND</stp>
        <stp>KR6250291673</stp>
        <stp>만기일</stp>
        <stp>46307</stp>
        <stp/>
        <tr r="DS281" s="1"/>
      </tp>
      <tp t="s">
        <v/>
        <stp/>
        <stp>P</stp>
        <stp>0</stp>
        <stp>BND</stp>
        <stp>KRZS47670014</stp>
        <stp>만기일</stp>
        <stp>46307</stp>
        <stp/>
        <tr r="CQ11" s="1"/>
      </tp>
      <tp>
        <v>20421210</v>
        <stp/>
        <stp>P</stp>
        <stp>0</stp>
        <stp>BND</stp>
        <stp>KR10350172C8</stp>
        <stp>만기일</stp>
        <stp>46307</stp>
        <stp/>
        <tr r="DS148" s="1"/>
        <tr r="K320" s="1"/>
      </tp>
      <tp>
        <v>20311109</v>
        <stp/>
        <stp>P</stp>
        <stp>0</stp>
        <stp>BND</stp>
        <stp>KR60665626B0</stp>
        <stp>만기일</stp>
        <stp>46307</stp>
        <stp/>
        <tr r="K220" s="1"/>
      </tp>
      <tp>
        <v>20270524</v>
        <stp/>
        <stp>P</stp>
        <stp>0</stp>
        <stp>BND</stp>
        <stp>KR6105564753</stp>
        <stp>만기일</stp>
        <stp>46307</stp>
        <stp/>
        <tr r="K119" s="1"/>
      </tp>
      <tp>
        <v>20380709</v>
        <stp/>
        <stp>P</stp>
        <stp>0</stp>
        <stp>BND</stp>
        <stp>KR6066562879</stp>
        <stp>만기일</stp>
        <stp>46307</stp>
        <stp/>
        <tr r="EU73" s="1"/>
      </tp>
      <tp>
        <v>20330615</v>
        <stp/>
        <stp>P</stp>
        <stp>0</stp>
        <stp>BND</stp>
        <stp>KR6066562861</stp>
        <stp>만기일</stp>
        <stp>46307</stp>
        <stp/>
        <tr r="K215" s="1"/>
      </tp>
      <tp>
        <v>20291204</v>
        <stp/>
        <stp>P</stp>
        <stp>0</stp>
        <stp>BND</stp>
        <stp>KR60665629C2</stp>
        <stp>만기일</stp>
        <stp>46307</stp>
        <stp/>
        <tr r="DS161" s="1"/>
      </tp>
      <tp>
        <v>20290509</v>
        <stp/>
        <stp>P</stp>
        <stp>0</stp>
        <stp>BND</stp>
        <stp>KR6000664955</stp>
        <stp>만기일</stp>
        <stp>46307</stp>
        <stp/>
        <tr r="DE42" s="1"/>
      </tp>
      <tp t="s">
        <v/>
        <stp/>
        <stp>P</stp>
        <stp>0</stp>
        <stp>BND</stp>
        <stp>KRZF003549FQ</stp>
        <stp>만기일</stp>
        <stp>46307</stp>
        <stp/>
        <tr r="DS206" s="1"/>
      </tp>
      <tp t="s">
        <v/>
        <stp/>
        <stp>P</stp>
        <stp>0</stp>
        <stp>BND</stp>
        <stp>KRZF07955SG8</stp>
        <stp>만기일</stp>
        <stp>46307</stp>
        <stp/>
        <tr r="CC57" s="1"/>
      </tp>
      <tp t="s">
        <v/>
        <stp/>
        <stp>P</stp>
        <stp>0</stp>
        <stp>BND</stp>
        <stp>KRZF07105SG4</stp>
        <stp>만기일</stp>
        <stp>46307</stp>
        <stp/>
        <tr r="DS200" s="1"/>
      </tp>
      <tp t="s">
        <v/>
        <stp/>
        <stp>P</stp>
        <stp>0</stp>
        <stp>BND</stp>
        <stp>KRZF07955RG8</stp>
        <stp>만기일</stp>
        <stp>46307</stp>
        <stp/>
        <tr r="CC58" s="1"/>
      </tp>
      <tp t="s">
        <v/>
        <stp/>
        <stp>P</stp>
        <stp>0</stp>
        <stp>BND</stp>
        <stp>KRZF07105RG4</stp>
        <stp>만기일</stp>
        <stp>46307</stp>
        <stp/>
        <tr r="DS201" s="1"/>
      </tp>
      <tp t="s">
        <v/>
        <stp/>
        <stp>P</stp>
        <stp>0</stp>
        <stp>BND</stp>
        <stp>KRZF07105VG4</stp>
        <stp>만기일</stp>
        <stp>46307</stp>
        <stp/>
        <tr r="DS202" s="1"/>
      </tp>
      <tp t="s">
        <v/>
        <stp/>
        <stp>P</stp>
        <stp>0</stp>
        <stp>BND</stp>
        <stp>KRZF07955TG8</stp>
        <stp>만기일</stp>
        <stp>46307</stp>
        <stp/>
        <tr r="CC59" s="1"/>
      </tp>
      <tp t="s">
        <v/>
        <stp/>
        <stp>P</stp>
        <stp>0</stp>
        <stp>BND</stp>
        <stp>KRZF07105TG4</stp>
        <stp>만기일</stp>
        <stp>46307</stp>
        <stp/>
        <tr r="DS199" s="1"/>
      </tp>
      <tp t="s">
        <v/>
        <stp/>
        <stp>P</stp>
        <stp>0</stp>
        <stp>BND</stp>
        <stp>KRZF10334XFB</stp>
        <stp>만기일</stp>
        <stp>46307</stp>
        <stp/>
        <tr r="EU78" s="1"/>
      </tp>
      <tp t="s">
        <v/>
        <stp/>
        <stp>P</stp>
        <stp>0</stp>
        <stp>BND</stp>
        <stp>KRZF10334ZFB</stp>
        <stp>만기일</stp>
        <stp>46307</stp>
        <stp/>
        <tr r="EU77" s="1"/>
      </tp>
      <tp>
        <v>20280822</v>
        <stp/>
        <stp>P</stp>
        <stp>0</stp>
        <stp>BND</stp>
        <stp>KR6032716F89</stp>
        <stp>만기일</stp>
        <stp>46307</stp>
        <stp/>
        <tr r="K169" s="1"/>
      </tp>
      <tp>
        <v>20300508</v>
        <stp/>
        <stp>P</stp>
        <stp>0</stp>
        <stp>BND</stp>
        <stp>KR6023787F58</stp>
        <stp>만기일</stp>
        <stp>46307</stp>
        <stp/>
        <tr r="EU53" s="1"/>
      </tp>
      <tp>
        <v>20270216</v>
        <stp/>
        <stp>P</stp>
        <stp>0</stp>
        <stp>BND</stp>
        <stp>KR6373222E28</stp>
        <stp>만기일</stp>
        <stp>46307</stp>
        <stp/>
        <tr r="CQ51" s="1"/>
      </tp>
      <tp>
        <v>20270222</v>
        <stp/>
        <stp>P</stp>
        <stp>0</stp>
        <stp>BND</stp>
        <stp>KR6145991C21</stp>
        <stp>만기일</stp>
        <stp>46307</stp>
        <stp/>
        <tr r="CC161" s="1"/>
        <tr r="CQ130" s="1"/>
      </tp>
      <tp>
        <v>20271126</v>
        <stp/>
        <stp>P</stp>
        <stp>0</stp>
        <stp>BND</stp>
        <stp>KR6021967F62</stp>
        <stp>만기일</stp>
        <stp>46307</stp>
        <stp/>
        <tr r="K142" s="1"/>
      </tp>
      <tp>
        <v>20270902</v>
        <stp/>
        <stp>P</stp>
        <stp>0</stp>
        <stp>BND</stp>
        <stp>KR6176942FC6</stp>
        <stp>만기일</stp>
        <stp>46307</stp>
        <stp/>
        <tr r="DS101" s="1"/>
      </tp>
      <tp>
        <v>20270709</v>
        <stp/>
        <stp>P</stp>
        <stp>0</stp>
        <stp>BND</stp>
        <stp>KR6375502E73</stp>
        <stp>만기일</stp>
        <stp>46307</stp>
        <stp/>
        <tr r="DE14" s="1"/>
      </tp>
      <tp>
        <v>20300731</v>
        <stp/>
        <stp>P</stp>
        <stp>0</stp>
        <stp>BND</stp>
        <stp>KR2077012F71</stp>
        <stp>만기일</stp>
        <stp>46307</stp>
        <stp/>
        <tr r="K354" s="1"/>
      </tp>
      <tp>
        <v>20280704</v>
        <stp/>
        <stp>P</stp>
        <stp>0</stp>
        <stp>BND</stp>
        <stp>KR6047811F73</stp>
        <stp>만기일</stp>
        <stp>46307</stp>
        <stp/>
        <tr r="CC86" s="1"/>
        <tr r="EG17" s="1"/>
      </tp>
      <tp>
        <v>20280420</v>
        <stp/>
        <stp>P</stp>
        <stp>0</stp>
        <stp>BND</stp>
        <stp>KR6205495G46</stp>
        <stp>만기일</stp>
        <stp>46307</stp>
        <stp/>
        <tr r="K97" s="1"/>
      </tp>
      <tp>
        <v>20270923</v>
        <stp/>
        <stp>P</stp>
        <stp>0</stp>
        <stp>BND</stp>
        <stp>KR6175332G30</stp>
        <stp>만기일</stp>
        <stp>46307</stp>
        <stp/>
        <tr r="DS19" s="1"/>
      </tp>
      <tp>
        <v>20280627</v>
        <stp/>
        <stp>P</stp>
        <stp>0</stp>
        <stp>BND</stp>
        <stp>KR6166263D68</stp>
        <stp>만기일</stp>
        <stp>46307</stp>
        <stp/>
        <tr r="K272" s="1"/>
      </tp>
      <tp>
        <v>20280704</v>
        <stp/>
        <stp>P</stp>
        <stp>0</stp>
        <stp>BND</stp>
        <stp>KR6174142F75</stp>
        <stp>만기일</stp>
        <stp>46307</stp>
        <stp/>
        <tr r="K167" s="1"/>
      </tp>
      <tp>
        <v>20280914</v>
        <stp/>
        <stp>P</stp>
        <stp>0</stp>
        <stp>BND</stp>
        <stp>KR6175332G97</stp>
        <stp>만기일</stp>
        <stp>46307</stp>
        <stp/>
        <tr r="DS70" s="1"/>
      </tp>
      <tp>
        <v>20271027</v>
        <stp/>
        <stp>P</stp>
        <stp>0</stp>
        <stp>BND</stp>
        <stp>KR6175332FA5</stp>
        <stp>만기일</stp>
        <stp>46307</stp>
        <stp/>
        <tr r="CC205" s="1"/>
      </tp>
      <tp>
        <v>20310521</v>
        <stp/>
        <stp>P</stp>
        <stp>0</stp>
        <stp>BND</stp>
        <stp>KR2044011G55</stp>
        <stp>만기일</stp>
        <stp>46307</stp>
        <stp/>
        <tr r="K268" s="1"/>
        <tr r="DS268" s="1"/>
      </tp>
      <tp>
        <v>20270510</v>
        <stp/>
        <stp>P</stp>
        <stp>0</stp>
        <stp>BND</stp>
        <stp>KR6145761F59</stp>
        <stp>만기일</stp>
        <stp>46307</stp>
        <stp/>
        <tr r="EU25" s="1"/>
      </tp>
      <tp>
        <v>20280512</v>
        <stp/>
        <stp>P</stp>
        <stp>0</stp>
        <stp>BND</stp>
        <stp>KR6174142G58</stp>
        <stp>만기일</stp>
        <stp>46307</stp>
        <stp/>
        <tr r="K100" s="1"/>
      </tp>
      <tp>
        <v>20270930</v>
        <stp/>
        <stp>P</stp>
        <stp>0</stp>
        <stp>BND</stp>
        <stp>KR6175332F98</stp>
        <stp>만기일</stp>
        <stp>46307</stp>
        <stp/>
        <tr r="DS267" s="1"/>
      </tp>
      <tp>
        <v>20271126</v>
        <stp/>
        <stp>P</stp>
        <stp>0</stp>
        <stp>BND</stp>
        <stp>KR6008565EB4</stp>
        <stp>만기일</stp>
        <stp>46307</stp>
        <stp/>
        <tr r="CC53" s="1"/>
      </tp>
      <tp>
        <v>20280911</v>
        <stp/>
        <stp>P</stp>
        <stp>0</stp>
        <stp>BND</stp>
        <stp>KR6169373G90</stp>
        <stp>만기일</stp>
        <stp>46307</stp>
        <stp/>
        <tr r="DS78" s="1"/>
      </tp>
      <tp>
        <v>20271007</v>
        <stp/>
        <stp>P</stp>
        <stp>0</stp>
        <stp>BND</stp>
        <stp>KR6079312F47</stp>
        <stp>만기일</stp>
        <stp>46307</stp>
        <stp/>
        <tr r="DS35" s="1"/>
      </tp>
      <tp>
        <v>20280811</v>
        <stp/>
        <stp>P</stp>
        <stp>0</stp>
        <stp>BND</stp>
        <stp>KR6079312F88</stp>
        <stp>만기일</stp>
        <stp>46307</stp>
        <stp/>
        <tr r="DE38" s="1"/>
      </tp>
      <tp>
        <v>20280727</v>
        <stp/>
        <stp>P</stp>
        <stp>0</stp>
        <stp>BND</stp>
        <stp>KR6029787B59</stp>
        <stp>만기일</stp>
        <stp>46307</stp>
        <stp/>
        <tr r="CC241" s="1"/>
        <tr r="DS332" s="1"/>
        <tr r="K385" s="1"/>
      </tp>
      <tp t="s">
        <v/>
        <stp/>
        <stp>P</stp>
        <stp>0</stp>
        <stp>BND</stp>
        <stp>KRZF103344GA</stp>
        <stp>만기일</stp>
        <stp>46307</stp>
        <stp/>
        <tr r="CQ105" s="1"/>
      </tp>
      <tp t="s">
        <v/>
        <stp/>
        <stp>P</stp>
        <stp>0</stp>
        <stp>BND</stp>
        <stp>KRZF103344G9</stp>
        <stp>만기일</stp>
        <stp>46307</stp>
        <stp/>
        <tr r="CQ99" s="1"/>
      </tp>
      <tp>
        <v>20320711</v>
        <stp/>
        <stp>P</stp>
        <stp>0</stp>
        <stp>BND</stp>
        <stp>KR3527027279</stp>
        <stp>만기일</stp>
        <stp>46307</stp>
        <stp/>
        <tr r="K32" s="1"/>
      </tp>
      <tp t="s">
        <v/>
        <stp/>
        <stp>P</stp>
        <stp>0</stp>
        <stp>BND</stp>
        <stp>KRZF019454G9</stp>
        <stp>만기일</stp>
        <stp>46307</stp>
        <stp/>
        <tr r="DS234" s="1"/>
      </tp>
      <tp t="s">
        <v/>
        <stp/>
        <stp>P</stp>
        <stp>0</stp>
        <stp>BND</stp>
        <stp>KRZF103345GA</stp>
        <stp>만기일</stp>
        <stp>46307</stp>
        <stp/>
        <tr r="CQ158" s="1"/>
      </tp>
      <tp t="s">
        <v/>
        <stp/>
        <stp>P</stp>
        <stp>0</stp>
        <stp>BND</stp>
        <stp>KRZF103345G9</stp>
        <stp>만기일</stp>
        <stp>46307</stp>
        <stp/>
        <tr r="CQ98" s="1"/>
      </tp>
      <tp>
        <v>20270910</v>
        <stp/>
        <stp>P</stp>
        <stp>0</stp>
        <stp>BND</stp>
        <stp>KR6064313291</stp>
        <stp>만기일</stp>
        <stp>46307</stp>
        <stp/>
        <tr r="K118" s="1"/>
      </tp>
      <tp>
        <v>20310929</v>
        <stp/>
        <stp>P</stp>
        <stp>0</stp>
        <stp>BND</stp>
        <stp>KR3527017197</stp>
        <stp>만기일</stp>
        <stp>46307</stp>
        <stp/>
        <tr r="DS90" s="1"/>
      </tp>
      <tp t="s">
        <v/>
        <stp/>
        <stp>P</stp>
        <stp>0</stp>
        <stp>BND</stp>
        <stp>KRZF103346G9</stp>
        <stp>만기일</stp>
        <stp>46307</stp>
        <stp/>
        <tr r="CQ155" s="1"/>
      </tp>
      <tp t="s">
        <v/>
        <stp/>
        <stp>P</stp>
        <stp>0</stp>
        <stp>BND</stp>
        <stp>KRZF071057FQ</stp>
        <stp>만기일</stp>
        <stp>46307</stp>
        <stp/>
        <tr r="DS210" s="1"/>
      </tp>
      <tp>
        <v>20320525</v>
        <stp/>
        <stp>P</stp>
        <stp>0</stp>
        <stp>BND</stp>
        <stp>KR6066563752</stp>
        <stp>만기일</stp>
        <stp>46307</stp>
        <stp/>
        <tr r="K41" s="1"/>
      </tp>
      <tp>
        <v>20320320</v>
        <stp/>
        <stp>P</stp>
        <stp>0</stp>
        <stp>BND</stp>
        <stp>KR6063323234</stp>
        <stp>만기일</stp>
        <stp>46307</stp>
        <stp/>
        <tr r="K113" s="1"/>
      </tp>
      <tp>
        <v>20320426</v>
        <stp/>
        <stp>P</stp>
        <stp>0</stp>
        <stp>BND</stp>
        <stp>KR6063323242</stp>
        <stp>만기일</stp>
        <stp>46307</stp>
        <stp/>
        <tr r="K124" s="1"/>
        <tr r="DS112" s="1"/>
      </tp>
      <tp t="s">
        <v/>
        <stp/>
        <stp>P</stp>
        <stp>0</stp>
        <stp>BND</stp>
        <stp>KRZF103341G9</stp>
        <stp>만기일</stp>
        <stp>46307</stp>
        <stp/>
        <tr r="CQ100" s="1"/>
      </tp>
      <tp t="s">
        <v/>
        <stp/>
        <stp>P</stp>
        <stp>0</stp>
        <stp>BND</stp>
        <stp>KRZF071056FQ</stp>
        <stp>만기일</stp>
        <stp>46307</stp>
        <stp/>
        <tr r="DS209" s="1"/>
      </tp>
      <tp t="s">
        <v/>
        <stp/>
        <stp>P</stp>
        <stp>0</stp>
        <stp>BND</stp>
        <stp>KRZF019453G9</stp>
        <stp>만기일</stp>
        <stp>46307</stp>
        <stp/>
        <tr r="DS235" s="1"/>
      </tp>
      <tp t="s">
        <v/>
        <stp/>
        <stp>P</stp>
        <stp>0</stp>
        <stp>BND</stp>
        <stp>KRZF103342GA</stp>
        <stp>만기일</stp>
        <stp>46307</stp>
        <stp/>
        <tr r="CQ107" s="1"/>
      </tp>
      <tp t="s">
        <v/>
        <stp/>
        <stp>P</stp>
        <stp>0</stp>
        <stp>BND</stp>
        <stp>KRZF103342G9</stp>
        <stp>만기일</stp>
        <stp>46307</stp>
        <stp/>
        <tr r="CQ97" s="1"/>
      </tp>
      <tp t="s">
        <v/>
        <stp/>
        <stp>P</stp>
        <stp>0</stp>
        <stp>BND</stp>
        <stp>KRZF103343GA</stp>
        <stp>만기일</stp>
        <stp>46307</stp>
        <stp/>
        <tr r="CQ106" s="1"/>
      </tp>
      <tp t="s">
        <v/>
        <stp/>
        <stp>P</stp>
        <stp>0</stp>
        <stp>BND</stp>
        <stp>KRZF103343G9</stp>
        <stp>만기일</stp>
        <stp>46307</stp>
        <stp/>
        <tr r="CQ96" s="1"/>
      </tp>
      <tp>
        <v>20270428</v>
        <stp/>
        <stp>P</stp>
        <stp>0</stp>
        <stp>BND</stp>
        <stp>KR6068173741</stp>
        <stp>만기일</stp>
        <stp>46307</stp>
        <stp/>
        <tr r="CQ72" s="1"/>
      </tp>
      <tp>
        <v>20261105</v>
        <stp/>
        <stp>P</stp>
        <stp>0</stp>
        <stp>BND</stp>
        <stp>KR6136301BB5</stp>
        <stp>만기일</stp>
        <stp>46307</stp>
        <stp/>
        <tr r="CQ52" s="1"/>
      </tp>
      <tp>
        <v>20271029</v>
        <stp/>
        <stp>P</stp>
        <stp>0</stp>
        <stp>BND</stp>
        <stp>KR6131791EA8</stp>
        <stp>만기일</stp>
        <stp>46307</stp>
        <stp/>
        <tr r="K288" s="1"/>
      </tp>
      <tp>
        <v>20280130</v>
        <stp/>
        <stp>P</stp>
        <stp>0</stp>
        <stp>BND</stp>
        <stp>KR6003342G73</stp>
        <stp>만기일</stp>
        <stp>46307</stp>
        <stp/>
        <tr r="DE21" s="1"/>
      </tp>
      <tp>
        <v>20280214</v>
        <stp/>
        <stp>P</stp>
        <stp>0</stp>
        <stp>BND</stp>
        <stp>KR6000662D25</stp>
        <stp>만기일</stp>
        <stp>46307</stp>
        <stp/>
        <tr r="CC197" s="1"/>
        <tr r="K79" s="1"/>
      </tp>
      <tp>
        <v>20290914</v>
        <stp/>
        <stp>P</stp>
        <stp>0</stp>
        <stp>BND</stp>
        <stp>KR6103342G97</stp>
        <stp>만기일</stp>
        <stp>46307</stp>
        <stp/>
        <tr r="DE17" s="1"/>
      </tp>
      <tp>
        <v>20270212</v>
        <stp/>
        <stp>P</stp>
        <stp>0</stp>
        <stp>BND</stp>
        <stp>KR6030621EB7</stp>
        <stp>만기일</stp>
        <stp>46307</stp>
        <stp/>
        <tr r="CC158" s="1"/>
        <tr r="CQ127" s="1"/>
      </tp>
      <tp>
        <v>20300813</v>
        <stp/>
        <stp>P</stp>
        <stp>0</stp>
        <stp>BND</stp>
        <stp>KR6004942A89</stp>
        <stp>만기일</stp>
        <stp>46307</stp>
        <stp/>
        <tr r="EU66" s="1"/>
      </tp>
      <tp>
        <v>20280526</v>
        <stp/>
        <stp>P</stp>
        <stp>0</stp>
        <stp>BND</stp>
        <stp>KR6003492F56</stp>
        <stp>만기일</stp>
        <stp>46307</stp>
        <stp/>
        <tr r="DE9" s="1"/>
      </tp>
      <tp>
        <v>20300725</v>
        <stp/>
        <stp>P</stp>
        <stp>0</stp>
        <stp>BND</stp>
        <stp>KR6063624F77</stp>
        <stp>만기일</stp>
        <stp>46307</stp>
        <stp/>
        <tr r="EU51" s="1"/>
      </tp>
      <tp>
        <v>20280526</v>
        <stp/>
        <stp>P</stp>
        <stp>0</stp>
        <stp>BND</stp>
        <stp>KR6003452F54</stp>
        <stp>만기일</stp>
        <stp>46307</stp>
        <stp/>
        <tr r="DE32" s="1"/>
      </tp>
      <tp>
        <v>20280107</v>
        <stp/>
        <stp>P</stp>
        <stp>0</stp>
        <stp>BND</stp>
        <stp>KR6033661F74</stp>
        <stp>만기일</stp>
        <stp>46307</stp>
        <stp/>
        <tr r="DS138" s="1"/>
      </tp>
      <tp>
        <v>20290408</v>
        <stp/>
        <stp>P</stp>
        <stp>0</stp>
        <stp>BND</stp>
        <stp>KR6000662E40</stp>
        <stp>만기일</stp>
        <stp>46307</stp>
        <stp/>
        <tr r="K143" s="1"/>
      </tp>
      <tp>
        <v>20290730</v>
        <stp/>
        <stp>P</stp>
        <stp>0</stp>
        <stp>BND</stp>
        <stp>KR6002382G76</stp>
        <stp>만기일</stp>
        <stp>46307</stp>
        <stp/>
        <tr r="DS175" s="1"/>
      </tp>
      <tp>
        <v>20280218</v>
        <stp/>
        <stp>P</stp>
        <stp>0</stp>
        <stp>BND</stp>
        <stp>KR6003452F21</stp>
        <stp>만기일</stp>
        <stp>46307</stp>
        <stp/>
        <tr r="K134" s="1"/>
      </tp>
      <tp>
        <v>20270125</v>
        <stp/>
        <stp>P</stp>
        <stp>0</stp>
        <stp>BND</stp>
        <stp>KR6006802C16</stp>
        <stp>만기일</stp>
        <stp>46307</stp>
        <stp/>
        <tr r="CQ59" s="1"/>
      </tp>
      <tp>
        <v>20280811</v>
        <stp/>
        <stp>P</stp>
        <stp>0</stp>
        <stp>BND</stp>
        <stp>KR6103342F80</stp>
        <stp>만기일</stp>
        <stp>46307</stp>
        <stp/>
        <tr r="DE35" s="1"/>
      </tp>
      <tp>
        <v>20340616</v>
        <stp/>
        <stp>P</stp>
        <stp>0</stp>
        <stp>BND</stp>
        <stp>KR6063624E60</stp>
        <stp>만기일</stp>
        <stp>46307</stp>
        <stp/>
        <tr r="Y30" s="1"/>
      </tp>
      <tp>
        <v>20280522</v>
        <stp/>
        <stp>P</stp>
        <stp>0</stp>
        <stp>BND</stp>
        <stp>KR6000032F59</stp>
        <stp>만기일</stp>
        <stp>46307</stp>
        <stp/>
        <tr r="CC71" s="1"/>
      </tp>
      <tp>
        <v>20270226</v>
        <stp/>
        <stp>P</stp>
        <stp>0</stp>
        <stp>BND</stp>
        <stp>KR6003492E24</stp>
        <stp>만기일</stp>
        <stp>46307</stp>
        <stp/>
        <tr r="DE57" s="1"/>
      </tp>
      <tp>
        <v>20281020</v>
        <stp/>
        <stp>P</stp>
        <stp>0</stp>
        <stp>BND</stp>
        <stp>KR6031321FA2</stp>
        <stp>만기일</stp>
        <stp>46307</stp>
        <stp/>
        <tr r="CC101" s="1"/>
        <tr r="DE55" s="1"/>
        <tr r="EG18" s="1"/>
      </tp>
      <tp>
        <v>20270612</v>
        <stp/>
        <stp>P</stp>
        <stp>0</stp>
        <stp>BND</stp>
        <stp>KR6032641E64</stp>
        <stp>만기일</stp>
        <stp>46307</stp>
        <stp/>
        <tr r="CC199" s="1"/>
      </tp>
      <tp>
        <v>20270115</v>
        <stp/>
        <stp>P</stp>
        <stp>0</stp>
        <stp>BND</stp>
        <stp>KR6002382E11</stp>
        <stp>만기일</stp>
        <stp>46307</stp>
        <stp/>
        <tr r="CQ37" s="1"/>
      </tp>
      <tp>
        <v>20270212</v>
        <stp/>
        <stp>P</stp>
        <stp>0</stp>
        <stp>BND</stp>
        <stp>KR6131791F20</stp>
        <stp>만기일</stp>
        <stp>46307</stp>
        <stp/>
        <tr r="CQ131" s="1"/>
        <tr r="CC162" s="1"/>
      </tp>
      <tp>
        <v>20270930</v>
        <stp/>
        <stp>P</stp>
        <stp>0</stp>
        <stp>BND</stp>
        <stp>KR2004012C94</stp>
        <stp>만기일</stp>
        <stp>46307</stp>
        <stp/>
        <tr r="K371" s="1"/>
      </tp>
      <tp>
        <v>20261204</v>
        <stp/>
        <stp>P</stp>
        <stp>0</stp>
        <stp>BND</stp>
        <stp>KR6214343DC6</stp>
        <stp>만기일</stp>
        <stp>46307</stp>
        <stp/>
        <tr r="CQ43" s="1"/>
      </tp>
      <tp>
        <v>20261023</v>
        <stp/>
        <stp>P</stp>
        <stp>0</stp>
        <stp>BND</stp>
        <stp>KR6104232DA8</stp>
        <stp>만기일</stp>
        <stp>46307</stp>
        <stp/>
        <tr r="CQ36" s="1"/>
      </tp>
      <tp>
        <v>20261130</v>
        <stp/>
        <stp>P</stp>
        <stp>0</stp>
        <stp>BND</stp>
        <stp>KR6046296FA9</stp>
        <stp>만기일</stp>
        <stp>46307</stp>
        <stp/>
        <tr r="CQ49" s="1"/>
      </tp>
      <tp>
        <v>20270124</v>
        <stp/>
        <stp>P</stp>
        <stp>0</stp>
        <stp>BND</stp>
        <stp>KR6035421E14</stp>
        <stp>만기일</stp>
        <stp>46307</stp>
        <stp/>
        <tr r="K73" s="1"/>
      </tp>
      <tp>
        <v>20270205</v>
        <stp/>
        <stp>P</stp>
        <stp>0</stp>
        <stp>BND</stp>
        <stp>KR6005942E25</stp>
        <stp>만기일</stp>
        <stp>46307</stp>
        <stp/>
        <tr r="CQ140" s="1"/>
      </tp>
      <tp>
        <v>20270115</v>
        <stp/>
        <stp>P</stp>
        <stp>0</stp>
        <stp>BND</stp>
        <stp>KR6204322E16</stp>
        <stp>만기일</stp>
        <stp>46307</stp>
        <stp/>
        <tr r="CC27" s="1"/>
      </tp>
      <tp>
        <v>20270528</v>
        <stp/>
        <stp>P</stp>
        <stp>0</stp>
        <stp>BND</stp>
        <stp>KR6034731E53</stp>
        <stp>만기일</stp>
        <stp>46307</stp>
        <stp/>
        <tr r="K322" s="1"/>
        <tr r="CC170" s="1"/>
      </tp>
      <tp>
        <v>20270409</v>
        <stp/>
        <stp>P</stp>
        <stp>0</stp>
        <stp>BND</stp>
        <stp>KR6037641F47</stp>
        <stp>만기일</stp>
        <stp>46307</stp>
        <stp/>
        <tr r="EU74" s="1"/>
      </tp>
      <tp>
        <v>20280117</v>
        <stp/>
        <stp>P</stp>
        <stp>0</stp>
        <stp>BND</stp>
        <stp>KR6037561F19</stp>
        <stp>만기일</stp>
        <stp>46307</stp>
        <stp/>
        <tr r="K380" s="1"/>
        <tr r="DS110" s="1"/>
      </tp>
      <tp>
        <v>20290209</v>
        <stp/>
        <stp>P</stp>
        <stp>0</stp>
        <stp>BND</stp>
        <stp>KR6006802G20</stp>
        <stp>만기일</stp>
        <stp>46307</stp>
        <stp/>
        <tr r="DS122" s="1"/>
      </tp>
      <tp>
        <v>20270924</v>
        <stp/>
        <stp>P</stp>
        <stp>0</stp>
        <stp>BND</stp>
        <stp>KR6174145FC8</stp>
        <stp>만기일</stp>
        <stp>46307</stp>
        <stp/>
        <tr r="DS118" s="1"/>
      </tp>
      <tp>
        <v>20271021</v>
        <stp/>
        <stp>P</stp>
        <stp>0</stp>
        <stp>BND</stp>
        <stp>KR6034231FA0</stp>
        <stp>만기일</stp>
        <stp>46307</stp>
        <stp/>
        <tr r="DE50" s="1"/>
      </tp>
      <tp>
        <v>20311007</v>
        <stp/>
        <stp>P</stp>
        <stp>0</stp>
        <stp>BND</stp>
        <stp>KR6105562GA0</stp>
        <stp>만기일</stp>
        <stp>46307</stp>
        <stp/>
        <tr r="CC46" s="1"/>
      </tp>
      <tp>
        <v>20341211</v>
        <stp/>
        <stp>P</stp>
        <stp>0</stp>
        <stp>BND</stp>
        <stp>KR6017673EC3</stp>
        <stp>만기일</stp>
        <stp>46307</stp>
        <stp/>
        <tr r="DS298" s="1"/>
      </tp>
      <tp>
        <v>20290526</v>
        <stp/>
        <stp>P</stp>
        <stp>0</stp>
        <stp>BND</stp>
        <stp>KR6105562G53</stp>
        <stp>만기일</stp>
        <stp>46307</stp>
        <stp/>
        <tr r="CC19" s="1"/>
      </tp>
      <tp>
        <v>20290423</v>
        <stp/>
        <stp>P</stp>
        <stp>0</stp>
        <stp>BND</stp>
        <stp>KR6105562G46</stp>
        <stp>만기일</stp>
        <stp>46307</stp>
        <stp/>
        <tr r="CC62" s="1"/>
      </tp>
      <tp>
        <v>20300122</v>
        <stp/>
        <stp>P</stp>
        <stp>0</stp>
        <stp>BND</stp>
        <stp>KR6004022F12</stp>
        <stp>만기일</stp>
        <stp>46307</stp>
        <stp/>
        <tr r="CC175" s="1"/>
      </tp>
      <tp>
        <v>20270205</v>
        <stp/>
        <stp>P</stp>
        <stp>0</stp>
        <stp>BND</stp>
        <stp>KR6101182C23</stp>
        <stp>만기일</stp>
        <stp>46307</stp>
        <stp/>
        <tr r="CQ63" s="1"/>
      </tp>
      <tp>
        <v>20330307</v>
        <stp/>
        <stp>P</stp>
        <stp>0</stp>
        <stp>BND</stp>
        <stp>KR6066574D31</stp>
        <stp>만기일</stp>
        <stp>46307</stp>
        <stp/>
        <tr r="K25" s="1"/>
      </tp>
      <tp>
        <v>20270830</v>
        <stp/>
        <stp>P</stp>
        <stp>0</stp>
        <stp>BND</stp>
        <stp>KR6011173C82</stp>
        <stp>만기일</stp>
        <stp>46307</stp>
        <stp/>
        <tr r="DS276" s="1"/>
      </tp>
      <tp>
        <v>20290615</v>
        <stp/>
        <stp>P</stp>
        <stp>0</stp>
        <stp>BND</stp>
        <stp>KR6005942G64</stp>
        <stp>만기일</stp>
        <stp>46307</stp>
        <stp/>
        <tr r="DS91" s="1"/>
      </tp>
      <tp>
        <v>20290726</v>
        <stp/>
        <stp>P</stp>
        <stp>0</stp>
        <stp>BND</stp>
        <stp>KR6145766G87</stp>
        <stp>만기일</stp>
        <stp>46307</stp>
        <stp/>
        <tr r="DE19" s="1"/>
      </tp>
      <tp>
        <v>20281027</v>
        <stp/>
        <stp>P</stp>
        <stp>0</stp>
        <stp>BND</stp>
        <stp>KR6145766FA1</stp>
        <stp>만기일</stp>
        <stp>46307</stp>
        <stp/>
        <tr r="DE41" s="1"/>
      </tp>
      <tp>
        <v>20301018</v>
        <stp/>
        <stp>P</stp>
        <stp>0</stp>
        <stp>BND</stp>
        <stp>KR6017673DA9</stp>
        <stp>만기일</stp>
        <stp>46307</stp>
        <stp/>
        <tr r="CC29" s="1"/>
      </tp>
      <tp>
        <v>20280526</v>
        <stp/>
        <stp>P</stp>
        <stp>0</stp>
        <stp>BND</stp>
        <stp>KR6105562F54</stp>
        <stp>만기일</stp>
        <stp>46307</stp>
        <stp/>
        <tr r="K157" s="1"/>
      </tp>
      <tp>
        <v>20290122</v>
        <stp/>
        <stp>P</stp>
        <stp>0</stp>
        <stp>BND</stp>
        <stp>KR6004022G11</stp>
        <stp>만기일</stp>
        <stp>46307</stp>
        <stp/>
        <tr r="K242" s="1"/>
      </tp>
      <tp>
        <v>20300412</v>
        <stp/>
        <stp>P</stp>
        <stp>0</stp>
        <stp>BND</stp>
        <stp>KR6017673D42</stp>
        <stp>만기일</stp>
        <stp>46307</stp>
        <stp/>
        <tr r="CC55" s="1"/>
      </tp>
      <tp>
        <v>20270115</v>
        <stp/>
        <stp>P</stp>
        <stp>0</stp>
        <stp>BND</stp>
        <stp>KR6036321E13</stp>
        <stp>만기일</stp>
        <stp>46307</stp>
        <stp/>
        <tr r="CQ16" s="1"/>
      </tp>
      <tp>
        <v>20280714</v>
        <stp/>
        <stp>P</stp>
        <stp>0</stp>
        <stp>BND</stp>
        <stp>KR6205492F73</stp>
        <stp>만기일</stp>
        <stp>46307</stp>
        <stp/>
        <tr r="K153" s="1"/>
      </tp>
      <tp>
        <v>20290331</v>
        <stp/>
        <stp>P</stp>
        <stp>0</stp>
        <stp>BND</stp>
        <stp>KR6034731G36</stp>
        <stp>만기일</stp>
        <stp>46307</stp>
        <stp/>
        <tr r="DS116" s="1"/>
      </tp>
      <tp>
        <v>20280125</v>
        <stp/>
        <stp>P</stp>
        <stp>0</stp>
        <stp>BND</stp>
        <stp>KR6064984G11</stp>
        <stp>만기일</stp>
        <stp>46307</stp>
        <stp/>
        <tr r="K120" s="1"/>
      </tp>
      <tp>
        <v>20270115</v>
        <stp/>
        <stp>P</stp>
        <stp>0</stp>
        <stp>BND</stp>
        <stp>KR6006802E14</stp>
        <stp>만기일</stp>
        <stp>46307</stp>
        <stp/>
        <tr r="CQ77" s="1"/>
      </tp>
      <tp>
        <v>20300221</v>
        <stp/>
        <stp>P</stp>
        <stp>0</stp>
        <stp>BND</stp>
        <stp>KR6005942F24</stp>
        <stp>만기일</stp>
        <stp>46307</stp>
        <stp/>
        <tr r="K193" s="1"/>
      </tp>
      <tp>
        <v>20261127</v>
        <stp/>
        <stp>P</stp>
        <stp>0</stp>
        <stp>BND</stp>
        <stp>KR6169374EB6</stp>
        <stp>만기일</stp>
        <stp>46307</stp>
        <stp/>
        <tr r="CQ20" s="1"/>
      </tp>
      <tp>
        <v>20270207</v>
        <stp/>
        <stp>P</stp>
        <stp>0</stp>
        <stp>BND</stp>
        <stp>KR6139481E29</stp>
        <stp>만기일</stp>
        <stp>46307</stp>
        <stp/>
        <tr r="CC32" s="1"/>
      </tp>
      <tp>
        <v>20270129</v>
        <stp/>
        <stp>P</stp>
        <stp>0</stp>
        <stp>BND</stp>
        <stp>KR6138101E13</stp>
        <stp>만기일</stp>
        <stp>46307</stp>
        <stp/>
        <tr r="K270" s="1"/>
      </tp>
      <tp>
        <v>20261113</v>
        <stp/>
        <stp>P</stp>
        <stp>0</stp>
        <stp>BND</stp>
        <stp>KR6008272E52</stp>
        <stp>만기일</stp>
        <stp>46307</stp>
        <stp/>
        <tr r="CC155" s="1"/>
        <tr r="CQ124" s="1"/>
      </tp>
      <tp>
        <v>20290126</v>
        <stp/>
        <stp>P</stp>
        <stp>0</stp>
        <stp>BND</stp>
        <stp>KR6039491G19</stp>
        <stp>만기일</stp>
        <stp>46307</stp>
        <stp/>
        <tr r="CC69" s="1"/>
      </tp>
      <tp>
        <v>20270428</v>
        <stp/>
        <stp>P</stp>
        <stp>0</stp>
        <stp>BND</stp>
        <stp>KR6068174F47</stp>
        <stp>만기일</stp>
        <stp>46307</stp>
        <stp/>
        <tr r="CQ149" s="1"/>
      </tp>
      <tp>
        <v>20280124</v>
        <stp/>
        <stp>P</stp>
        <stp>0</stp>
        <stp>BND</stp>
        <stp>KR6138931F75</stp>
        <stp>만기일</stp>
        <stp>46307</stp>
        <stp/>
        <tr r="K138" s="1"/>
      </tp>
      <tp t="s">
        <v/>
        <stp/>
        <stp>P</stp>
        <stp>0</stp>
        <stp>BND</stp>
        <stp>KRZE08402FAF</stp>
        <stp>만기일</stp>
        <stp>46307</stp>
        <stp/>
        <tr r="CC167" s="1"/>
        <tr r="CQ135" s="1"/>
      </tp>
      <tp t="s">
        <v/>
        <stp/>
        <stp>P</stp>
        <stp>0</stp>
        <stp>BND</stp>
        <stp>KRZE08402G9X</stp>
        <stp>만기일</stp>
        <stp>46307</stp>
        <stp/>
        <tr r="CC231" s="1"/>
      </tp>
      <tp>
        <v>20280622</v>
        <stp/>
        <stp>P</stp>
        <stp>0</stp>
        <stp>BND</stp>
        <stp>KR6019453F59</stp>
        <stp>만기일</stp>
        <stp>46307</stp>
        <stp/>
        <tr r="DE36" s="1"/>
      </tp>
      <tp>
        <v>20270310</v>
        <stp/>
        <stp>P</stp>
        <stp>0</stp>
        <stp>BND</stp>
        <stp>KR6169374F25</stp>
        <stp>만기일</stp>
        <stp>46307</stp>
        <stp/>
        <tr r="EU19" s="1"/>
      </tp>
      <tp>
        <v>20270219</v>
        <stp/>
        <stp>P</stp>
        <stp>0</stp>
        <stp>BND</stp>
        <stp>KR6039091F22</stp>
        <stp>만기일</stp>
        <stp>46307</stp>
        <stp/>
        <tr r="CQ132" s="1"/>
        <tr r="CC164" s="1"/>
      </tp>
      <tp>
        <v>20280303</v>
        <stp/>
        <stp>P</stp>
        <stp>0</stp>
        <stp>BND</stp>
        <stp>KR6138101G37</stp>
        <stp>만기일</stp>
        <stp>46307</stp>
        <stp/>
        <tr r="DS95" s="1"/>
      </tp>
      <tp>
        <v>20270226</v>
        <stp/>
        <stp>P</stp>
        <stp>0</stp>
        <stp>BND</stp>
        <stp>KR6139481F28</stp>
        <stp>만기일</stp>
        <stp>46307</stp>
        <stp/>
        <tr r="DE48" s="1"/>
      </tp>
      <tp>
        <v>20310129</v>
        <stp/>
        <stp>P</stp>
        <stp>0</stp>
        <stp>BND</stp>
        <stp>KR6018673G13</stp>
        <stp>만기일</stp>
        <stp>46307</stp>
        <stp/>
        <tr r="K170" s="1"/>
      </tp>
      <tp>
        <v>20281215</v>
        <stp/>
        <stp>P</stp>
        <stp>0</stp>
        <stp>BND</stp>
        <stp>KR6008272G92</stp>
        <stp>만기일</stp>
        <stp>46307</stp>
        <stp/>
        <tr r="EU20" s="1"/>
      </tp>
      <tp>
        <v>20280512</v>
        <stp/>
        <stp>P</stp>
        <stp>0</stp>
        <stp>BND</stp>
        <stp>KR6019803F56</stp>
        <stp>만기일</stp>
        <stp>46307</stp>
        <stp/>
        <tr r="K149" s="1"/>
      </tp>
      <tp>
        <v>20270909</v>
        <stp/>
        <stp>P</stp>
        <stp>0</stp>
        <stp>BND</stp>
        <stp>KR6018883A98</stp>
        <stp>만기일</stp>
        <stp>46307</stp>
        <stp/>
        <tr r="EU38" s="1"/>
      </tp>
      <tp t="s">
        <v/>
        <stp/>
        <stp>P</stp>
        <stp>0</stp>
        <stp>BND</stp>
        <stp>KRZF03132HBC</stp>
        <stp>만기일</stp>
        <stp>46307</stp>
        <stp/>
        <tr r="DS203" s="1"/>
      </tp>
      <tp>
        <v>20271110</v>
        <stp/>
        <stp>P</stp>
        <stp>0</stp>
        <stp>BND</stp>
        <stp>KR60176737B7</stp>
        <stp>만기일</stp>
        <stp>46307</stp>
        <stp/>
        <tr r="CC206" s="1"/>
      </tp>
      <tp>
        <v>20270425</v>
        <stp/>
        <stp>P</stp>
        <stp>0</stp>
        <stp>BND</stp>
        <stp>KR6017673742</stp>
        <stp>만기일</stp>
        <stp>46307</stp>
        <stp/>
        <tr r="K259" s="1"/>
      </tp>
      <tp t="s">
        <v/>
        <stp/>
        <stp>P</stp>
        <stp>0</stp>
        <stp>BND</stp>
        <stp>KRZF078925G8</stp>
        <stp>만기일</stp>
        <stp>46307</stp>
        <stp/>
        <tr r="CQ108" s="1"/>
      </tp>
      <tp t="s">
        <v/>
        <stp/>
        <stp>P</stp>
        <stp>0</stp>
        <stp>BND</stp>
        <stp>KRZF198034G4</stp>
        <stp>만기일</stp>
        <stp>46307</stp>
        <stp/>
        <tr r="CQ79" s="1"/>
      </tp>
      <tp>
        <v>20280220</v>
        <stp/>
        <stp>P</stp>
        <stp>0</stp>
        <stp>BND</stp>
        <stp>KR6017673825</stp>
        <stp>만기일</stp>
        <stp>46307</stp>
        <stp/>
        <tr r="K332" s="1"/>
      </tp>
      <tp>
        <v>20330529</v>
        <stp/>
        <stp>P</stp>
        <stp>0</stp>
        <stp>BND</stp>
        <stp>KR6000032856</stp>
        <stp>만기일</stp>
        <stp>46307</stp>
        <stp/>
        <tr r="EU63" s="1"/>
      </tp>
      <tp t="s">
        <v/>
        <stp/>
        <stp>P</stp>
        <stp>0</stp>
        <stp>BND</stp>
        <stp>KRZF198033G4</stp>
        <stp>만기일</stp>
        <stp>46307</stp>
        <stp/>
        <tr r="CQ80" s="1"/>
      </tp>
      <tp t="s">
        <v/>
        <stp/>
        <stp>P</stp>
        <stp>0</stp>
        <stp>BND</stp>
        <stp>KRZF09523QG9</stp>
        <stp>만기일</stp>
        <stp>46307</stp>
        <stp/>
        <tr r="CQ112" s="1"/>
      </tp>
      <tp t="s">
        <v/>
        <stp/>
        <stp>P</stp>
        <stp>0</stp>
        <stp>BND</stp>
        <stp>KRZF09523PG9</stp>
        <stp>만기일</stp>
        <stp>46307</stp>
        <stp/>
        <tr r="CQ115" s="1"/>
      </tp>
      <tp t="s">
        <v/>
        <stp/>
        <stp>P</stp>
        <stp>0</stp>
        <stp>BND</stp>
        <stp>KRZF09523SG9</stp>
        <stp>만기일</stp>
        <stp>46307</stp>
        <stp/>
        <tr r="CQ116" s="1"/>
      </tp>
      <tp t="s">
        <v/>
        <stp/>
        <stp>P</stp>
        <stp>0</stp>
        <stp>BND</stp>
        <stp>KRZF09523RG9</stp>
        <stp>만기일</stp>
        <stp>46307</stp>
        <stp/>
        <tr r="CQ117" s="1"/>
      </tp>
      <tp>
        <v>20290207</v>
        <stp/>
        <stp>P</stp>
        <stp>0</stp>
        <stp>BND</stp>
        <stp>KR6011072E25</stp>
        <stp>만기일</stp>
        <stp>46307</stp>
        <stp/>
        <tr r="K116" s="1"/>
      </tp>
      <tp>
        <v>20270409</v>
        <stp/>
        <stp>P</stp>
        <stp>0</stp>
        <stp>BND</stp>
        <stp>KR6023781G46</stp>
        <stp>만기일</stp>
        <stp>46307</stp>
        <stp/>
        <tr r="K83" s="1"/>
      </tp>
      <tp>
        <v>20280609</v>
        <stp/>
        <stp>P</stp>
        <stp>0</stp>
        <stp>BND</stp>
        <stp>KR6023531G64</stp>
        <stp>만기일</stp>
        <stp>46307</stp>
        <stp/>
        <tr r="DE18" s="1"/>
      </tp>
      <tp>
        <v>20270305</v>
        <stp/>
        <stp>P</stp>
        <stp>0</stp>
        <stp>BND</stp>
        <stp>KR6011762E38</stp>
        <stp>만기일</stp>
        <stp>46307</stp>
        <stp/>
        <tr r="DE56" s="1"/>
      </tp>
      <tp t="s">
        <v/>
        <stp/>
        <stp>P</stp>
        <stp>0</stp>
        <stp>BND</stp>
        <stp>KRZF09523MG9</stp>
        <stp>만기일</stp>
        <stp>46307</stp>
        <stp/>
        <tr r="CQ114" s="1"/>
      </tp>
      <tp>
        <v>20270218</v>
        <stp/>
        <stp>P</stp>
        <stp>0</stp>
        <stp>BND</stp>
        <stp>KR6003343F24</stp>
        <stp>만기일</stp>
        <stp>46307</stp>
        <stp/>
        <tr r="DE47" s="1"/>
      </tp>
      <tp>
        <v>20310408</v>
        <stp/>
        <stp>P</stp>
        <stp>0</stp>
        <stp>BND</stp>
        <stp>KR6000663E49</stp>
        <stp>만기일</stp>
        <stp>46307</stp>
        <stp/>
        <tr r="K172" s="1"/>
      </tp>
      <tp>
        <v>20280114</v>
        <stp/>
        <stp>P</stp>
        <stp>0</stp>
        <stp>BND</stp>
        <stp>KR6012452G13</stp>
        <stp>만기일</stp>
        <stp>46307</stp>
        <stp/>
        <tr r="DE25" s="1"/>
      </tp>
      <tp>
        <v>20270917</v>
        <stp/>
        <stp>P</stp>
        <stp>0</stp>
        <stp>BND</stp>
        <stp>KR6023531F99</stp>
        <stp>만기일</stp>
        <stp>46307</stp>
        <stp/>
        <tr r="CC213" s="1"/>
      </tp>
      <tp>
        <v>20320930</v>
        <stp/>
        <stp>P</stp>
        <stp>0</stp>
        <stp>BND</stp>
        <stp>KR6003493F97</stp>
        <stp>만기일</stp>
        <stp>46307</stp>
        <stp/>
        <tr r="EU16" s="1"/>
      </tp>
      <tp>
        <v>20280209</v>
        <stp/>
        <stp>P</stp>
        <stp>0</stp>
        <stp>BND</stp>
        <stp>KR6140177FC2</stp>
        <stp>만기일</stp>
        <stp>46307</stp>
        <stp/>
        <tr r="CC211" s="1"/>
      </tp>
      <tp>
        <v>20310216</v>
        <stp/>
        <stp>P</stp>
        <stp>0</stp>
        <stp>BND</stp>
        <stp>KR6373224E26</stp>
        <stp>만기일</stp>
        <stp>46307</stp>
        <stp/>
        <tr r="K17" s="1"/>
      </tp>
      <tp>
        <v>20280128</v>
        <stp/>
        <stp>P</stp>
        <stp>0</stp>
        <stp>BND</stp>
        <stp>KR6004053B18</stp>
        <stp>만기일</stp>
        <stp>46307</stp>
        <stp/>
        <tr r="K254" s="1"/>
      </tp>
      <tp>
        <v>20270129</v>
        <stp/>
        <stp>P</stp>
        <stp>0</stp>
        <stp>BND</stp>
        <stp>KR6003453E13</stp>
        <stp>만기일</stp>
        <stp>46307</stp>
        <stp/>
        <tr r="CQ19" s="1"/>
      </tp>
      <tp>
        <v>20280225</v>
        <stp/>
        <stp>P</stp>
        <stp>0</stp>
        <stp>BND</stp>
        <stp>KR6000723F20</stp>
        <stp>만기일</stp>
        <stp>46307</stp>
        <stp/>
        <tr r="EU34" s="1"/>
      </tp>
      <tp>
        <v>20280123</v>
        <stp/>
        <stp>P</stp>
        <stp>0</stp>
        <stp>BND</stp>
        <stp>KR6021241F11</stp>
        <stp>만기일</stp>
        <stp>46307</stp>
        <stp/>
        <tr r="CC208" s="1"/>
      </tp>
      <tp>
        <v>20300417</v>
        <stp/>
        <stp>P</stp>
        <stp>0</stp>
        <stp>BND</stp>
        <stp>KR6001743F40</stp>
        <stp>만기일</stp>
        <stp>46307</stp>
        <stp/>
        <tr r="K199" s="1"/>
      </tp>
      <tp>
        <v>20271110</v>
        <stp/>
        <stp>P</stp>
        <stp>0</stp>
        <stp>BND</stp>
        <stp>KR6000013G85</stp>
        <stp>만기일</stp>
        <stp>46307</stp>
        <stp/>
        <tr r="DS13" s="1"/>
      </tp>
      <tp t="s">
        <v/>
        <stp/>
        <stp>P</stp>
        <stp>0</stp>
        <stp>BND</stp>
        <stp>KRZF09523NG9</stp>
        <stp>만기일</stp>
        <stp>46307</stp>
        <stp/>
        <tr r="CQ113" s="1"/>
      </tp>
      <tp t="s">
        <v/>
        <stp/>
        <stp>P</stp>
        <stp>0</stp>
        <stp>BND</stp>
        <stp>KRZF03473DGM</stp>
        <stp>만기일</stp>
        <stp>46307</stp>
        <stp/>
        <tr r="CQ151" s="1"/>
      </tp>
      <tp>
        <v>20270127</v>
        <stp/>
        <stp>P</stp>
        <stp>0</stp>
        <stp>BND</stp>
        <stp>KR6145767EB0</stp>
        <stp>만기일</stp>
        <stp>46307</stp>
        <stp/>
        <tr r="CQ62" s="1"/>
      </tp>
      <tp>
        <v>20280629</v>
        <stp/>
        <stp>P</stp>
        <stp>0</stp>
        <stp>BND</stp>
        <stp>KR6004173D60</stp>
        <stp>만기일</stp>
        <stp>46307</stp>
        <stp/>
        <tr r="K92" s="1"/>
      </tp>
      <tp>
        <v>20270219</v>
        <stp/>
        <stp>P</stp>
        <stp>0</stp>
        <stp>BND</stp>
        <stp>KR6176944F70</stp>
        <stp>만기일</stp>
        <stp>46307</stp>
        <stp/>
        <tr r="CQ64" s="1"/>
      </tp>
      <tp>
        <v>20261126</v>
        <stp/>
        <stp>P</stp>
        <stp>0</stp>
        <stp>BND</stp>
        <stp>KR6176944F62</stp>
        <stp>만기일</stp>
        <stp>46307</stp>
        <stp/>
        <tr r="CQ134" s="1"/>
        <tr r="CC166" s="1"/>
      </tp>
      <tp t="s">
        <v/>
        <stp/>
        <stp>P</stp>
        <stp>0</stp>
        <stp>BND</stp>
        <stp>KRZF03473CGM</stp>
        <stp>만기일</stp>
        <stp>46307</stp>
        <stp/>
        <tr r="CQ152" s="1"/>
      </tp>
      <tp>
        <v>20290117</v>
        <stp/>
        <stp>P</stp>
        <stp>0</stp>
        <stp>BND</stp>
        <stp>KR6204323E15</stp>
        <stp>만기일</stp>
        <stp>46307</stp>
        <stp/>
        <tr r="K99" s="1"/>
        <tr r="DS293" s="1"/>
      </tp>
      <tp>
        <v>20300319</v>
        <stp/>
        <stp>P</stp>
        <stp>0</stp>
        <stp>BND</stp>
        <stp>KR6060005A36</stp>
        <stp>만기일</stp>
        <stp>46307</stp>
        <stp/>
        <tr r="EU62" s="1"/>
      </tp>
      <tp>
        <v>20300221</v>
        <stp/>
        <stp>P</stp>
        <stp>0</stp>
        <stp>BND</stp>
        <stp>KR6017672F25</stp>
        <stp>만기일</stp>
        <stp>46307</stp>
        <stp/>
        <tr r="K282" s="1"/>
      </tp>
      <tp>
        <v>20300828</v>
        <stp/>
        <stp>P</stp>
        <stp>0</stp>
        <stp>BND</stp>
        <stp>KR6060005A85</stp>
        <stp>만기일</stp>
        <stp>46307</stp>
        <stp/>
        <tr r="EU68" s="1"/>
      </tp>
      <tp t="s">
        <v/>
        <stp/>
        <stp>P</stp>
        <stp>0</stp>
        <stp>BND</stp>
        <stp>KRZF03473BGM</stp>
        <stp>만기일</stp>
        <stp>46307</stp>
        <stp/>
        <tr r="CQ153" s="1"/>
      </tp>
      <tp>
        <v>20281208</v>
        <stp/>
        <stp>P</stp>
        <stp>0</stp>
        <stp>BND</stp>
        <stp>KR6214342FC3</stp>
        <stp>만기일</stp>
        <stp>46307</stp>
        <stp/>
        <tr r="DS139" s="1"/>
      </tp>
      <tp>
        <v>20290510</v>
        <stp/>
        <stp>P</stp>
        <stp>0</stp>
        <stp>BND</stp>
        <stp>KR6205493G55</stp>
        <stp>만기일</stp>
        <stp>46307</stp>
        <stp/>
        <tr r="K114" s="1"/>
      </tp>
      <tp>
        <v>20320122</v>
        <stp/>
        <stp>P</stp>
        <stp>0</stp>
        <stp>BND</stp>
        <stp>KR6004023F11</stp>
        <stp>만기일</stp>
        <stp>46307</stp>
        <stp/>
        <tr r="DS274" s="1"/>
      </tp>
      <tp>
        <v>20270910</v>
        <stp/>
        <stp>P</stp>
        <stp>0</stp>
        <stp>BND</stp>
        <stp>KR6025081G30</stp>
        <stp>만기일</stp>
        <stp>46307</stp>
        <stp/>
        <tr r="DS94" s="1"/>
      </tp>
      <tp>
        <v>20280522</v>
        <stp/>
        <stp>P</stp>
        <stp>0</stp>
        <stp>BND</stp>
        <stp>KR6174144F57</stp>
        <stp>만기일</stp>
        <stp>46307</stp>
        <stp/>
        <tr r="K155" s="1"/>
      </tp>
      <tp>
        <v>20270617</v>
        <stp/>
        <stp>P</stp>
        <stp>0</stp>
        <stp>BND</stp>
        <stp>KR6214342F69</stp>
        <stp>만기일</stp>
        <stp>46307</stp>
        <stp/>
        <tr r="DS100" s="1"/>
      </tp>
      <tp>
        <v>20320910</v>
        <stp/>
        <stp>P</stp>
        <stp>0</stp>
        <stp>BND</stp>
        <stp>KR6004023F94</stp>
        <stp>만기일</stp>
        <stp>46307</stp>
        <stp/>
        <tr r="DS147" s="1"/>
      </tp>
      <tp>
        <v>20310616</v>
        <stp/>
        <stp>P</stp>
        <stp>0</stp>
        <stp>BND</stp>
        <stp>KR6005943G63</stp>
        <stp>만기일</stp>
        <stp>46307</stp>
        <stp/>
        <tr r="DS105" s="1"/>
      </tp>
      <tp t="s">
        <v/>
        <stp/>
        <stp>P</stp>
        <stp>0</stp>
        <stp>BND</stp>
        <stp>KRZF03473AGM</stp>
        <stp>만기일</stp>
        <stp>46307</stp>
        <stp/>
        <tr r="CQ86" s="1"/>
      </tp>
      <tp>
        <v>20281020</v>
        <stp/>
        <stp>P</stp>
        <stp>0</stp>
        <stp>BND</stp>
        <stp>KR6065905FA1</stp>
        <stp>만기일</stp>
        <stp>46307</stp>
        <stp/>
        <tr r="K171" s="1"/>
      </tp>
      <tp>
        <v>20280508</v>
        <stp/>
        <stp>P</stp>
        <stp>0</stp>
        <stp>BND</stp>
        <stp>KR6205493F56</stp>
        <stp>만기일</stp>
        <stp>46307</stp>
        <stp/>
        <tr r="K152" s="1"/>
      </tp>
      <tp>
        <v>20310121</v>
        <stp/>
        <stp>P</stp>
        <stp>0</stp>
        <stp>BND</stp>
        <stp>KR6004023G10</stp>
        <stp>만기일</stp>
        <stp>46307</stp>
        <stp/>
        <tr r="K38" s="1"/>
      </tp>
      <tp>
        <v>20270125</v>
        <stp/>
        <stp>P</stp>
        <stp>0</stp>
        <stp>BND</stp>
        <stp>KR6016362E15</stp>
        <stp>만기일</stp>
        <stp>46307</stp>
        <stp/>
        <tr r="CQ40" s="1"/>
      </tp>
      <tp>
        <v>20300314</v>
        <stp/>
        <stp>P</stp>
        <stp>0</stp>
        <stp>BND</stp>
        <stp>KR6215592F30</stp>
        <stp>만기일</stp>
        <stp>46307</stp>
        <stp/>
        <tr r="EU50" s="1"/>
      </tp>
      <tp>
        <v>20270310</v>
        <stp/>
        <stp>P</stp>
        <stp>0</stp>
        <stp>BND</stp>
        <stp>KR6025081F98</stp>
        <stp>만기일</stp>
        <stp>46307</stp>
        <stp/>
        <tr r="CQ71" s="1"/>
      </tp>
      <tp>
        <v>20270511</v>
        <stp/>
        <stp>P</stp>
        <stp>0</stp>
        <stp>BND</stp>
        <stp>KR6176944E55</stp>
        <stp>만기일</stp>
        <stp>46307</stp>
        <stp/>
        <tr r="EU75" s="1"/>
      </tp>
      <tp>
        <v>20261023</v>
        <stp/>
        <stp>P</stp>
        <stp>0</stp>
        <stp>BND</stp>
        <stp>KR6029271EA6</stp>
        <stp>만기일</stp>
        <stp>46307</stp>
        <stp/>
        <tr r="CQ48" s="1"/>
      </tp>
      <tp>
        <v>20261123</v>
        <stp/>
        <stp>P</stp>
        <stp>0</stp>
        <stp>BND</stp>
        <stp>KR6008563DB1</stp>
        <stp>만기일</stp>
        <stp>46307</stp>
        <stp/>
        <tr r="CQ46" s="1"/>
      </tp>
      <tp>
        <v>20261022</v>
        <stp/>
        <stp>P</stp>
        <stp>0</stp>
        <stp>BND</stp>
        <stp>KR6169375E41</stp>
        <stp>만기일</stp>
        <stp>46307</stp>
        <stp/>
        <tr r="CQ29" s="1"/>
      </tp>
      <tp>
        <v>20270112</v>
        <stp/>
        <stp>P</stp>
        <stp>0</stp>
        <stp>BND</stp>
        <stp>KR6079314E95</stp>
        <stp>만기일</stp>
        <stp>46307</stp>
        <stp/>
        <tr r="CQ66" s="1"/>
      </tp>
      <tp>
        <v>20261030</v>
        <stp/>
        <stp>P</stp>
        <stp>0</stp>
        <stp>BND</stp>
        <stp>KR6028671EA8</stp>
        <stp>만기일</stp>
        <stp>46307</stp>
        <stp/>
        <tr r="DE11" s="1"/>
      </tp>
      <tp>
        <v>20270205</v>
        <stp/>
        <stp>P</stp>
        <stp>0</stp>
        <stp>BND</stp>
        <stp>KR6018882E20</stp>
        <stp>만기일</stp>
        <stp>46307</stp>
        <stp/>
        <tr r="EU17" s="1"/>
      </tp>
      <tp>
        <v>20280225</v>
        <stp/>
        <stp>P</stp>
        <stp>0</stp>
        <stp>BND</stp>
        <stp>KR6018602F28</stp>
        <stp>만기일</stp>
        <stp>46307</stp>
        <stp/>
        <tr r="DE52" s="1"/>
      </tp>
      <tp>
        <v>20300123</v>
        <stp/>
        <stp>P</stp>
        <stp>0</stp>
        <stp>BND</stp>
        <stp>KR6018672F15</stp>
        <stp>만기일</stp>
        <stp>46307</stp>
        <stp/>
        <tr r="K56" s="1"/>
      </tp>
      <tp>
        <v>20280630</v>
        <stp/>
        <stp>P</stp>
        <stp>0</stp>
        <stp>BND</stp>
        <stp>KR6019802G72</stp>
        <stp>만기일</stp>
        <stp>46307</stp>
        <stp/>
        <tr r="CC39" s="1"/>
      </tp>
      <tp>
        <v>20271006</v>
        <stp/>
        <stp>P</stp>
        <stp>0</stp>
        <stp>BND</stp>
        <stp>KR6079314F37</stp>
        <stp>만기일</stp>
        <stp>46307</stp>
        <stp/>
        <tr r="DS119" s="1"/>
      </tp>
      <tp>
        <v>20270810</v>
        <stp/>
        <stp>P</stp>
        <stp>0</stp>
        <stp>BND</stp>
        <stp>KR6169375F24</stp>
        <stp>만기일</stp>
        <stp>46307</stp>
        <stp/>
        <tr r="EU22" s="1"/>
      </tp>
      <tp>
        <v>20280619</v>
        <stp/>
        <stp>P</stp>
        <stp>0</stp>
        <stp>BND</stp>
        <stp>KR6079314F60</stp>
        <stp>만기일</stp>
        <stp>46307</stp>
        <stp/>
        <tr r="DE37" s="1"/>
      </tp>
      <tp>
        <v>20271210</v>
        <stp/>
        <stp>P</stp>
        <stp>0</stp>
        <stp>BND</stp>
        <stp>KR6019802F65</stp>
        <stp>만기일</stp>
        <stp>46307</stp>
        <stp/>
        <tr r="CC217" s="1"/>
      </tp>
      <tp t="s">
        <v/>
        <stp/>
        <stp>P</stp>
        <stp>0</stp>
        <stp>BND</stp>
        <stp>KRZF09523AG9</stp>
        <stp>만기일</stp>
        <stp>46307</stp>
        <stp/>
        <tr r="CQ159" s="1"/>
      </tp>
      <tp>
        <v>20270319</v>
        <stp/>
        <stp>P</stp>
        <stp>0</stp>
        <stp>BND</stp>
        <stp>KR3546017236</stp>
        <stp>만기일</stp>
        <stp>46307</stp>
        <stp/>
        <tr r="K271" s="1"/>
      </tp>
      <tp t="s">
        <v/>
        <stp/>
        <stp>P</stp>
        <stp>0</stp>
        <stp>BND</stp>
        <stp>KRZF003534GK</stp>
        <stp>만기일</stp>
        <stp>46307</stp>
        <stp/>
        <tr r="DS236" s="1"/>
      </tp>
      <tp t="s">
        <v/>
        <stp/>
        <stp>P</stp>
        <stp>0</stp>
        <stp>BND</stp>
        <stp>KRZF034737GM</stp>
        <stp>만기일</stp>
        <stp>46307</stp>
        <stp/>
        <tr r="CQ84" s="1"/>
      </tp>
      <tp t="s">
        <v/>
        <stp/>
        <stp>P</stp>
        <stp>0</stp>
        <stp>BND</stp>
        <stp>KRZF003535GK</stp>
        <stp>만기일</stp>
        <stp>46307</stp>
        <stp/>
        <tr r="DS237" s="1"/>
      </tp>
      <tp t="s">
        <v/>
        <stp/>
        <stp>P</stp>
        <stp>0</stp>
        <stp>BND</stp>
        <stp>KRZF034736GM</stp>
        <stp>만기일</stp>
        <stp>46307</stp>
        <stp/>
        <tr r="CQ82" s="1"/>
      </tp>
      <tp t="s">
        <v/>
        <stp/>
        <stp>P</stp>
        <stp>0</stp>
        <stp>BND</stp>
        <stp>KRZF095239G9</stp>
        <stp>만기일</stp>
        <stp>46307</stp>
        <stp/>
        <tr r="CQ109" s="1"/>
      </tp>
      <tp t="s">
        <v/>
        <stp/>
        <stp>P</stp>
        <stp>0</stp>
        <stp>BND</stp>
        <stp>KRZF095238G9</stp>
        <stp>만기일</stp>
        <stp>46307</stp>
        <stp/>
        <tr r="CQ110" s="1"/>
      </tp>
      <tp>
        <v>20291014</v>
        <stp/>
        <stp>P</stp>
        <stp>0</stp>
        <stp>BND</stp>
        <stp>KR60040539A3</stp>
        <stp>만기일</stp>
        <stp>46307</stp>
        <stp/>
        <tr r="K209" s="1"/>
      </tp>
      <tp t="s">
        <v/>
        <stp/>
        <stp>P</stp>
        <stp>0</stp>
        <stp>BND</stp>
        <stp>KRZF095237G9</stp>
        <stp>만기일</stp>
        <stp>46307</stp>
        <stp/>
        <tr r="CQ111" s="1"/>
      </tp>
      <tp t="s">
        <v/>
        <stp/>
        <stp>P</stp>
        <stp>0</stp>
        <stp>BND</stp>
        <stp>KRZF034739GM</stp>
        <stp>만기일</stp>
        <stp>46307</stp>
        <stp/>
        <tr r="CQ83" s="1"/>
      </tp>
      <tp t="s">
        <v/>
        <stp/>
        <stp>P</stp>
        <stp>0</stp>
        <stp>BND</stp>
        <stp>KRZF034738GM</stp>
        <stp>만기일</stp>
        <stp>46307</stp>
        <stp/>
        <tr r="CQ85" s="1"/>
      </tp>
      <tp>
        <v>20280328</v>
        <stp/>
        <stp>P</stp>
        <stp>0</stp>
        <stp>BND</stp>
        <stp>KR6140174D38</stp>
        <stp>만기일</stp>
        <stp>46307</stp>
        <stp/>
        <tr r="K302" s="1"/>
      </tp>
      <tp>
        <v>20281027</v>
        <stp/>
        <stp>P</stp>
        <stp>0</stp>
        <stp>BND</stp>
        <stp>KR6131793DA6</stp>
        <stp>만기일</stp>
        <stp>46307</stp>
        <stp/>
        <tr r="K261" s="1"/>
      </tp>
      <tp>
        <v>20290903</v>
        <stp/>
        <stp>P</stp>
        <stp>0</stp>
        <stp>BND</stp>
        <stp>KR6010951E98</stp>
        <stp>만기일</stp>
        <stp>46307</stp>
        <stp/>
        <tr r="K168" s="1"/>
      </tp>
      <tp>
        <v>20280113</v>
        <stp/>
        <stp>P</stp>
        <stp>0</stp>
        <stp>BND</stp>
        <stp>KR6033663F56</stp>
        <stp>만기일</stp>
        <stp>46307</stp>
        <stp/>
        <tr r="CC216" s="1"/>
      </tp>
      <tp>
        <v>20271208</v>
        <stp/>
        <stp>P</stp>
        <stp>0</stp>
        <stp>BND</stp>
        <stp>KR6032713DC0</stp>
        <stp>만기일</stp>
        <stp>46307</stp>
        <stp/>
        <tr r="DS76" s="1"/>
      </tp>
      <tp>
        <v>20261113</v>
        <stp/>
        <stp>P</stp>
        <stp>0</stp>
        <stp>BND</stp>
        <stp>KR6023762EB8</stp>
        <stp>만기일</stp>
        <stp>46307</stp>
        <stp/>
        <tr r="CQ139" s="1"/>
      </tp>
      <tp>
        <v>20271105</v>
        <stp/>
        <stp>P</stp>
        <stp>0</stp>
        <stp>BND</stp>
        <stp>KR6023782EB6</stp>
        <stp>만기일</stp>
        <stp>46307</stp>
        <stp/>
        <tr r="K107" s="1"/>
      </tp>
      <tp>
        <v>20271209</v>
        <stp/>
        <stp>P</stp>
        <stp>0</stp>
        <stp>BND</stp>
        <stp>KR6033663EC4</stp>
        <stp>만기일</stp>
        <stp>46307</stp>
        <stp/>
        <tr r="DS120" s="1"/>
      </tp>
      <tp>
        <v>20280925</v>
        <stp/>
        <stp>P</stp>
        <stp>0</stp>
        <stp>BND</stp>
        <stp>KR6140174F85</stp>
        <stp>만기일</stp>
        <stp>46307</stp>
        <stp/>
        <tr r="K176" s="1"/>
      </tp>
      <tp>
        <v>20271008</v>
        <stp/>
        <stp>P</stp>
        <stp>0</stp>
        <stp>BND</stp>
        <stp>KR6021962G41</stp>
        <stp>만기일</stp>
        <stp>46307</stp>
        <stp/>
        <tr r="K88" s="1"/>
      </tp>
      <tp>
        <v>20270709</v>
        <stp/>
        <stp>P</stp>
        <stp>0</stp>
        <stp>BND</stp>
        <stp>KR6032713E75</stp>
        <stp>만기일</stp>
        <stp>46307</stp>
        <stp/>
        <tr r="K90" s="1"/>
      </tp>
      <tp>
        <v>20280114</v>
        <stp/>
        <stp>P</stp>
        <stp>0</stp>
        <stp>BND</stp>
        <stp>KR6421092F13</stp>
        <stp>만기일</stp>
        <stp>46307</stp>
        <stp/>
        <tr r="K122" s="1"/>
      </tp>
      <tp>
        <v>20280407</v>
        <stp/>
        <stp>P</stp>
        <stp>0</stp>
        <stp>BND</stp>
        <stp>KR6030753G45</stp>
        <stp>만기일</stp>
        <stp>46307</stp>
        <stp/>
        <tr r="DS77" s="1"/>
      </tp>
      <tp>
        <v>20270108</v>
        <stp/>
        <stp>P</stp>
        <stp>0</stp>
        <stp>BND</stp>
        <stp>KR6021962F18</stp>
        <stp>만기일</stp>
        <stp>46307</stp>
        <stp/>
        <tr r="CQ50" s="1"/>
      </tp>
      <tp>
        <v>20270430</v>
        <stp/>
        <stp>P</stp>
        <stp>0</stp>
        <stp>BND</stp>
        <stp>KR6011911F45</stp>
        <stp>만기일</stp>
        <stp>46307</stp>
        <stp/>
        <tr r="CC44" s="1"/>
      </tp>
      <tp>
        <v>20271119</v>
        <stp/>
        <stp>P</stp>
        <stp>0</stp>
        <stp>BND</stp>
        <stp>KR6046294FB2</stp>
        <stp>만기일</stp>
        <stp>46307</stp>
        <stp/>
        <tr r="DE22" s="1"/>
      </tp>
      <tp>
        <v>20291018</v>
        <stp/>
        <stp>P</stp>
        <stp>0</stp>
        <stp>BND</stp>
        <stp>KR6095929EA8</stp>
        <stp>만기일</stp>
        <stp>46307</stp>
        <stp/>
        <tr r="K159" s="1"/>
      </tp>
      <tp>
        <v>20280728</v>
        <stp/>
        <stp>P</stp>
        <stp>0</stp>
        <stp>BND</stp>
        <stp>KR6046294F71</stp>
        <stp>만기일</stp>
        <stp>46307</stp>
        <stp/>
        <tr r="DE54" s="1"/>
      </tp>
      <tp>
        <v>20300910</v>
        <stp/>
        <stp>P</stp>
        <stp>0</stp>
        <stp>BND</stp>
        <stp>KR6034733D94</stp>
        <stp>만기일</stp>
        <stp>46307</stp>
        <stp/>
        <tr r="K263" s="1"/>
      </tp>
      <tp>
        <v>20270512</v>
        <stp/>
        <stp>P</stp>
        <stp>0</stp>
        <stp>BND</stp>
        <stp>KR6316141G56</stp>
        <stp>만기일</stp>
        <stp>46307</stp>
        <stp/>
        <tr r="K28" s="1"/>
      </tp>
      <tp>
        <v>20281207</v>
        <stp/>
        <stp>P</stp>
        <stp>0</stp>
        <stp>BND</stp>
        <stp>KR6214341FC5</stp>
        <stp>만기일</stp>
        <stp>46307</stp>
        <stp/>
        <tr r="CC72" s="1"/>
      </tp>
      <tp>
        <v>20280410</v>
        <stp/>
        <stp>P</stp>
        <stp>0</stp>
        <stp>BND</stp>
        <stp>KR6174147F47</stp>
        <stp>만기일</stp>
        <stp>46307</stp>
        <stp/>
        <tr r="K140" s="1"/>
      </tp>
      <tp>
        <v>20261028</v>
        <stp/>
        <stp>P</stp>
        <stp>0</stp>
        <stp>BND</stp>
        <stp>KR6095239F35</stp>
        <stp>만기일</stp>
        <stp>46307</stp>
        <stp/>
        <tr r="CQ69" s="1"/>
      </tp>
      <tp>
        <v>20270910</v>
        <stp/>
        <stp>P</stp>
        <stp>0</stp>
        <stp>BND</stp>
        <stp>KR6016361E99</stp>
        <stp>만기일</stp>
        <stp>46307</stp>
        <stp/>
        <tr r="DS102" s="1"/>
      </tp>
      <tp>
        <v>20270825</v>
        <stp/>
        <stp>P</stp>
        <stp>0</stp>
        <stp>BND</stp>
        <stp>KR6145764F80</stp>
        <stp>만기일</stp>
        <stp>46307</stp>
        <stp/>
        <tr r="CC209" s="1"/>
      </tp>
      <tp>
        <v>20270115</v>
        <stp/>
        <stp>P</stp>
        <stp>0</stp>
        <stp>BND</stp>
        <stp>KR6169376E73</stp>
        <stp>만기일</stp>
        <stp>46307</stp>
        <stp/>
        <tr r="CQ35" s="1"/>
      </tp>
      <tp>
        <v>20270924</v>
        <stp/>
        <stp>P</stp>
        <stp>0</stp>
        <stp>BND</stp>
        <stp>KR6079317E92</stp>
        <stp>만기일</stp>
        <stp>46307</stp>
        <stp/>
        <tr r="DS106" s="1"/>
      </tp>
      <tp>
        <v>20280407</v>
        <stp/>
        <stp>P</stp>
        <stp>0</stp>
        <stp>BND</stp>
        <stp>KR6019801G40</stp>
        <stp>만기일</stp>
        <stp>46307</stp>
        <stp/>
        <tr r="K89" s="1"/>
      </tp>
      <tp>
        <v>20270115</v>
        <stp/>
        <stp>P</stp>
        <stp>0</stp>
        <stp>BND</stp>
        <stp>KR6029782FC5</stp>
        <stp>만기일</stp>
        <stp>46307</stp>
        <stp/>
        <tr r="CQ147" s="1"/>
      </tp>
      <tp>
        <v>20280221</v>
        <stp/>
        <stp>P</stp>
        <stp>0</stp>
        <stp>BND</stp>
        <stp>KR6029272F24</stp>
        <stp>만기일</stp>
        <stp>46307</stp>
        <stp/>
        <tr r="EU14" s="1"/>
      </tp>
      <tp>
        <v>20280414</v>
        <stp/>
        <stp>P</stp>
        <stp>0</stp>
        <stp>BND</stp>
        <stp>KR6129552F49</stp>
        <stp>만기일</stp>
        <stp>46307</stp>
        <stp/>
        <tr r="DE29" s="1"/>
      </tp>
      <tp>
        <v>20280526</v>
        <stp/>
        <stp>P</stp>
        <stp>0</stp>
        <stp>BND</stp>
        <stp>KR6029692F59</stp>
        <stp>만기일</stp>
        <stp>46307</stp>
        <stp/>
        <tr r="DE30" s="1"/>
      </tp>
      <tp>
        <v>20290115</v>
        <stp/>
        <stp>P</stp>
        <stp>0</stp>
        <stp>BND</stp>
        <stp>KR6029882F18</stp>
        <stp>만기일</stp>
        <stp>46307</stp>
        <stp/>
        <tr r="K377" s="1"/>
      </tp>
      <tp>
        <v>20280915</v>
        <stp/>
        <stp>P</stp>
        <stp>0</stp>
        <stp>BND</stp>
        <stp>KR6029692F91</stp>
        <stp>만기일</stp>
        <stp>46307</stp>
        <stp/>
        <tr r="DE40" s="1"/>
      </tp>
      <tp>
        <v>20310610</v>
        <stp/>
        <stp>P</stp>
        <stp>0</stp>
        <stp>BND</stp>
        <stp>KRC0350C3163</stp>
        <stp>만기일</stp>
        <stp>46307</stp>
        <stp/>
        <tr r="K223" s="1"/>
      </tp>
      <tp>
        <v>20310310</v>
        <stp/>
        <stp>P</stp>
        <stp>0</stp>
        <stp>BND</stp>
        <stp>KRC0350C3130</stp>
        <stp>만기일</stp>
        <stp>46307</stp>
        <stp/>
        <tr r="K46" s="1"/>
      </tp>
      <tp>
        <v>20310910</v>
        <stp/>
        <stp>P</stp>
        <stp>0</stp>
        <stp>BND</stp>
        <stp>KRC0350C3197</stp>
        <stp>만기일</stp>
        <stp>46307</stp>
        <stp/>
        <tr r="CC244" s="1"/>
        <tr r="DS288" s="1"/>
      </tp>
      <tp>
        <v>20301210</v>
        <stp/>
        <stp>P</stp>
        <stp>0</stp>
        <stp>BND</stp>
        <stp>KRC035FP30C4</stp>
        <stp>만기일</stp>
        <stp>46307</stp>
        <stp/>
        <tr r="Y32" s="1"/>
      </tp>
      <tp>
        <v>20300610</v>
        <stp/>
        <stp>P</stp>
        <stp>0</stp>
        <stp>BND</stp>
        <stp>KRC0350C3064</stp>
        <stp>만기일</stp>
        <stp>46307</stp>
        <stp/>
        <tr r="K277" s="1"/>
      </tp>
      <tp>
        <v>20300310</v>
        <stp/>
        <stp>P</stp>
        <stp>0</stp>
        <stp>BND</stp>
        <stp>KRC0350C3031</stp>
        <stp>만기일</stp>
        <stp>46307</stp>
        <stp/>
        <tr r="K60" s="1"/>
      </tp>
      <tp>
        <v>20300910</v>
        <stp/>
        <stp>P</stp>
        <stp>0</stp>
        <stp>BND</stp>
        <stp>KRC0350C3098</stp>
        <stp>만기일</stp>
        <stp>46307</stp>
        <stp/>
        <tr r="DS259" s="1"/>
        <tr r="CC237" s="1"/>
        <tr r="K19" s="1"/>
        <tr r="Y31" s="1"/>
      </tp>
      <tp t="s">
        <v/>
        <stp/>
        <stp>P</stp>
        <stp>0</stp>
        <stp>BND</stp>
        <stp>KRZS45714332</stp>
        <stp>만기일</stp>
        <stp>46307</stp>
        <stp/>
        <tr r="CQ9" s="1"/>
      </tp>
      <tp>
        <v>20330310</v>
        <stp/>
        <stp>P</stp>
        <stp>0</stp>
        <stp>BND</stp>
        <stp>KRC0350C3338</stp>
        <stp>만기일</stp>
        <stp>46307</stp>
        <stp/>
        <tr r="K232" s="1"/>
      </tp>
      <tp>
        <v>20330910</v>
        <stp/>
        <stp>P</stp>
        <stp>0</stp>
        <stp>BND</stp>
        <stp>KRC0350C3395</stp>
        <stp>만기일</stp>
        <stp>46307</stp>
        <stp/>
        <tr r="CC248" s="1"/>
        <tr r="DS266" s="1"/>
      </tp>
      <tp>
        <v>20320310</v>
        <stp/>
        <stp>P</stp>
        <stp>0</stp>
        <stp>BND</stp>
        <stp>KRC0350C3239</stp>
        <stp>만기일</stp>
        <stp>46307</stp>
        <stp/>
        <tr r="K226" s="1"/>
      </tp>
      <tp>
        <v>20320910</v>
        <stp/>
        <stp>P</stp>
        <stp>0</stp>
        <stp>BND</stp>
        <stp>KRC0350C3296</stp>
        <stp>만기일</stp>
        <stp>46307</stp>
        <stp/>
        <tr r="CC163" s="1"/>
      </tp>
      <tp>
        <v>20281030</v>
        <stp/>
        <stp>P</stp>
        <stp>0</stp>
        <stp>BND</stp>
        <stp>KR61380938A3</stp>
        <stp>만기일</stp>
        <stp>46307</stp>
        <stp/>
        <tr r="K192" s="1"/>
      </tp>
      <tp>
        <v>20350910</v>
        <stp/>
        <stp>P</stp>
        <stp>0</stp>
        <stp>BND</stp>
        <stp>KRC0350C3593</stp>
        <stp>만기일</stp>
        <stp>46307</stp>
        <stp/>
        <tr r="DS304" s="1"/>
      </tp>
      <tp t="s">
        <v/>
        <stp/>
        <stp>P</stp>
        <stp>0</stp>
        <stp>BND</stp>
        <stp>KR70000Y0004</stp>
        <stp>만기일</stp>
        <stp>46307</stp>
        <stp/>
        <tr r="EU11" s="1"/>
      </tp>
      <tp>
        <v>20340310</v>
        <stp/>
        <stp>P</stp>
        <stp>0</stp>
        <stp>BND</stp>
        <stp>KRC0350C3437</stp>
        <stp>만기일</stp>
        <stp>46307</stp>
        <stp/>
        <tr r="CC146" s="1"/>
        <tr r="K237" s="1"/>
        <tr r="DS303" s="1"/>
      </tp>
      <tp>
        <v>20340910</v>
        <stp/>
        <stp>P</stp>
        <stp>0</stp>
        <stp>BND</stp>
        <stp>KRC0350C3494</stp>
        <stp>만기일</stp>
        <stp>46307</stp>
        <stp/>
        <tr r="K235" s="1"/>
      </tp>
      <tp>
        <v>20370310</v>
        <stp/>
        <stp>P</stp>
        <stp>0</stp>
        <stp>BND</stp>
        <stp>KRC0350C3734</stp>
        <stp>만기일</stp>
        <stp>46307</stp>
        <stp/>
        <tr r="K248" s="1"/>
      </tp>
      <tp>
        <v>20370910</v>
        <stp/>
        <stp>P</stp>
        <stp>0</stp>
        <stp>BND</stp>
        <stp>KRC0350C3791</stp>
        <stp>만기일</stp>
        <stp>46307</stp>
        <stp/>
        <tr r="K249" s="1"/>
      </tp>
      <tp>
        <v>20360310</v>
        <stp/>
        <stp>P</stp>
        <stp>0</stp>
        <stp>BND</stp>
        <stp>KRC0350C3635</stp>
        <stp>만기일</stp>
        <stp>46307</stp>
        <stp/>
        <tr r="K244" s="1"/>
      </tp>
      <tp>
        <v>20360910</v>
        <stp/>
        <stp>P</stp>
        <stp>0</stp>
        <stp>BND</stp>
        <stp>KRC0350C3692</stp>
        <stp>만기일</stp>
        <stp>46307</stp>
        <stp/>
        <tr r="K247" s="1"/>
      </tp>
      <tp>
        <v>20390310</v>
        <stp/>
        <stp>P</stp>
        <stp>0</stp>
        <stp>BND</stp>
        <stp>KRC0350C3932</stp>
        <stp>만기일</stp>
        <stp>46307</stp>
        <stp/>
        <tr r="K255" s="1"/>
      </tp>
      <tp>
        <v>20390910</v>
        <stp/>
        <stp>P</stp>
        <stp>0</stp>
        <stp>BND</stp>
        <stp>KRC0350C3999</stp>
        <stp>만기일</stp>
        <stp>46307</stp>
        <stp/>
        <tr r="K258" s="1"/>
      </tp>
      <tp>
        <v>20280608</v>
        <stp/>
        <stp>P</stp>
        <stp>0</stp>
        <stp>BND</stp>
        <stp>KR6034733867</stp>
        <stp>만기일</stp>
        <stp>46307</stp>
        <stp/>
        <tr r="K146" s="1"/>
      </tp>
      <tp>
        <v>20280906</v>
        <stp/>
        <stp>P</stp>
        <stp>0</stp>
        <stp>BND</stp>
        <stp>KR6034733891</stp>
        <stp>만기일</stp>
        <stp>46307</stp>
        <stp/>
        <tr r="Y42" s="1"/>
        <tr r="K230" s="1"/>
      </tp>
      <tp>
        <v>20380910</v>
        <stp/>
        <stp>P</stp>
        <stp>0</stp>
        <stp>BND</stp>
        <stp>KRC0350C3890</stp>
        <stp>만기일</stp>
        <stp>46307</stp>
        <stp/>
        <tr r="K252" s="1"/>
      </tp>
      <tp>
        <v>20291204</v>
        <stp/>
        <stp>P</stp>
        <stp>0</stp>
        <stp>BND</stp>
        <stp>KR63161419C1</stp>
        <stp>만기일</stp>
        <stp>46307</stp>
        <stp/>
        <tr r="EU57" s="1"/>
      </tp>
      <tp>
        <v>20270906</v>
        <stp/>
        <stp>P</stp>
        <stp>0</stp>
        <stp>BND</stp>
        <stp>KR6316141995</stp>
        <stp>만기일</stp>
        <stp>46307</stp>
        <stp/>
        <tr r="EU39" s="1"/>
      </tp>
      <tp>
        <v>20280130</v>
        <stp/>
        <stp>P</stp>
        <stp>0</stp>
        <stp>BND</stp>
        <stp>KR6030203816</stp>
        <stp>만기일</stp>
        <stp>46307</stp>
        <stp/>
        <tr r="DS168" s="1"/>
        <tr r="K59" s="1"/>
      </tp>
      <tp t="s">
        <v/>
        <stp/>
        <stp>P</stp>
        <stp>0</stp>
        <stp>BND</stp>
        <stp>KRZE03901G7W</stp>
        <stp>만기일</stp>
        <stp>46307</stp>
        <stp/>
        <tr r="CC104" s="1"/>
      </tp>
      <tp t="s">
        <v/>
        <stp/>
        <stp>P</stp>
        <stp>0</stp>
        <stp>BND</stp>
        <stp>KRZE03101G9G</stp>
        <stp>만기일</stp>
        <stp>46307</stp>
        <stp/>
        <tr r="DS111" s="1"/>
      </tp>
      <tp t="s">
        <v/>
        <stp/>
        <stp>P</stp>
        <stp>0</stp>
        <stp>BND</stp>
        <stp>KRZE03201G7V</stp>
        <stp>만기일</stp>
        <stp>46307</stp>
        <stp/>
        <tr r="DS20" s="1"/>
      </tp>
      <tp t="s">
        <v/>
        <stp/>
        <stp>P</stp>
        <stp>0</stp>
        <stp>BND</stp>
        <stp>KRZE03901G9W</stp>
        <stp>만기일</stp>
        <stp>46307</stp>
        <stp/>
        <tr r="DS121" s="1"/>
      </tp>
      <tp t="s">
        <v/>
        <stp/>
        <stp>P</stp>
        <stp>0</stp>
        <stp>BND</stp>
        <stp>KRZE03901G9J</stp>
        <stp>만기일</stp>
        <stp>46307</stp>
        <stp/>
        <tr r="CC64" s="1"/>
      </tp>
      <tp>
        <v>20270909</v>
        <stp/>
        <stp>P</stp>
        <stp>0</stp>
        <stp>BND</stp>
        <stp>KR6033662G72</stp>
        <stp>만기일</stp>
        <stp>46307</stp>
        <stp/>
        <tr r="DS56" s="1"/>
      </tp>
      <tp>
        <v>20350312</v>
        <stp/>
        <stp>P</stp>
        <stp>0</stp>
        <stp>BND</stp>
        <stp>KR6002551F31</stp>
        <stp>만기일</stp>
        <stp>46307</stp>
        <stp/>
        <tr r="EU43" s="1"/>
      </tp>
      <tp>
        <v>20280915</v>
        <stp/>
        <stp>P</stp>
        <stp>0</stp>
        <stp>BND</stp>
        <stp>KR6003491G98</stp>
        <stp>만기일</stp>
        <stp>46307</stp>
        <stp/>
        <tr r="DE13" s="1"/>
      </tp>
      <tp t="s">
        <v/>
        <stp/>
        <stp>P</stp>
        <stp>0</stp>
        <stp>BND</stp>
        <stp>KRZE02301G9E</stp>
        <stp>만기일</stp>
        <stp>46307</stp>
        <stp/>
        <tr r="DS109" s="1"/>
      </tp>
      <tp>
        <v>20270625</v>
        <stp/>
        <stp>P</stp>
        <stp>0</stp>
        <stp>BND</stp>
        <stp>KR6023763FC1</stp>
        <stp>만기일</stp>
        <stp>46307</stp>
        <stp/>
        <tr r="EU31" s="1"/>
      </tp>
      <tp>
        <v>20271025</v>
        <stp/>
        <stp>P</stp>
        <stp>0</stp>
        <stp>BND</stp>
        <stp>KR6030492EA5</stp>
        <stp>만기일</stp>
        <stp>46307</stp>
        <stp/>
        <tr r="K103" s="1"/>
      </tp>
      <tp>
        <v>20280112</v>
        <stp/>
        <stp>P</stp>
        <stp>0</stp>
        <stp>BND</stp>
        <stp>KR6421093D14</stp>
        <stp>만기일</stp>
        <stp>46307</stp>
        <stp/>
        <tr r="K54" s="1"/>
      </tp>
      <tp>
        <v>20270409</v>
        <stp/>
        <stp>P</stp>
        <stp>0</stp>
        <stp>BND</stp>
        <stp>KR6023763F49</stp>
        <stp>만기일</stp>
        <stp>46307</stp>
        <stp/>
        <tr r="DE12" s="1"/>
      </tp>
      <tp>
        <v>20280728</v>
        <stp/>
        <stp>P</stp>
        <stp>0</stp>
        <stp>BND</stp>
        <stp>KR6002381G77</stp>
        <stp>만기일</stp>
        <stp>46307</stp>
        <stp/>
        <tr r="DS174" s="1"/>
      </tp>
      <tp>
        <v>20280131</v>
        <stp/>
        <stp>P</stp>
        <stp>0</stp>
        <stp>BND</stp>
        <stp>KR6003491F16</stp>
        <stp>만기일</stp>
        <stp>46307</stp>
        <stp/>
        <tr r="DE46" s="1"/>
      </tp>
      <tp>
        <v>20270813</v>
        <stp/>
        <stp>P</stp>
        <stp>0</stp>
        <stp>BND</stp>
        <stp>KR6032712G17</stp>
        <stp>만기일</stp>
        <stp>46307</stp>
        <stp/>
        <tr r="K108" s="1"/>
      </tp>
      <tp>
        <v>20300324</v>
        <stp/>
        <stp>P</stp>
        <stp>0</stp>
        <stp>BND</stp>
        <stp>KR6004941A31</stp>
        <stp>만기일</stp>
        <stp>46307</stp>
        <stp/>
        <tr r="EU59" s="1"/>
      </tp>
      <tp>
        <v>20300107</v>
        <stp/>
        <stp>P</stp>
        <stp>0</stp>
        <stp>BND</stp>
        <stp>KR6032712G90</stp>
        <stp>만기일</stp>
        <stp>46307</stp>
        <stp/>
        <tr r="DS84" s="1"/>
      </tp>
      <tp>
        <v>20270903</v>
        <stp/>
        <stp>P</stp>
        <stp>0</stp>
        <stp>BND</stp>
        <stp>KR6033662F99</stp>
        <stp>만기일</stp>
        <stp>46307</stp>
        <stp/>
        <tr r="DS123" s="1"/>
      </tp>
      <tp t="s">
        <v/>
        <stp/>
        <stp>P</stp>
        <stp>0</stp>
        <stp>BND</stp>
        <stp>KRZE03901FAG</stp>
        <stp>만기일</stp>
        <stp>46307</stp>
        <stp/>
        <tr r="DS179" s="1"/>
      </tp>
      <tp t="s">
        <v/>
        <stp/>
        <stp>P</stp>
        <stp>0</stp>
        <stp>BND</stp>
        <stp>KRZE03901FC2</stp>
        <stp>만기일</stp>
        <stp>46307</stp>
        <stp/>
        <tr r="DS98" s="1"/>
      </tp>
      <tp t="s">
        <v/>
        <stp/>
        <stp>P</stp>
        <stp>0</stp>
        <stp>BND</stp>
        <stp>KRZE01101G9N</stp>
        <stp>만기일</stp>
        <stp>46307</stp>
        <stp/>
        <tr r="CC65" s="1"/>
      </tp>
      <tp t="s">
        <v/>
        <stp/>
        <stp>P</stp>
        <stp>0</stp>
        <stp>BND</stp>
        <stp>KRZE01101G92</stp>
        <stp>만기일</stp>
        <stp>46307</stp>
        <stp/>
        <tr r="CC51" s="1"/>
      </tp>
      <tp>
        <v>20261016</v>
        <stp/>
        <stp>P</stp>
        <stp>0</stp>
        <stp>BND</stp>
        <stp>KR6103341EA6</stp>
        <stp>만기일</stp>
        <stp>46307</stp>
        <stp/>
        <tr r="CQ41" s="1"/>
      </tp>
      <tp>
        <v>20261113</v>
        <stp/>
        <stp>P</stp>
        <stp>0</stp>
        <stp>BND</stp>
        <stp>KR6032642DB3</stp>
        <stp>만기일</stp>
        <stp>46307</stp>
        <stp/>
        <tr r="K77" s="1"/>
      </tp>
      <tp>
        <v>20271015</v>
        <stp/>
        <stp>P</stp>
        <stp>0</stp>
        <stp>BND</stp>
        <stp>KR6023783EA6</stp>
        <stp>만기일</stp>
        <stp>46307</stp>
        <stp/>
        <tr r="K101" s="1"/>
      </tp>
      <tp>
        <v>20271008</v>
        <stp/>
        <stp>P</stp>
        <stp>0</stp>
        <stp>BND</stp>
        <stp>KR6033782EA6</stp>
        <stp>만기일</stp>
        <stp>46307</stp>
        <stp/>
        <tr r="K126" s="1"/>
      </tp>
      <tp>
        <v>20270804</v>
        <stp/>
        <stp>P</stp>
        <stp>0</stp>
        <stp>BND</stp>
        <stp>KR6030622F60</stp>
        <stp>만기일</stp>
        <stp>46307</stp>
        <stp/>
        <tr r="CC210" s="1"/>
      </tp>
      <tp>
        <v>20290202</v>
        <stp/>
        <stp>P</stp>
        <stp>0</stp>
        <stp>BND</stp>
        <stp>KR6131792G28</stp>
        <stp>만기일</stp>
        <stp>46307</stp>
        <stp/>
        <tr r="DS128" s="1"/>
      </tp>
      <tp>
        <v>20280214</v>
        <stp/>
        <stp>P</stp>
        <stp>0</stp>
        <stp>BND</stp>
        <stp>KR6030492F26</stp>
        <stp>만기일</stp>
        <stp>46307</stp>
        <stp/>
        <tr r="K290" s="1"/>
      </tp>
      <tp>
        <v>20330323</v>
        <stp/>
        <stp>P</stp>
        <stp>0</stp>
        <stp>BND</stp>
        <stp>KR2001021G38</stp>
        <stp>만기일</stp>
        <stp>46307</stp>
        <stp/>
        <tr r="DS143" s="1"/>
      </tp>
      <tp>
        <v>20270212</v>
        <stp/>
        <stp>P</stp>
        <stp>0</stp>
        <stp>BND</stp>
        <stp>KR6000881F28</stp>
        <stp>만기일</stp>
        <stp>46307</stp>
        <stp/>
        <tr r="CQ65" s="1"/>
      </tp>
      <tp>
        <v>20280410</v>
        <stp/>
        <stp>P</stp>
        <stp>0</stp>
        <stp>BND</stp>
        <stp>KR6021963G40</stp>
        <stp>만기일</stp>
        <stp>46307</stp>
        <stp/>
        <tr r="DE16" s="1"/>
      </tp>
      <tp>
        <v>20310614</v>
        <stp/>
        <stp>P</stp>
        <stp>0</stp>
        <stp>BND</stp>
        <stp>KR6004941B63</stp>
        <stp>만기일</stp>
        <stp>46307</stp>
        <stp/>
        <tr r="EU67" s="1"/>
      </tp>
      <tp>
        <v>20280901</v>
        <stp/>
        <stp>P</stp>
        <stp>0</stp>
        <stp>BND</stp>
        <stp>KR6030622F94</stp>
        <stp>만기일</stp>
        <stp>46307</stp>
        <stp/>
        <tr r="CC125" s="1"/>
      </tp>
      <tp t="s">
        <v/>
        <stp/>
        <stp>P</stp>
        <stp>0</stp>
        <stp>BND</stp>
        <stp>KRZE00701FAF</stp>
        <stp>만기일</stp>
        <stp>46307</stp>
        <stp/>
        <tr r="DS87" s="1"/>
      </tp>
      <tp t="s">
        <v/>
        <stp/>
        <stp>P</stp>
        <stp>0</stp>
        <stp>BND</stp>
        <stp>KRZE00301G3K</stp>
        <stp>만기일</stp>
        <stp>46307</stp>
        <stp/>
        <tr r="DS208" s="1"/>
      </tp>
      <tp t="s">
        <v/>
        <stp/>
        <stp>P</stp>
        <stp>0</stp>
        <stp>BND</stp>
        <stp>KRZE00301G18</stp>
        <stp>만기일</stp>
        <stp>46307</stp>
        <stp/>
        <tr r="CQ73" s="1"/>
      </tp>
      <tp>
        <v>20290327</v>
        <stp/>
        <stp>P</stp>
        <stp>0</stp>
        <stp>BND</stp>
        <stp>KR6030612G38</stp>
        <stp>만기일</stp>
        <stp>46307</stp>
        <stp/>
        <tr r="K133" s="1"/>
      </tp>
      <tp>
        <v>20280211</v>
        <stp/>
        <stp>P</stp>
        <stp>0</stp>
        <stp>BND</stp>
        <stp>KR6131792F29</stp>
        <stp>만기일</stp>
        <stp>46307</stp>
        <stp/>
        <tr r="K291" s="1"/>
      </tp>
      <tp>
        <v>20270115</v>
        <stp/>
        <stp>P</stp>
        <stp>0</stp>
        <stp>BND</stp>
        <stp>KR6032642E14</stp>
        <stp>만기일</stp>
        <stp>46307</stp>
        <stp/>
        <tr r="K70" s="1"/>
        <tr r="CC169" s="1"/>
      </tp>
      <tp>
        <v>20290910</v>
        <stp/>
        <stp>P</stp>
        <stp>0</stp>
        <stp>BND</stp>
        <stp>KR6032712E92</stp>
        <stp>만기일</stp>
        <stp>46307</stp>
        <stp/>
        <tr r="K183" s="1"/>
      </tp>
      <tp>
        <v>20300909</v>
        <stp/>
        <stp>P</stp>
        <stp>0</stp>
        <stp>BND</stp>
        <stp>KR6006801F97</stp>
        <stp>만기일</stp>
        <stp>46307</stp>
        <stp/>
        <tr r="K206" s="1"/>
      </tp>
      <tp>
        <v>20270215</v>
        <stp/>
        <stp>P</stp>
        <stp>0</stp>
        <stp>BND</stp>
        <stp>KR6025083E22</stp>
        <stp>만기일</stp>
        <stp>46307</stp>
        <stp/>
        <tr r="CQ42" s="1"/>
      </tp>
      <tp>
        <v>20270604</v>
        <stp/>
        <stp>P</stp>
        <stp>0</stp>
        <stp>BND</stp>
        <stp>KR2005011E66</stp>
        <stp>만기일</stp>
        <stp>46307</stp>
        <stp/>
        <tr r="CC18" s="1"/>
      </tp>
      <tp>
        <v>20290724</v>
        <stp/>
        <stp>P</stp>
        <stp>0</stp>
        <stp>BND</stp>
        <stp>KR6097248G70</stp>
        <stp>만기일</stp>
        <stp>46307</stp>
        <stp/>
        <tr r="K72" s="1"/>
      </tp>
      <tp>
        <v>20300219</v>
        <stp/>
        <stp>P</stp>
        <stp>0</stp>
        <stp>BND</stp>
        <stp>KR6051914A27</stp>
        <stp>만기일</stp>
        <stp>46307</stp>
        <stp/>
        <tr r="CC96" s="1"/>
        <tr r="EU64" s="1"/>
      </tp>
      <tp>
        <v>20280428</v>
        <stp/>
        <stp>P</stp>
        <stp>0</stp>
        <stp>BND</stp>
        <stp>KR6006801F48</stp>
        <stp>만기일</stp>
        <stp>46307</stp>
        <stp/>
        <tr r="K145" s="1"/>
      </tp>
      <tp>
        <v>20280613</v>
        <stp/>
        <stp>P</stp>
        <stp>0</stp>
        <stp>BND</stp>
        <stp>KR6006801F63</stp>
        <stp>만기일</stp>
        <stp>46307</stp>
        <stp/>
        <tr r="CC73" s="1"/>
      </tp>
      <tp>
        <v>20261106</v>
        <stp/>
        <stp>P</stp>
        <stp>0</stp>
        <stp>BND</stp>
        <stp>KR6025083DB9</stp>
        <stp>만기일</stp>
        <stp>46307</stp>
        <stp/>
        <tr r="CQ14" s="1"/>
      </tp>
      <tp>
        <v>20291128</v>
        <stp/>
        <stp>P</stp>
        <stp>0</stp>
        <stp>BND</stp>
        <stp>KR6034732EB8</stp>
        <stp>만기일</stp>
        <stp>46307</stp>
        <stp/>
        <tr r="K243" s="1"/>
      </tp>
      <tp>
        <v>20271002</v>
        <stp/>
        <stp>P</stp>
        <stp>0</stp>
        <stp>BND</stp>
        <stp>KR6004941EA3</stp>
        <stp>만기일</stp>
        <stp>46307</stp>
        <stp/>
        <tr r="DS117" s="1"/>
      </tp>
      <tp>
        <v>20280310</v>
        <stp/>
        <stp>P</stp>
        <stp>0</stp>
        <stp>BND</stp>
        <stp>KR6006281G38</stp>
        <stp>만기일</stp>
        <stp>46307</stp>
        <stp/>
        <tr r="DS113" s="1"/>
      </tp>
      <tp>
        <v>20290530</v>
        <stp/>
        <stp>P</stp>
        <stp>0</stp>
        <stp>BND</stp>
        <stp>KR6034732E52</stp>
        <stp>만기일</stp>
        <stp>46307</stp>
        <stp/>
        <tr r="K292" s="1"/>
      </tp>
      <tp>
        <v>20270226</v>
        <stp/>
        <stp>P</stp>
        <stp>0</stp>
        <stp>BND</stp>
        <stp>KR6034732E29</stp>
        <stp>만기일</stp>
        <stp>46307</stp>
        <stp/>
        <tr r="K321" s="1"/>
      </tp>
      <tp>
        <v>20270912</v>
        <stp/>
        <stp>P</stp>
        <stp>0</stp>
        <stp>BND</stp>
        <stp>KR6004021E97</stp>
        <stp>만기일</stp>
        <stp>46307</stp>
        <stp/>
        <tr r="CC180" s="1"/>
      </tp>
      <tp>
        <v>20270827</v>
        <stp/>
        <stp>P</stp>
        <stp>0</stp>
        <stp>BND</stp>
        <stp>KR6034122E84</stp>
        <stp>만기일</stp>
        <stp>46307</stp>
        <stp/>
        <tr r="K106" s="1"/>
      </tp>
      <tp>
        <v>20280925</v>
        <stp/>
        <stp>P</stp>
        <stp>0</stp>
        <stp>BND</stp>
        <stp>KR6097248F97</stp>
        <stp>만기일</stp>
        <stp>46307</stp>
        <stp/>
        <tr r="DE43" s="1"/>
        <tr r="EG19" s="1"/>
        <tr r="CC220" s="1"/>
      </tp>
      <tp>
        <v>20290511</v>
        <stp/>
        <stp>P</stp>
        <stp>0</stp>
        <stp>BND</stp>
        <stp>KR6006801G54</stp>
        <stp>만기일</stp>
        <stp>46307</stp>
        <stp/>
        <tr r="K111" s="1"/>
      </tp>
      <tp>
        <v>20290413</v>
        <stp/>
        <stp>P</stp>
        <stp>0</stp>
        <stp>BND</stp>
        <stp>KR6174146FA0</stp>
        <stp>만기일</stp>
        <stp>46307</stp>
        <stp/>
        <tr r="K187" s="1"/>
        <tr r="CC75" s="1"/>
      </tp>
      <tp>
        <v>20261129</v>
        <stp/>
        <stp>P</stp>
        <stp>0</stp>
        <stp>BND</stp>
        <stp>KR6007071EB4</stp>
        <stp>만기일</stp>
        <stp>46307</stp>
        <stp/>
        <tr r="CC160" s="1"/>
        <tr r="CQ129" s="1"/>
      </tp>
      <tp>
        <v>20291005</v>
        <stp/>
        <stp>P</stp>
        <stp>0</stp>
        <stp>BND</stp>
        <stp>KR6205491GA1</stp>
        <stp>만기일</stp>
        <stp>46307</stp>
        <stp/>
        <tr r="DS18" s="1"/>
      </tp>
      <tp>
        <v>20270122</v>
        <stp/>
        <stp>P</stp>
        <stp>0</stp>
        <stp>BND</stp>
        <stp>KR6004171F11</stp>
        <stp>만기일</stp>
        <stp>46307</stp>
        <stp/>
        <tr r="DS257" s="1"/>
      </tp>
      <tp>
        <v>20300529</v>
        <stp/>
        <stp>P</stp>
        <stp>0</stp>
        <stp>BND</stp>
        <stp>KR6034732F51</stp>
        <stp>만기일</stp>
        <stp>46307</stp>
        <stp/>
        <tr r="K308" s="1"/>
        <tr r="DS279" s="1"/>
      </tp>
      <tp>
        <v>20290326</v>
        <stp/>
        <stp>P</stp>
        <stp>0</stp>
        <stp>BND</stp>
        <stp>KR6105561G39</stp>
        <stp>만기일</stp>
        <stp>46307</stp>
        <stp/>
        <tr r="K30" s="1"/>
      </tp>
      <tp>
        <v>20261119</v>
        <stp/>
        <stp>P</stp>
        <stp>0</stp>
        <stp>BND</stp>
        <stp>KR2001011BB1</stp>
        <stp>만기일</stp>
        <stp>46307</stp>
        <stp/>
        <tr r="K74" s="1"/>
      </tp>
      <tp>
        <v>20281201</v>
        <stp/>
        <stp>P</stp>
        <stp>0</stp>
        <stp>BND</stp>
        <stp>KR2001011BC9</stp>
        <stp>만기일</stp>
        <stp>46307</stp>
        <stp/>
        <tr r="DS290" s="1"/>
      </tp>
      <tp>
        <v>20281207</v>
        <stp/>
        <stp>P</stp>
        <stp>0</stp>
        <stp>BND</stp>
        <stp>KR2001051BC5</stp>
        <stp>만기일</stp>
        <stp>46307</stp>
        <stp/>
        <tr r="K217" s="1"/>
      </tp>
      <tp>
        <v>20270827</v>
        <stp/>
        <stp>P</stp>
        <stp>0</stp>
        <stp>BND</stp>
        <stp>KR6145765F71</stp>
        <stp>만기일</stp>
        <stp>46307</stp>
        <stp/>
        <tr r="DS114" s="1"/>
      </tp>
      <tp>
        <v>20280110</v>
        <stp/>
        <stp>P</stp>
        <stp>0</stp>
        <stp>BND</stp>
        <stp>KR6205491F66</stp>
        <stp>만기일</stp>
        <stp>46307</stp>
        <stp/>
        <tr r="DS23" s="1"/>
      </tp>
      <tp>
        <v>20280310</v>
        <stp/>
        <stp>P</stp>
        <stp>0</stp>
        <stp>BND</stp>
        <stp>KR6025083F39</stp>
        <stp>만기일</stp>
        <stp>46307</stp>
        <stp/>
        <tr r="EU36" s="1"/>
      </tp>
      <tp>
        <v>20290427</v>
        <stp/>
        <stp>P</stp>
        <stp>0</stp>
        <stp>BND</stp>
        <stp>KR6204321G49</stp>
        <stp>만기일</stp>
        <stp>46307</stp>
        <stp/>
        <tr r="CC50" s="1"/>
      </tp>
      <tp>
        <v>20310219</v>
        <stp/>
        <stp>P</stp>
        <stp>0</stp>
        <stp>BND</stp>
        <stp>KR6051914B26</stp>
        <stp>만기일</stp>
        <stp>46307</stp>
        <stp/>
        <tr r="DS270" s="1"/>
      </tp>
      <tp>
        <v>20280221</v>
        <stp/>
        <stp>P</stp>
        <stp>0</stp>
        <stp>BND</stp>
        <stp>KR6005941F25</stp>
        <stp>만기일</stp>
        <stp>46307</stp>
        <stp/>
        <tr r="K135" s="1"/>
      </tp>
      <tp>
        <v>20280907</v>
        <stp/>
        <stp>P</stp>
        <stp>0</stp>
        <stp>BND</stp>
        <stp>KR6205491F90</stp>
        <stp>만기일</stp>
        <stp>46307</stp>
        <stp/>
        <tr r="K177" s="1"/>
      </tp>
      <tp>
        <v>20280421</v>
        <stp/>
        <stp>P</stp>
        <stp>0</stp>
        <stp>BND</stp>
        <stp>KR6005941F41</stp>
        <stp>만기일</stp>
        <stp>46307</stp>
        <stp/>
        <tr r="DS135" s="1"/>
      </tp>
      <tp>
        <v>20261120</v>
        <stp/>
        <stp>P</stp>
        <stp>0</stp>
        <stp>BND</stp>
        <stp>KR6008671DB2</stp>
        <stp>만기일</stp>
        <stp>46307</stp>
        <stp/>
        <tr r="DS309" s="1"/>
      </tp>
      <tp>
        <v>20271112</v>
        <stp/>
        <stp>P</stp>
        <stp>0</stp>
        <stp>BND</stp>
        <stp>KR6029883EB6</stp>
        <stp>만기일</stp>
        <stp>46307</stp>
        <stp/>
        <tr r="CC88" s="1"/>
      </tp>
      <tp>
        <v>20261022</v>
        <stp/>
        <stp>P</stp>
        <stp>0</stp>
        <stp>BND</stp>
        <stp>KR6008561EA5</stp>
        <stp>만기일</stp>
        <stp>46307</stp>
        <stp/>
        <tr r="CC153" s="1"/>
        <tr r="CQ122" s="1"/>
      </tp>
      <tp>
        <v>20261211</v>
        <stp/>
        <stp>P</stp>
        <stp>0</stp>
        <stp>BND</stp>
        <stp>KR6029693DC9</stp>
        <stp>만기일</stp>
        <stp>46307</stp>
        <stp/>
        <tr r="CQ31" s="1"/>
      </tp>
      <tp>
        <v>20310904</v>
        <stp/>
        <stp>P</stp>
        <stp>0</stp>
        <stp>BND</stp>
        <stp>KR6029883G99</stp>
        <stp>만기일</stp>
        <stp>46307</stp>
        <stp/>
        <tr r="DS65" s="1"/>
      </tp>
      <tp>
        <v>20280204</v>
        <stp/>
        <stp>P</stp>
        <stp>0</stp>
        <stp>BND</stp>
        <stp>KR6138102F29</stp>
        <stp>만기일</stp>
        <stp>46307</stp>
        <stp/>
        <tr r="DS285" s="1"/>
      </tp>
      <tp>
        <v>20270730</v>
        <stp/>
        <stp>P</stp>
        <stp>0</stp>
        <stp>BND</stp>
        <stp>KR6008561F85</stp>
        <stp>만기일</stp>
        <stp>46307</stp>
        <stp/>
        <tr r="CC202" s="1"/>
      </tp>
      <tp t="s">
        <v/>
        <stp/>
        <stp>P</stp>
        <stp>0</stp>
        <stp>BND</stp>
        <stp>KRZE08801FBM</stp>
        <stp>만기일</stp>
        <stp>46307</stp>
        <stp/>
        <tr r="DS93" s="1"/>
      </tp>
      <tp t="s">
        <v/>
        <stp/>
        <stp>P</stp>
        <stp>0</stp>
        <stp>BND</stp>
        <stp>KRZE08401FAW</stp>
        <stp>만기일</stp>
        <stp>46307</stp>
        <stp/>
        <tr r="DS89" s="1"/>
      </tp>
      <tp t="s">
        <v/>
        <stp/>
        <stp>P</stp>
        <stp>0</stp>
        <stp>BND</stp>
        <stp>KRZE08101FCP</stp>
        <stp>만기일</stp>
        <stp>46307</stp>
        <stp/>
        <tr r="DS180" s="1"/>
      </tp>
      <tp t="s">
        <v/>
        <stp/>
        <stp>P</stp>
        <stp>0</stp>
        <stp>BND</stp>
        <stp>KRZE08101FCG</stp>
        <stp>만기일</stp>
        <stp>46307</stp>
        <stp/>
        <tr r="DS104" s="1"/>
      </tp>
      <tp t="s">
        <v/>
        <stp/>
        <stp>P</stp>
        <stp>0</stp>
        <stp>BND</stp>
        <stp>KRZE08101FC2</stp>
        <stp>만기일</stp>
        <stp>46307</stp>
        <stp/>
        <tr r="DS97" s="1"/>
        <tr r="CC119" s="1"/>
      </tp>
      <tp t="s">
        <v/>
        <stp/>
        <stp>P</stp>
        <stp>0</stp>
        <stp>BND</stp>
        <stp>KRZE08101FBV</stp>
        <stp>만기일</stp>
        <stp>46307</stp>
        <stp/>
        <tr r="DS182" s="1"/>
      </tp>
      <tp t="s">
        <v/>
        <stp/>
        <stp>P</stp>
        <stp>0</stp>
        <stp>BND</stp>
        <stp>KRZE08101FBK</stp>
        <stp>만기일</stp>
        <stp>46307</stp>
        <stp/>
        <tr r="DS92" s="1"/>
      </tp>
      <tp t="s">
        <v/>
        <stp/>
        <stp>P</stp>
        <stp>0</stp>
        <stp>BND</stp>
        <stp>KRZE08101FB4</stp>
        <stp>만기일</stp>
        <stp>46307</stp>
        <stp/>
        <tr r="CQ136" s="1"/>
        <tr r="CC178" s="1"/>
      </tp>
      <tp t="s">
        <v/>
        <stp/>
        <stp>P</stp>
        <stp>0</stp>
        <stp>BND</stp>
        <stp>KRZE08101G7L</stp>
        <stp>만기일</stp>
        <stp>46307</stp>
        <stp/>
        <tr r="CQ81" s="1"/>
      </tp>
      <tp t="s">
        <v/>
        <stp/>
        <stp>P</stp>
        <stp>0</stp>
        <stp>BND</stp>
        <stp>KRZE08401G7G</stp>
        <stp>만기일</stp>
        <stp>46307</stp>
        <stp/>
        <tr r="CQ150" s="1"/>
      </tp>
      <tp>
        <v>20271126</v>
        <stp/>
        <stp>P</stp>
        <stp>0</stp>
        <stp>BND</stp>
        <stp>KR6008561G50</stp>
        <stp>만기일</stp>
        <stp>46307</stp>
        <stp/>
        <tr r="DS34" s="1"/>
      </tp>
      <tp>
        <v>20270107</v>
        <stp/>
        <stp>P</stp>
        <stp>0</stp>
        <stp>BND</stp>
        <stp>KR6029693F17</stp>
        <stp>만기일</stp>
        <stp>46307</stp>
        <stp/>
        <tr r="CQ70" s="1"/>
      </tp>
      <tp>
        <v>20290806</v>
        <stp/>
        <stp>P</stp>
        <stp>0</stp>
        <stp>BND</stp>
        <stp>KR6138042G88</stp>
        <stp>만기일</stp>
        <stp>46307</stp>
        <stp/>
        <tr r="DS178" s="1"/>
      </tp>
      <tp>
        <v>20300829</v>
        <stp/>
        <stp>P</stp>
        <stp>0</stp>
        <stp>BND</stp>
        <stp>KR6139132F88</stp>
        <stp>만기일</stp>
        <stp>46307</stp>
        <stp/>
        <tr r="CC128" s="1"/>
        <tr r="EG13" s="1"/>
      </tp>
      <tp>
        <v>20280828</v>
        <stp/>
        <stp>P</stp>
        <stp>0</stp>
        <stp>BND</stp>
        <stp>KR6029693F82</stp>
        <stp>만기일</stp>
        <stp>46307</stp>
        <stp/>
        <tr r="DE34" s="1"/>
      </tp>
      <tp t="s">
        <v/>
        <stp/>
        <stp>P</stp>
        <stp>0</stp>
        <stp>BND</stp>
        <stp>KRZE08801GA1</stp>
        <stp>만기일</stp>
        <stp>46307</stp>
        <stp/>
        <tr r="DS108" s="1"/>
      </tp>
      <tp t="s">
        <v/>
        <stp/>
        <stp>P</stp>
        <stp>0</stp>
        <stp>BND</stp>
        <stp>KRZE08401GA1</stp>
        <stp>만기일</stp>
        <stp>46307</stp>
        <stp/>
        <tr r="CQ74" s="1"/>
      </tp>
      <tp>
        <v>20270330</v>
        <stp/>
        <stp>P</stp>
        <stp>0</stp>
        <stp>BND</stp>
        <stp>KR6139132C32</stp>
        <stp>만기일</stp>
        <stp>46307</stp>
        <stp/>
        <tr r="EU23" s="1"/>
      </tp>
      <tp t="s">
        <v/>
        <stp/>
        <stp>P</stp>
        <stp>0</stp>
        <stp>BND</stp>
        <stp>KRZS0306167N</stp>
        <stp>만기일</stp>
        <stp>46307</stp>
        <stp/>
        <tr r="CQ10" s="1"/>
      </tp>
      <tp t="s">
        <v/>
        <stp/>
        <stp>P</stp>
        <stp>0</stp>
        <stp>BND</stp>
        <stp>KRZF105406G9</stp>
        <stp>만기일</stp>
        <stp>46307</stp>
        <stp/>
        <tr r="CQ87" s="1"/>
      </tp>
      <tp t="s">
        <v/>
        <stp/>
        <stp>P</stp>
        <stp>0</stp>
        <stp>BND</stp>
        <stp>KRZF105407G9</stp>
        <stp>만기일</stp>
        <stp>46307</stp>
        <stp/>
        <tr r="CQ88" s="1"/>
      </tp>
      <tp>
        <v>20300625</v>
        <stp/>
        <stp>P</stp>
        <stp>0</stp>
        <stp>BND</stp>
        <stp>KR2005041562</stp>
        <stp>만기일</stp>
        <stp>46307</stp>
        <stp/>
        <tr r="K297" s="1"/>
      </tp>
      <tp>
        <v>20270309</v>
        <stp/>
        <stp>P</stp>
        <stp>0</stp>
        <stp>BND</stp>
        <stp>KR2004131539</stp>
        <stp>만기일</stp>
        <stp>46307</stp>
        <stp/>
        <tr r="K61" s="1"/>
      </tp>
      <tp>
        <v>20270310</v>
        <stp/>
        <stp>P</stp>
        <stp>0</stp>
        <stp>BND</stp>
        <stp>KRC0350C2736</stp>
        <stp>만기일</stp>
        <stp>46307</stp>
        <stp/>
        <tr r="K238" s="1"/>
      </tp>
      <tp>
        <v>20270910</v>
        <stp/>
        <stp>P</stp>
        <stp>0</stp>
        <stp>BND</stp>
        <stp>KRC0350C2793</stp>
        <stp>만기일</stp>
        <stp>46307</stp>
        <stp/>
        <tr r="K190" s="1"/>
      </tp>
      <tp>
        <v>20330117</v>
        <stp/>
        <stp>P</stp>
        <stp>0</stp>
        <stp>BND</stp>
        <stp>KR3561067314</stp>
        <stp>만기일</stp>
        <stp>46307</stp>
        <stp/>
        <tr r="CC251" s="1"/>
        <tr r="DS314" s="1"/>
      </tp>
      <tp t="s">
        <v/>
        <stp/>
        <stp>P</stp>
        <stp>0</stp>
        <stp>BND</stp>
        <stp>KRZF030611G5</stp>
        <stp>만기일</stp>
        <stp>46307</stp>
        <stp/>
        <tr r="DS221" s="1"/>
      </tp>
      <tp>
        <v>20320403</v>
        <stp/>
        <stp>P</stp>
        <stp>0</stp>
        <stp>BND</stp>
        <stp>KR3561027243</stp>
        <stp>만기일</stp>
        <stp>46307</stp>
        <stp/>
        <tr r="CC232" s="1"/>
        <tr r="K384" s="1"/>
      </tp>
      <tp>
        <v>20320724</v>
        <stp/>
        <stp>P</stp>
        <stp>0</stp>
        <stp>BND</stp>
        <stp>KR3561057273</stp>
        <stp>만기일</stp>
        <stp>46307</stp>
        <stp/>
        <tr r="DS317" s="1"/>
      </tp>
      <tp>
        <v>20320126</v>
        <stp/>
        <stp>P</stp>
        <stp>0</stp>
        <stp>BND</stp>
        <stp>KR3561097212</stp>
        <stp>만기일</stp>
        <stp>46307</stp>
        <stp/>
        <tr r="CC190" s="1"/>
      </tp>
      <tp>
        <v>20320116</v>
        <stp/>
        <stp>P</stp>
        <stp>0</stp>
        <stp>BND</stp>
        <stp>KR3561057216</stp>
        <stp>만기일</stp>
        <stp>46307</stp>
        <stp/>
        <tr r="DS322" s="1"/>
      </tp>
      <tp>
        <v>20320313</v>
        <stp/>
        <stp>P</stp>
        <stp>0</stp>
        <stp>BND</stp>
        <stp>KR3561027235</stp>
        <stp>만기일</stp>
        <stp>46307</stp>
        <stp/>
        <tr r="DS319" s="1"/>
      </tp>
      <tp>
        <v>20320222</v>
        <stp/>
        <stp>P</stp>
        <stp>0</stp>
        <stp>BND</stp>
        <stp>KR3561127225</stp>
        <stp>만기일</stp>
        <stp>46307</stp>
        <stp/>
        <tr r="DS278" s="1"/>
        <tr r="CC239" s="1"/>
      </tp>
      <tp>
        <v>20320213</v>
        <stp/>
        <stp>P</stp>
        <stp>0</stp>
        <stp>BND</stp>
        <stp>KR3561087221</stp>
        <stp>만기일</stp>
        <stp>46307</stp>
        <stp/>
        <tr r="DS81" s="1"/>
      </tp>
      <tp>
        <v>20320215</v>
        <stp/>
        <stp>P</stp>
        <stp>0</stp>
        <stp>BND</stp>
        <stp>KR3561097220</stp>
        <stp>만기일</stp>
        <stp>46307</stp>
        <stp/>
        <tr r="K351" s="1"/>
      </tp>
      <tp>
        <v>20320207</v>
        <stp/>
        <stp>P</stp>
        <stp>0</stp>
        <stp>BND</stp>
        <stp>KR3561027227</stp>
        <stp>만기일</stp>
        <stp>46307</stp>
        <stp/>
        <tr r="DS280" s="1"/>
      </tp>
      <tp>
        <v>20320924</v>
        <stp/>
        <stp>P</stp>
        <stp>0</stp>
        <stp>BND</stp>
        <stp>KR3561037291</stp>
        <stp>만기일</stp>
        <stp>46307</stp>
        <stp/>
        <tr r="DS307" s="1"/>
      </tp>
      <tp>
        <v>20320926</v>
        <stp/>
        <stp>P</stp>
        <stp>0</stp>
        <stp>BND</stp>
        <stp>KR3561047290</stp>
        <stp>만기일</stp>
        <stp>46307</stp>
        <stp/>
        <tr r="K328" s="1"/>
        <tr r="CC135" s="1"/>
      </tp>
      <tp>
        <v>20320824</v>
        <stp/>
        <stp>P</stp>
        <stp>0</stp>
        <stp>BND</stp>
        <stp>KR3561037283</stp>
        <stp>만기일</stp>
        <stp>46307</stp>
        <stp/>
        <tr r="DS296" s="1"/>
        <tr r="CC236" s="1"/>
        <tr r="K373" s="1"/>
      </tp>
      <tp>
        <v>20320810</v>
        <stp/>
        <stp>P</stp>
        <stp>0</stp>
        <stp>BND</stp>
        <stp>KR3561027284</stp>
        <stp>만기일</stp>
        <stp>46307</stp>
        <stp/>
        <tr r="DS287" s="1"/>
      </tp>
      <tp>
        <v>20290310</v>
        <stp/>
        <stp>P</stp>
        <stp>0</stp>
        <stp>BND</stp>
        <stp>KRC0350C2934</stp>
        <stp>만기일</stp>
        <stp>46307</stp>
        <stp/>
        <tr r="K294" s="1"/>
      </tp>
      <tp>
        <v>20290910</v>
        <stp/>
        <stp>P</stp>
        <stp>0</stp>
        <stp>BND</stp>
        <stp>KRC0350C2991</stp>
        <stp>만기일</stp>
        <stp>46307</stp>
        <stp/>
        <tr r="DS253" s="1"/>
      </tp>
      <tp>
        <v>20280310</v>
        <stp/>
        <stp>P</stp>
        <stp>0</stp>
        <stp>BND</stp>
        <stp>KRC0350C2835</stp>
        <stp>만기일</stp>
        <stp>46307</stp>
        <stp/>
        <tr r="K49" s="1"/>
        <tr r="Y47" s="1"/>
        <tr r="DS39" s="1"/>
      </tp>
      <tp>
        <v>20280910</v>
        <stp/>
        <stp>P</stp>
        <stp>0</stp>
        <stp>BND</stp>
        <stp>KRC0350C2892</stp>
        <stp>만기일</stp>
        <stp>46307</stp>
        <stp/>
        <tr r="K309" s="1"/>
        <tr r="DS282" s="1"/>
      </tp>
      <tp t="s">
        <v/>
        <stp/>
        <stp>P</stp>
        <stp>0</stp>
        <stp>BND</stp>
        <stp>KR70192Z0001</stp>
        <stp>만기일</stp>
        <stp>46307</stp>
        <stp/>
        <tr r="EU12" s="1"/>
      </tp>
      <tp>
        <v>20280220</v>
        <stp/>
        <stp>P</stp>
        <stp>0</stp>
        <stp>BND</stp>
        <stp>KR6051914820</stp>
        <stp>만기일</stp>
        <stp>46307</stp>
        <stp/>
        <tr r="K44" s="1"/>
      </tp>
      <tp>
        <v>20290130</v>
        <stp/>
        <stp>P</stp>
        <stp>0</stp>
        <stp>BND</stp>
        <stp>KR6023533914</stp>
        <stp>만기일</stp>
        <stp>46307</stp>
        <stp/>
        <tr r="CC7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D14" sqref="D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1314</v>
      </c>
      <c r="O2" s="18" t="s">
        <v>1</v>
      </c>
      <c r="P2" s="16" t="s">
        <v>1314</v>
      </c>
      <c r="AC2" s="18" t="s">
        <v>1</v>
      </c>
      <c r="AD2" s="16" t="s">
        <v>1314</v>
      </c>
      <c r="AQ2" s="18" t="s">
        <v>1</v>
      </c>
      <c r="AR2" s="16" t="s">
        <v>1314</v>
      </c>
      <c r="BE2" s="18" t="s">
        <v>1</v>
      </c>
      <c r="BF2" s="16" t="s">
        <v>1314</v>
      </c>
      <c r="BS2" s="18" t="s">
        <v>1</v>
      </c>
      <c r="BT2" s="16" t="s">
        <v>1314</v>
      </c>
      <c r="CG2" s="18" t="s">
        <v>1</v>
      </c>
      <c r="CH2" s="16" t="s">
        <v>1314</v>
      </c>
      <c r="CU2" s="18" t="s">
        <v>1</v>
      </c>
      <c r="CV2" s="16" t="s">
        <v>1314</v>
      </c>
      <c r="DI2" s="18" t="s">
        <v>1</v>
      </c>
      <c r="DJ2" s="16" t="s">
        <v>1314</v>
      </c>
      <c r="DW2" s="18" t="s">
        <v>1</v>
      </c>
      <c r="DX2" s="16" t="s">
        <v>1314</v>
      </c>
      <c r="EK2" s="18" t="s">
        <v>1</v>
      </c>
      <c r="EL2" s="16" t="s">
        <v>1314</v>
      </c>
    </row>
    <row r="3" spans="1:154" ht="13.5" customHeight="1" x14ac:dyDescent="0.3">
      <c r="A3" s="18" t="s">
        <v>2</v>
      </c>
      <c r="B3" s="17">
        <f ca="1">TODAY()</f>
        <v>46307</v>
      </c>
      <c r="O3" s="18" t="s">
        <v>2</v>
      </c>
      <c r="P3" s="17">
        <f ca="1">TODAY()</f>
        <v>46307</v>
      </c>
      <c r="AC3" s="18" t="s">
        <v>2</v>
      </c>
      <c r="AD3" s="17">
        <f ca="1">TODAY()</f>
        <v>46307</v>
      </c>
      <c r="AQ3" s="18" t="s">
        <v>2</v>
      </c>
      <c r="AR3" s="17">
        <f ca="1">TODAY()</f>
        <v>46307</v>
      </c>
      <c r="BE3" s="18" t="s">
        <v>2</v>
      </c>
      <c r="BF3" s="17">
        <f ca="1">TODAY()</f>
        <v>46307</v>
      </c>
      <c r="BS3" s="18" t="s">
        <v>2</v>
      </c>
      <c r="BT3" s="17">
        <f ca="1">TODAY()</f>
        <v>46307</v>
      </c>
      <c r="CG3" s="18" t="s">
        <v>2</v>
      </c>
      <c r="CH3" s="17">
        <f ca="1">TODAY()</f>
        <v>46307</v>
      </c>
      <c r="CU3" s="18" t="s">
        <v>2</v>
      </c>
      <c r="CV3" s="17">
        <f ca="1">TODAY()</f>
        <v>46307</v>
      </c>
      <c r="DI3" s="18" t="s">
        <v>2</v>
      </c>
      <c r="DJ3" s="17">
        <f ca="1">TODAY()</f>
        <v>46307</v>
      </c>
      <c r="DW3" s="18" t="s">
        <v>2</v>
      </c>
      <c r="DX3" s="17">
        <f ca="1">TODAY()</f>
        <v>46307</v>
      </c>
      <c r="EK3" s="18" t="s">
        <v>2</v>
      </c>
      <c r="EL3" s="17">
        <f ca="1">TODAY()</f>
        <v>46307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2099</v>
      </c>
      <c r="L8" s="22" t="s">
        <v>2100</v>
      </c>
      <c r="M8" s="22" t="s">
        <v>2117</v>
      </c>
      <c r="N8" s="22" t="s">
        <v>2118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2099</v>
      </c>
      <c r="Z8" s="22" t="s">
        <v>2100</v>
      </c>
      <c r="AA8" s="22" t="s">
        <v>2117</v>
      </c>
      <c r="AB8" s="22" t="s">
        <v>2118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2099</v>
      </c>
      <c r="AN8" s="22" t="s">
        <v>2100</v>
      </c>
      <c r="AO8" s="22" t="s">
        <v>2117</v>
      </c>
      <c r="AP8" s="22" t="s">
        <v>2118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2099</v>
      </c>
      <c r="BB8" s="22" t="s">
        <v>2100</v>
      </c>
      <c r="BC8" s="22" t="s">
        <v>2117</v>
      </c>
      <c r="BD8" s="22" t="s">
        <v>2118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2099</v>
      </c>
      <c r="BP8" s="22" t="s">
        <v>2100</v>
      </c>
      <c r="BQ8" s="22" t="s">
        <v>2117</v>
      </c>
      <c r="BR8" s="22" t="s">
        <v>2118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2099</v>
      </c>
      <c r="CD8" s="22" t="s">
        <v>2100</v>
      </c>
      <c r="CE8" s="22" t="s">
        <v>2117</v>
      </c>
      <c r="CF8" s="22" t="s">
        <v>2118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2099</v>
      </c>
      <c r="CR8" s="22" t="s">
        <v>2100</v>
      </c>
      <c r="CS8" s="22" t="s">
        <v>2117</v>
      </c>
      <c r="CT8" s="22" t="s">
        <v>2118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2099</v>
      </c>
      <c r="DF8" s="22" t="s">
        <v>2100</v>
      </c>
      <c r="DG8" s="22" t="s">
        <v>2117</v>
      </c>
      <c r="DH8" s="22" t="s">
        <v>2118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2099</v>
      </c>
      <c r="DT8" s="22" t="s">
        <v>2100</v>
      </c>
      <c r="DU8" s="22" t="s">
        <v>2117</v>
      </c>
      <c r="DV8" s="22" t="s">
        <v>2118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2099</v>
      </c>
      <c r="EH8" s="22" t="s">
        <v>2100</v>
      </c>
      <c r="EI8" s="22" t="s">
        <v>2117</v>
      </c>
      <c r="EJ8" s="22" t="s">
        <v>2118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2099</v>
      </c>
      <c r="EV8" s="22" t="s">
        <v>2100</v>
      </c>
      <c r="EW8" s="22" t="s">
        <v>2117</v>
      </c>
      <c r="EX8" s="22" t="s">
        <v>2118</v>
      </c>
    </row>
    <row r="9" spans="1:154" ht="13.5" customHeight="1" x14ac:dyDescent="0.3">
      <c r="A9" s="2">
        <v>46307</v>
      </c>
      <c r="B9" s="3" t="s">
        <v>76</v>
      </c>
      <c r="C9" s="3" t="s">
        <v>29</v>
      </c>
      <c r="D9" s="3" t="s">
        <v>77</v>
      </c>
      <c r="E9" s="3">
        <v>0</v>
      </c>
      <c r="F9" s="3">
        <v>2.17</v>
      </c>
      <c r="G9" s="3">
        <v>0</v>
      </c>
      <c r="H9" s="3">
        <v>2398387</v>
      </c>
      <c r="I9" s="3">
        <v>8657.69</v>
      </c>
      <c r="J9" s="3">
        <v>16.184100000000001</v>
      </c>
      <c r="K9" s="21">
        <f ca="1">_xll.IMDP("BND",B9,K8,B3)</f>
        <v>20530910</v>
      </c>
      <c r="L9" s="23">
        <f ca="1">_xll.IMDP("BND",B9,L8,B3)</f>
        <v>4.5110000000000001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46307</v>
      </c>
      <c r="P9" s="3" t="s">
        <v>44</v>
      </c>
      <c r="Q9" s="3" t="s">
        <v>29</v>
      </c>
      <c r="R9" s="3" t="s">
        <v>45</v>
      </c>
      <c r="S9" s="3">
        <v>0</v>
      </c>
      <c r="T9" s="3">
        <v>8.6300000000000008</v>
      </c>
      <c r="U9" s="3">
        <v>0</v>
      </c>
      <c r="V9" s="3">
        <v>11240073</v>
      </c>
      <c r="W9" s="3">
        <v>7050.88</v>
      </c>
      <c r="X9" s="3">
        <v>17.898700000000002</v>
      </c>
      <c r="Y9" s="21">
        <f ca="1">_xll.IMDP("BND",P9,Y8,P3)</f>
        <v>20550310</v>
      </c>
      <c r="Z9" s="23">
        <f ca="1">_xll.IMDP("BND",P9,Z8,P3)</f>
        <v>4.4850000000000003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46307</v>
      </c>
      <c r="AD9" s="3" t="s">
        <v>606</v>
      </c>
      <c r="AE9" s="3" t="s">
        <v>29</v>
      </c>
      <c r="AF9" s="3" t="s">
        <v>607</v>
      </c>
      <c r="AG9" s="3">
        <v>0</v>
      </c>
      <c r="AH9" s="3">
        <v>8.74</v>
      </c>
      <c r="AI9" s="3">
        <v>0</v>
      </c>
      <c r="AJ9" s="3">
        <v>12123038</v>
      </c>
      <c r="AK9" s="3">
        <v>7430.13</v>
      </c>
      <c r="AL9" s="3">
        <v>15.1693</v>
      </c>
      <c r="AM9" s="21">
        <f ca="1">_xll.IMDP("BND",AD9,AM8,AD3)</f>
        <v>20480310</v>
      </c>
      <c r="AN9" s="23">
        <f ca="1">_xll.IMDP("BND",AD9,AN8,AD3)</f>
        <v>4.5289999999999999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46307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45.86</v>
      </c>
      <c r="AW9" s="3">
        <v>0</v>
      </c>
      <c r="AX9" s="3">
        <v>46434755</v>
      </c>
      <c r="AY9" s="3">
        <v>10016.64</v>
      </c>
      <c r="AZ9" s="3">
        <v>7.7320000000000002</v>
      </c>
      <c r="BA9" s="21">
        <f ca="1">_xll.IMDP("BND",AR9,BA8,AR3)</f>
        <v>20360610</v>
      </c>
      <c r="BB9" s="23">
        <f ca="1">_xll.IMDP("BND",AR9,BB8,AR3)</f>
        <v>4.4119999999999999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46307</v>
      </c>
      <c r="BF9" s="3" t="s">
        <v>469</v>
      </c>
      <c r="BG9" s="3" t="s">
        <v>47</v>
      </c>
      <c r="BH9" s="3" t="s">
        <v>470</v>
      </c>
      <c r="BI9" s="3">
        <v>0</v>
      </c>
      <c r="BJ9" s="3">
        <v>34.119999999999997</v>
      </c>
      <c r="BK9" s="3">
        <v>0</v>
      </c>
      <c r="BL9" s="3">
        <v>34309666</v>
      </c>
      <c r="BM9" s="3">
        <v>9993.4699999999993</v>
      </c>
      <c r="BN9" s="3">
        <v>2.4885000000000002</v>
      </c>
      <c r="BO9" s="21">
        <f ca="1">_xll.IMDP("BND",BF9,BO8,BF3)</f>
        <v>20290610</v>
      </c>
      <c r="BP9" s="23">
        <f ca="1">_xll.IMDP("BND",BF9,BP8,BF3)</f>
        <v>3.9969999999999999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46307</v>
      </c>
      <c r="BT9" s="3" t="s">
        <v>327</v>
      </c>
      <c r="BU9" s="3" t="s">
        <v>53</v>
      </c>
      <c r="BV9" s="3" t="s">
        <v>328</v>
      </c>
      <c r="BW9" s="3">
        <v>0</v>
      </c>
      <c r="BX9" s="3">
        <v>2.86</v>
      </c>
      <c r="BY9" s="3">
        <v>0</v>
      </c>
      <c r="BZ9" s="3">
        <v>3877016</v>
      </c>
      <c r="CA9" s="3">
        <v>10016.64</v>
      </c>
      <c r="CB9" s="3">
        <v>7.7320000000000002</v>
      </c>
      <c r="CC9" s="21">
        <f ca="1">_xll.IMDP("BND",BT9,CC8,BT3)</f>
        <v>20360610</v>
      </c>
      <c r="CD9" s="23">
        <f ca="1">_xll.IMDP("BND",BT9,CD8,BT3)</f>
        <v>4.4119999999999999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46307</v>
      </c>
      <c r="CH9" s="3" t="s">
        <v>15741</v>
      </c>
      <c r="CI9" s="3" t="s">
        <v>14951</v>
      </c>
      <c r="CJ9" s="3" t="s">
        <v>15742</v>
      </c>
      <c r="CK9" s="3">
        <v>0</v>
      </c>
      <c r="CL9" s="3">
        <v>2.27</v>
      </c>
      <c r="CM9" s="3">
        <v>0</v>
      </c>
      <c r="CN9" s="3">
        <v>2481666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46307</v>
      </c>
      <c r="CV9" s="3" t="s">
        <v>491</v>
      </c>
      <c r="CW9" s="3" t="s">
        <v>492</v>
      </c>
      <c r="CX9" s="3" t="s">
        <v>493</v>
      </c>
      <c r="CY9" s="3">
        <v>0</v>
      </c>
      <c r="CZ9" s="3">
        <v>4.66</v>
      </c>
      <c r="DA9" s="3">
        <v>0</v>
      </c>
      <c r="DB9" s="3">
        <v>4807983</v>
      </c>
      <c r="DC9" s="3">
        <v>9810.26</v>
      </c>
      <c r="DD9" s="3">
        <v>1.5650999999999999</v>
      </c>
      <c r="DE9" s="21">
        <f ca="1">_xll.IMDP("BND",CV9,DE8,CV3)</f>
        <v>20280526</v>
      </c>
      <c r="DF9" s="23">
        <f ca="1">_xll.IMDP("BND",CV9,DF8,CV3)</f>
        <v>4.5880000000000001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46307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3.45</v>
      </c>
      <c r="DO9" s="3">
        <v>0</v>
      </c>
      <c r="DP9" s="3">
        <v>5457770</v>
      </c>
      <c r="DQ9" s="3">
        <v>8437.17</v>
      </c>
      <c r="DR9" s="3">
        <v>17.0869</v>
      </c>
      <c r="DS9" s="21">
        <f ca="1">_xll.IMDP("BND",DJ9,DS8,DJ3)</f>
        <v>20560310</v>
      </c>
      <c r="DT9" s="23">
        <f ca="1">_xll.IMDP("BND",DJ9,DT8,DJ3)</f>
        <v>4.4800000000000004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46307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17.41</v>
      </c>
      <c r="EC9" s="3">
        <v>0</v>
      </c>
      <c r="ED9" s="3">
        <v>18432711</v>
      </c>
      <c r="EE9" s="3">
        <v>9851.26</v>
      </c>
      <c r="EF9" s="3">
        <v>2.0573999999999999</v>
      </c>
      <c r="EG9" s="21">
        <f ca="1">_xll.IMDP("BND",DX9,EG8,DX3)</f>
        <v>20281210</v>
      </c>
      <c r="EH9" s="23">
        <f ca="1">_xll.IMDP("BND",DX9,EH8,DX3)</f>
        <v>3.9249999999999998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46307</v>
      </c>
      <c r="EL9" s="3" t="s">
        <v>15462</v>
      </c>
      <c r="EM9" s="3" t="s">
        <v>15463</v>
      </c>
      <c r="EN9" s="3" t="s">
        <v>15464</v>
      </c>
      <c r="EO9" s="3">
        <v>0</v>
      </c>
      <c r="EP9" s="3">
        <v>5.88</v>
      </c>
      <c r="EQ9" s="3">
        <v>-0.12839999999999999</v>
      </c>
      <c r="ER9" s="3">
        <v>-13404960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46307</v>
      </c>
      <c r="B10" s="3" t="s">
        <v>14817</v>
      </c>
      <c r="C10" s="3" t="s">
        <v>29</v>
      </c>
      <c r="D10" s="3" t="s">
        <v>15698</v>
      </c>
      <c r="E10" s="3">
        <v>0</v>
      </c>
      <c r="F10" s="3">
        <v>2.0499999999999998</v>
      </c>
      <c r="G10" s="3">
        <v>0</v>
      </c>
      <c r="H10" s="3">
        <v>2258806</v>
      </c>
      <c r="I10" s="3">
        <v>10109.73</v>
      </c>
      <c r="J10" s="3">
        <v>16.345400000000001</v>
      </c>
      <c r="K10" s="21">
        <f ca="1">_xll.IMDP("BND",B10,K8,B3)</f>
        <v>20560910</v>
      </c>
      <c r="L10" s="23">
        <f ca="1">_xll.IMDP("BND",B10,L8,B3)</f>
        <v>4.4569999999999999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7.17</v>
      </c>
      <c r="U10" s="3">
        <v>0</v>
      </c>
      <c r="V10" s="3">
        <v>9339044</v>
      </c>
      <c r="W10" s="3">
        <v>9238.23</v>
      </c>
      <c r="X10" s="3">
        <v>7.6718000000000002</v>
      </c>
      <c r="Y10" s="21">
        <f ca="1">_xll.IMDP("BND",P10,Y8,P3)</f>
        <v>20351210</v>
      </c>
      <c r="Z10" s="23">
        <f ca="1">_xll.IMDP("BND",P10,Z8,P3)</f>
        <v>4.4160000000000004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46307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7.25</v>
      </c>
      <c r="AI10" s="3">
        <v>0</v>
      </c>
      <c r="AJ10" s="3">
        <v>10061039</v>
      </c>
      <c r="AK10" s="3">
        <v>7900.59</v>
      </c>
      <c r="AL10" s="3">
        <v>16.369900000000001</v>
      </c>
      <c r="AM10" s="21">
        <f ca="1">_xll.IMDP("BND",AD10,AM8,AD3)</f>
        <v>20520910</v>
      </c>
      <c r="AN10" s="23">
        <f ca="1">_xll.IMDP("BND",AD10,AN8,AD3)</f>
        <v>4.5270000000000001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46307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33.24</v>
      </c>
      <c r="AW10" s="3">
        <v>0</v>
      </c>
      <c r="AX10" s="3">
        <v>33649509</v>
      </c>
      <c r="AY10" s="3">
        <v>9238.23</v>
      </c>
      <c r="AZ10" s="3">
        <v>7.6718000000000002</v>
      </c>
      <c r="BA10" s="21">
        <f ca="1">_xll.IMDP("BND",AR10,BA8,AR3)</f>
        <v>20351210</v>
      </c>
      <c r="BB10" s="23">
        <f ca="1">_xll.IMDP("BND",AR10,BB8,AR3)</f>
        <v>4.4160000000000004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46307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33.74</v>
      </c>
      <c r="BK10" s="3">
        <v>0</v>
      </c>
      <c r="BL10" s="3">
        <v>33928764</v>
      </c>
      <c r="BM10" s="3">
        <v>9706.0499999999993</v>
      </c>
      <c r="BN10" s="3">
        <v>4.0372000000000003</v>
      </c>
      <c r="BO10" s="21">
        <f ca="1">_xll.IMDP("BND",BF10,BO8,BF3)</f>
        <v>20310310</v>
      </c>
      <c r="BP10" s="23">
        <f ca="1">_xll.IMDP("BND",BF10,BP8,BF3)</f>
        <v>4.1849999999999996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46307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2.77</v>
      </c>
      <c r="BY10" s="3">
        <v>0</v>
      </c>
      <c r="BZ10" s="3">
        <v>3765582</v>
      </c>
      <c r="CA10" s="3">
        <v>8437.17</v>
      </c>
      <c r="CB10" s="3">
        <v>17.0869</v>
      </c>
      <c r="CC10" s="21">
        <f ca="1">_xll.IMDP("BND",BT10,CC8,BT3)</f>
        <v>20560310</v>
      </c>
      <c r="CD10" s="23">
        <f ca="1">_xll.IMDP("BND",BT10,CD8,BT3)</f>
        <v>4.4800000000000004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46307</v>
      </c>
      <c r="CH10" s="3" t="s">
        <v>15746</v>
      </c>
      <c r="CI10" s="3" t="s">
        <v>15747</v>
      </c>
      <c r="CJ10" s="3" t="s">
        <v>15748</v>
      </c>
      <c r="CK10" s="3">
        <v>0</v>
      </c>
      <c r="CL10" s="3">
        <v>2.27</v>
      </c>
      <c r="CM10" s="3">
        <v>0</v>
      </c>
      <c r="CN10" s="3">
        <v>2481365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46307</v>
      </c>
      <c r="CV10" s="3" t="s">
        <v>14812</v>
      </c>
      <c r="CW10" s="3" t="s">
        <v>14813</v>
      </c>
      <c r="CX10" s="3" t="s">
        <v>14814</v>
      </c>
      <c r="CY10" s="3">
        <v>0</v>
      </c>
      <c r="CZ10" s="3">
        <v>2.39</v>
      </c>
      <c r="DA10" s="3">
        <v>0</v>
      </c>
      <c r="DB10" s="3">
        <v>2470590</v>
      </c>
      <c r="DC10" s="3">
        <v>10082.780000000001</v>
      </c>
      <c r="DD10" s="3">
        <v>1.3170999999999999</v>
      </c>
      <c r="DE10" s="21">
        <f ca="1">_xll.IMDP("BND",CV10,DE8,CV3)</f>
        <v>20280229</v>
      </c>
      <c r="DF10" s="23">
        <f ca="1">_xll.IMDP("BND",CV10,DF8,CV3)</f>
        <v>5.1340000000000003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46307</v>
      </c>
      <c r="DJ10" s="3" t="s">
        <v>14817</v>
      </c>
      <c r="DK10" s="3" t="s">
        <v>29</v>
      </c>
      <c r="DL10" s="3" t="s">
        <v>14818</v>
      </c>
      <c r="DM10" s="3">
        <v>0</v>
      </c>
      <c r="DN10" s="3">
        <v>2.92</v>
      </c>
      <c r="DO10" s="3">
        <v>0</v>
      </c>
      <c r="DP10" s="3">
        <v>4619922</v>
      </c>
      <c r="DQ10" s="3">
        <v>10109.73</v>
      </c>
      <c r="DR10" s="3">
        <v>16.345400000000001</v>
      </c>
      <c r="DS10" s="21">
        <f ca="1">_xll.IMDP("BND",DJ10,DS8,DJ3)</f>
        <v>20560910</v>
      </c>
      <c r="DT10" s="23">
        <f ca="1">_xll.IMDP("BND",DJ10,DT8,DJ3)</f>
        <v>4.4569999999999999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46307</v>
      </c>
      <c r="DX10" s="3" t="s">
        <v>469</v>
      </c>
      <c r="DY10" s="3" t="s">
        <v>47</v>
      </c>
      <c r="DZ10" s="3" t="s">
        <v>470</v>
      </c>
      <c r="EA10" s="3">
        <v>0</v>
      </c>
      <c r="EB10" s="3">
        <v>13.73</v>
      </c>
      <c r="EC10" s="3">
        <v>0</v>
      </c>
      <c r="ED10" s="3">
        <v>14543511</v>
      </c>
      <c r="EE10" s="3">
        <v>9993.4699999999993</v>
      </c>
      <c r="EF10" s="3">
        <v>2.4885000000000002</v>
      </c>
      <c r="EG10" s="21">
        <f ca="1">_xll.IMDP("BND",DX10,EG8,DX3)</f>
        <v>20290610</v>
      </c>
      <c r="EH10" s="23">
        <f ca="1">_xll.IMDP("BND",DX10,EH8,DX3)</f>
        <v>3.9969999999999999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46307</v>
      </c>
      <c r="EL10" s="3" t="s">
        <v>15548</v>
      </c>
      <c r="EM10" s="3" t="s">
        <v>15549</v>
      </c>
      <c r="EN10" s="3" t="s">
        <v>15550</v>
      </c>
      <c r="EO10" s="3">
        <v>0</v>
      </c>
      <c r="EP10" s="3">
        <v>3.99</v>
      </c>
      <c r="EQ10" s="3">
        <v>8.8700000000000001E-2</v>
      </c>
      <c r="ER10" s="3">
        <v>9091750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46307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1.75</v>
      </c>
      <c r="G11" s="3">
        <v>0</v>
      </c>
      <c r="H11" s="3">
        <v>1937472</v>
      </c>
      <c r="I11" s="3">
        <v>8437.17</v>
      </c>
      <c r="J11" s="3">
        <v>17.0869</v>
      </c>
      <c r="K11" s="21">
        <f ca="1">_xll.IMDP("BND",B11,K8,B3)</f>
        <v>20560310</v>
      </c>
      <c r="L11" s="23">
        <f ca="1">_xll.IMDP("BND",B11,L8,B3)</f>
        <v>4.4800000000000004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46307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5.75</v>
      </c>
      <c r="U11" s="3">
        <v>0</v>
      </c>
      <c r="V11" s="3">
        <v>7491431</v>
      </c>
      <c r="W11" s="3">
        <v>9633.52</v>
      </c>
      <c r="X11" s="3">
        <v>3.8138000000000001</v>
      </c>
      <c r="Y11" s="21">
        <f ca="1">_xll.IMDP("BND",P11,Y8,P3)</f>
        <v>20301127</v>
      </c>
      <c r="Z11" s="23">
        <f ca="1">_xll.IMDP("BND",P11,Z8,P3)</f>
        <v>4.3810000000000002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46307</v>
      </c>
      <c r="AD11" s="3" t="s">
        <v>83</v>
      </c>
      <c r="AE11" s="3" t="s">
        <v>29</v>
      </c>
      <c r="AF11" s="3" t="s">
        <v>84</v>
      </c>
      <c r="AG11" s="3">
        <v>0</v>
      </c>
      <c r="AH11" s="3">
        <v>6.46</v>
      </c>
      <c r="AI11" s="3">
        <v>0</v>
      </c>
      <c r="AJ11" s="3">
        <v>8966407</v>
      </c>
      <c r="AK11" s="3">
        <v>7269.84</v>
      </c>
      <c r="AL11" s="3">
        <v>17.5488</v>
      </c>
      <c r="AM11" s="21">
        <f ca="1">_xll.IMDP("BND",AD11,AM8,AD3)</f>
        <v>20540910</v>
      </c>
      <c r="AN11" s="23">
        <f ca="1">_xll.IMDP("BND",AD11,AN8,AD3)</f>
        <v>4.49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46307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9.73</v>
      </c>
      <c r="AW11" s="3">
        <v>0</v>
      </c>
      <c r="AX11" s="3">
        <v>9854307</v>
      </c>
      <c r="AY11" s="3">
        <v>8818.14</v>
      </c>
      <c r="AZ11" s="3">
        <v>7.4907000000000004</v>
      </c>
      <c r="BA11" s="21">
        <f ca="1">_xll.IMDP("BND",AR11,BA8,AR3)</f>
        <v>20350610</v>
      </c>
      <c r="BB11" s="23">
        <f ca="1">_xll.IMDP("BND",AR11,BB8,AR3)</f>
        <v>4.4039999999999999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46307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31.2</v>
      </c>
      <c r="BK11" s="3">
        <v>0</v>
      </c>
      <c r="BL11" s="3">
        <v>31373987</v>
      </c>
      <c r="BM11" s="3">
        <v>9851.26</v>
      </c>
      <c r="BN11" s="3">
        <v>2.0573999999999999</v>
      </c>
      <c r="BO11" s="21">
        <f ca="1">_xll.IMDP("BND",BF11,BO8,BF3)</f>
        <v>20281210</v>
      </c>
      <c r="BP11" s="23">
        <f ca="1">_xll.IMDP("BND",BF11,BP8,BF3)</f>
        <v>3.9249999999999998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46307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2.58</v>
      </c>
      <c r="BY11" s="3">
        <v>0</v>
      </c>
      <c r="BZ11" s="3">
        <v>3498321</v>
      </c>
      <c r="CA11" s="3">
        <v>9127.5499999999993</v>
      </c>
      <c r="CB11" s="3">
        <v>3.4931000000000001</v>
      </c>
      <c r="CC11" s="21">
        <f ca="1">_xll.IMDP("BND",BT11,CC8,BT3)</f>
        <v>20300610</v>
      </c>
      <c r="CD11" s="23">
        <f ca="1">_xll.IMDP("BND",BT11,CD8,BT3)</f>
        <v>4.1020000000000003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46307</v>
      </c>
      <c r="CH11" s="3" t="s">
        <v>15118</v>
      </c>
      <c r="CI11" s="3" t="s">
        <v>807</v>
      </c>
      <c r="CJ11" s="3" t="s">
        <v>15119</v>
      </c>
      <c r="CK11" s="3">
        <v>0</v>
      </c>
      <c r="CL11" s="3">
        <v>2.27</v>
      </c>
      <c r="CM11" s="3">
        <v>0</v>
      </c>
      <c r="CN11" s="3">
        <v>2474024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46307</v>
      </c>
      <c r="CV11" s="3" t="s">
        <v>494</v>
      </c>
      <c r="CW11" s="3" t="s">
        <v>495</v>
      </c>
      <c r="CX11" s="3" t="s">
        <v>496</v>
      </c>
      <c r="CY11" s="3">
        <v>0</v>
      </c>
      <c r="CZ11" s="3">
        <v>2.39</v>
      </c>
      <c r="DA11" s="3">
        <v>0</v>
      </c>
      <c r="DB11" s="3">
        <v>2468282</v>
      </c>
      <c r="DC11" s="3">
        <v>10073.049999999999</v>
      </c>
      <c r="DD11" s="3">
        <v>5.2200000000000003E-2</v>
      </c>
      <c r="DE11" s="21">
        <f ca="1">_xll.IMDP("BND",CV11,DE8,CV3)</f>
        <v>20261030</v>
      </c>
      <c r="DF11" s="23">
        <f ca="1">_xll.IMDP("BND",CV11,DF8,CV3)</f>
        <v>3.6110000000000002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46307</v>
      </c>
      <c r="DJ11" s="3" t="s">
        <v>15234</v>
      </c>
      <c r="DK11" s="3" t="s">
        <v>664</v>
      </c>
      <c r="DL11" s="3" t="s">
        <v>15235</v>
      </c>
      <c r="DM11" s="3">
        <v>0</v>
      </c>
      <c r="DN11" s="3">
        <v>1.5</v>
      </c>
      <c r="DO11" s="3">
        <v>0</v>
      </c>
      <c r="DP11" s="3">
        <v>2369455</v>
      </c>
      <c r="DQ11" s="3">
        <v>10007.129999999999</v>
      </c>
      <c r="DR11" s="3">
        <v>1.7927</v>
      </c>
      <c r="DS11" s="21">
        <f ca="1">_xll.IMDP("BND",DJ11,DS8,DJ3)</f>
        <v>20280827</v>
      </c>
      <c r="DT11" s="23">
        <f ca="1">_xll.IMDP("BND",DJ11,DT8,DJ3)</f>
        <v>4.2050000000000001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46307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7.05</v>
      </c>
      <c r="EC11" s="3">
        <v>0</v>
      </c>
      <c r="ED11" s="3">
        <v>7466192</v>
      </c>
      <c r="EE11" s="3">
        <v>9706.0499999999993</v>
      </c>
      <c r="EF11" s="3">
        <v>4.0372000000000003</v>
      </c>
      <c r="EG11" s="21">
        <f ca="1">_xll.IMDP("BND",DX11,EG8,DX3)</f>
        <v>20310310</v>
      </c>
      <c r="EH11" s="23">
        <f ca="1">_xll.IMDP("BND",DX11,EH8,DX3)</f>
        <v>4.1849999999999996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46307</v>
      </c>
      <c r="EL11" s="3" t="s">
        <v>859</v>
      </c>
      <c r="EM11" s="3" t="s">
        <v>860</v>
      </c>
      <c r="EN11" s="3" t="s">
        <v>861</v>
      </c>
      <c r="EO11" s="3">
        <v>102185</v>
      </c>
      <c r="EP11" s="3">
        <v>2.09</v>
      </c>
      <c r="EQ11" s="3">
        <v>46.707099999999997</v>
      </c>
      <c r="ER11" s="3">
        <v>4772765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46307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1.32</v>
      </c>
      <c r="G12" s="3">
        <v>0</v>
      </c>
      <c r="H12" s="3">
        <v>1452134</v>
      </c>
      <c r="I12" s="3">
        <v>6136.88</v>
      </c>
      <c r="J12" s="3">
        <v>17.609500000000001</v>
      </c>
      <c r="K12" s="21">
        <f ca="1">_xll.IMDP("BND",B12,K8,B3)</f>
        <v>20510310</v>
      </c>
      <c r="L12" s="23">
        <f ca="1">_xll.IMDP("BND",B12,L8,B3)</f>
        <v>4.5129999999999999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46307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5.71</v>
      </c>
      <c r="U12" s="3">
        <v>0</v>
      </c>
      <c r="V12" s="3">
        <v>7438017</v>
      </c>
      <c r="W12" s="3">
        <v>9565.32</v>
      </c>
      <c r="X12" s="3">
        <v>3.2124999999999999</v>
      </c>
      <c r="Y12" s="21">
        <f ca="1">_xll.IMDP("BND",P12,Y8,P3)</f>
        <v>20300310</v>
      </c>
      <c r="Z12" s="23">
        <f ca="1">_xll.IMDP("BND",P12,Z8,P3)</f>
        <v>4.0739999999999998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46307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6.46</v>
      </c>
      <c r="AI12" s="3">
        <v>0</v>
      </c>
      <c r="AJ12" s="3">
        <v>8965861</v>
      </c>
      <c r="AK12" s="3">
        <v>9275.2199999999993</v>
      </c>
      <c r="AL12" s="3">
        <v>12.045199999999999</v>
      </c>
      <c r="AM12" s="21">
        <f ca="1">_xll.IMDP("BND",AD12,AM8,AD3)</f>
        <v>20430910</v>
      </c>
      <c r="AN12" s="23">
        <f ca="1">_xll.IMDP("BND",AD12,AN8,AD3)</f>
        <v>4.5209999999999999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46307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3.28</v>
      </c>
      <c r="AW12" s="3">
        <v>0</v>
      </c>
      <c r="AX12" s="3">
        <v>3320890</v>
      </c>
      <c r="AY12" s="3">
        <v>10028.040000000001</v>
      </c>
      <c r="AZ12" s="3">
        <v>6.0557999999999996</v>
      </c>
      <c r="BA12" s="21">
        <f ca="1">_xll.IMDP("BND",AR12,BA8,AR3)</f>
        <v>20331210</v>
      </c>
      <c r="BB12" s="23">
        <f ca="1">_xll.IMDP("BND",AR12,BB8,AR3)</f>
        <v>4.306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46307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0.62</v>
      </c>
      <c r="BK12" s="3">
        <v>0</v>
      </c>
      <c r="BL12" s="3">
        <v>623975</v>
      </c>
      <c r="BM12" s="3">
        <v>9996.33</v>
      </c>
      <c r="BN12" s="3">
        <v>1.1225000000000001</v>
      </c>
      <c r="BO12" s="21">
        <f ca="1">_xll.IMDP("BND",BF12,BO8,BF3)</f>
        <v>20271210</v>
      </c>
      <c r="BP12" s="23">
        <f ca="1">_xll.IMDP("BND",BF12,BP8,BF3)</f>
        <v>3.766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46307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2.2999999999999998</v>
      </c>
      <c r="BY12" s="3">
        <v>0</v>
      </c>
      <c r="BZ12" s="3">
        <v>3123354</v>
      </c>
      <c r="CA12" s="3">
        <v>7050.88</v>
      </c>
      <c r="CB12" s="3">
        <v>17.898700000000002</v>
      </c>
      <c r="CC12" s="21">
        <f ca="1">_xll.IMDP("BND",BT12,CC8,BT3)</f>
        <v>20550310</v>
      </c>
      <c r="CD12" s="23">
        <f ca="1">_xll.IMDP("BND",BT12,CD8,BT3)</f>
        <v>4.4850000000000003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46307</v>
      </c>
      <c r="CH12" s="3" t="s">
        <v>15291</v>
      </c>
      <c r="CI12" s="3" t="s">
        <v>15292</v>
      </c>
      <c r="CJ12" s="3" t="s">
        <v>15293</v>
      </c>
      <c r="CK12" s="3">
        <v>0</v>
      </c>
      <c r="CL12" s="3">
        <v>2.2000000000000002</v>
      </c>
      <c r="CM12" s="3">
        <v>0</v>
      </c>
      <c r="CN12" s="3">
        <v>2406550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46307</v>
      </c>
      <c r="CV12" s="3" t="s">
        <v>500</v>
      </c>
      <c r="CW12" s="3" t="s">
        <v>501</v>
      </c>
      <c r="CX12" s="3" t="s">
        <v>502</v>
      </c>
      <c r="CY12" s="3">
        <v>0</v>
      </c>
      <c r="CZ12" s="3">
        <v>2.39</v>
      </c>
      <c r="DA12" s="3">
        <v>0</v>
      </c>
      <c r="DB12" s="3">
        <v>2466454</v>
      </c>
      <c r="DC12" s="3">
        <v>9963.67</v>
      </c>
      <c r="DD12" s="3">
        <v>0.47939999999999999</v>
      </c>
      <c r="DE12" s="21">
        <f ca="1">_xll.IMDP("BND",CV12,DE8,CV3)</f>
        <v>20270409</v>
      </c>
      <c r="DF12" s="23">
        <f ca="1">_xll.IMDP("BND",CV12,DF8,CV3)</f>
        <v>4.8789999999999996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46307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1.47</v>
      </c>
      <c r="DO12" s="3">
        <v>0</v>
      </c>
      <c r="DP12" s="3">
        <v>2324646</v>
      </c>
      <c r="DQ12" s="3">
        <v>8048.19</v>
      </c>
      <c r="DR12" s="3">
        <v>13.2544</v>
      </c>
      <c r="DS12" s="21">
        <f ca="1">_xll.IMDP("BND",DJ12,DS8,DJ3)</f>
        <v>20440910</v>
      </c>
      <c r="DT12" s="23">
        <f ca="1">_xll.IMDP("BND",DJ12,DT8,DJ3)</f>
        <v>4.4930000000000003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46307</v>
      </c>
      <c r="DX12" s="3" t="s">
        <v>442</v>
      </c>
      <c r="DY12" s="3" t="s">
        <v>443</v>
      </c>
      <c r="DZ12" s="3" t="s">
        <v>444</v>
      </c>
      <c r="EA12" s="3">
        <v>0</v>
      </c>
      <c r="EB12" s="3">
        <v>5.76</v>
      </c>
      <c r="EC12" s="3">
        <v>0</v>
      </c>
      <c r="ED12" s="3">
        <v>6097920</v>
      </c>
      <c r="EE12" s="3">
        <v>9777.2099999999991</v>
      </c>
      <c r="EF12" s="3">
        <v>2.1084000000000001</v>
      </c>
      <c r="EG12" s="21">
        <f ca="1">_xll.IMDP("BND",DX12,EG8,DX3)</f>
        <v>20281226</v>
      </c>
      <c r="EH12" s="23">
        <f ca="1">_xll.IMDP("BND",DX12,EH8,DX3)</f>
        <v>4.633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46307</v>
      </c>
      <c r="EL12" s="3" t="s">
        <v>864</v>
      </c>
      <c r="EM12" s="3" t="s">
        <v>865</v>
      </c>
      <c r="EN12" s="3" t="s">
        <v>866</v>
      </c>
      <c r="EO12" s="3">
        <v>101155</v>
      </c>
      <c r="EP12" s="3">
        <v>2.0699999999999998</v>
      </c>
      <c r="EQ12" s="3">
        <v>46.707099999999997</v>
      </c>
      <c r="ER12" s="3">
        <v>4724656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46307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1.27</v>
      </c>
      <c r="G13" s="3">
        <v>0</v>
      </c>
      <c r="H13" s="3">
        <v>1405839</v>
      </c>
      <c r="I13" s="3">
        <v>8062.05</v>
      </c>
      <c r="J13" s="3">
        <v>16.7393</v>
      </c>
      <c r="K13" s="21">
        <f ca="1">_xll.IMDP("BND",B13,K8,B3)</f>
        <v>20540310</v>
      </c>
      <c r="L13" s="23">
        <f ca="1">_xll.IMDP("BND",B13,L8,B3)</f>
        <v>4.5060000000000002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46307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5.29</v>
      </c>
      <c r="U13" s="3">
        <v>0</v>
      </c>
      <c r="V13" s="3">
        <v>6896384</v>
      </c>
      <c r="W13" s="3">
        <v>8062.05</v>
      </c>
      <c r="X13" s="3">
        <v>16.7393</v>
      </c>
      <c r="Y13" s="21">
        <f ca="1">_xll.IMDP("BND",P13,Y8,P3)</f>
        <v>20540310</v>
      </c>
      <c r="Z13" s="23">
        <f ca="1">_xll.IMDP("BND",P13,Z8,P3)</f>
        <v>4.5060000000000002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46307</v>
      </c>
      <c r="AD13" s="3" t="s">
        <v>195</v>
      </c>
      <c r="AE13" s="3" t="s">
        <v>29</v>
      </c>
      <c r="AF13" s="3" t="s">
        <v>608</v>
      </c>
      <c r="AG13" s="3">
        <v>0</v>
      </c>
      <c r="AH13" s="3">
        <v>6.38</v>
      </c>
      <c r="AI13" s="3">
        <v>0</v>
      </c>
      <c r="AJ13" s="3">
        <v>8846773</v>
      </c>
      <c r="AK13" s="3">
        <v>6472.82</v>
      </c>
      <c r="AL13" s="3">
        <v>16.456499999999998</v>
      </c>
      <c r="AM13" s="21">
        <f ca="1">_xll.IMDP("BND",AD13,AM8,AD3)</f>
        <v>20490310</v>
      </c>
      <c r="AN13" s="23">
        <f ca="1">_xll.IMDP("BND",AD13,AN8,AD3)</f>
        <v>4.5350000000000001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46307</v>
      </c>
      <c r="AR13" s="3" t="s">
        <v>15462</v>
      </c>
      <c r="AS13" s="3" t="s">
        <v>15463</v>
      </c>
      <c r="AT13" s="3" t="s">
        <v>15606</v>
      </c>
      <c r="AU13" s="3">
        <v>0</v>
      </c>
      <c r="AV13" s="3">
        <v>3.09</v>
      </c>
      <c r="AW13" s="3">
        <v>0.03</v>
      </c>
      <c r="AX13" s="3">
        <v>3132000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46307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0.18</v>
      </c>
      <c r="BK13" s="3">
        <v>0</v>
      </c>
      <c r="BL13" s="3">
        <v>179125</v>
      </c>
      <c r="BM13" s="3">
        <v>9565.32</v>
      </c>
      <c r="BN13" s="3">
        <v>3.2124999999999999</v>
      </c>
      <c r="BO13" s="21">
        <f ca="1">_xll.IMDP("BND",BF13,BO8,BF3)</f>
        <v>20300310</v>
      </c>
      <c r="BP13" s="23">
        <f ca="1">_xll.IMDP("BND",BF13,BP8,BF3)</f>
        <v>4.0739999999999998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46307</v>
      </c>
      <c r="BT13" s="3" t="s">
        <v>15548</v>
      </c>
      <c r="BU13" s="3" t="s">
        <v>15549</v>
      </c>
      <c r="BV13" s="3" t="s">
        <v>15607</v>
      </c>
      <c r="BW13" s="3">
        <v>0</v>
      </c>
      <c r="BX13" s="3">
        <v>2.27</v>
      </c>
      <c r="BY13" s="3">
        <v>0.03</v>
      </c>
      <c r="BZ13" s="3">
        <v>3075000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46307</v>
      </c>
      <c r="CH13" s="3" t="s">
        <v>15500</v>
      </c>
      <c r="CI13" s="3" t="s">
        <v>808</v>
      </c>
      <c r="CJ13" s="3" t="s">
        <v>15501</v>
      </c>
      <c r="CK13" s="3">
        <v>0</v>
      </c>
      <c r="CL13" s="3">
        <v>2.09</v>
      </c>
      <c r="CM13" s="3">
        <v>0</v>
      </c>
      <c r="CN13" s="3">
        <v>2279724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46307</v>
      </c>
      <c r="CV13" s="3" t="s">
        <v>15693</v>
      </c>
      <c r="CW13" s="3" t="s">
        <v>574</v>
      </c>
      <c r="CX13" s="3" t="s">
        <v>15694</v>
      </c>
      <c r="CY13" s="3">
        <v>0</v>
      </c>
      <c r="CZ13" s="3">
        <v>2.38</v>
      </c>
      <c r="DA13" s="3">
        <v>0</v>
      </c>
      <c r="DB13" s="3">
        <v>2462411</v>
      </c>
      <c r="DC13" s="3">
        <v>10046.9</v>
      </c>
      <c r="DD13" s="3">
        <v>1.8289</v>
      </c>
      <c r="DE13" s="21">
        <f ca="1">_xll.IMDP("BND",CV13,DE8,CV3)</f>
        <v>20280915</v>
      </c>
      <c r="DF13" s="23">
        <f ca="1">_xll.IMDP("BND",CV13,DF8,CV3)</f>
        <v>4.742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46307</v>
      </c>
      <c r="DJ13" s="3" t="s">
        <v>14903</v>
      </c>
      <c r="DK13" s="3" t="s">
        <v>14904</v>
      </c>
      <c r="DL13" s="3" t="s">
        <v>14905</v>
      </c>
      <c r="DM13" s="3">
        <v>0</v>
      </c>
      <c r="DN13" s="3">
        <v>1.2</v>
      </c>
      <c r="DO13" s="3">
        <v>0</v>
      </c>
      <c r="DP13" s="3">
        <v>1900345</v>
      </c>
      <c r="DQ13" s="3">
        <v>10032.4</v>
      </c>
      <c r="DR13" s="3">
        <v>1.0488999999999999</v>
      </c>
      <c r="DS13" s="21">
        <f ca="1">_xll.IMDP("BND",DJ13,DS8,DJ3)</f>
        <v>20271110</v>
      </c>
      <c r="DT13" s="23">
        <f ca="1">_xll.IMDP("BND",DJ13,DT8,DJ3)</f>
        <v>4.05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46307</v>
      </c>
      <c r="DX13" s="3" t="s">
        <v>1038</v>
      </c>
      <c r="DY13" s="3" t="s">
        <v>880</v>
      </c>
      <c r="DZ13" s="3" t="s">
        <v>1039</v>
      </c>
      <c r="EA13" s="3">
        <v>0</v>
      </c>
      <c r="EB13" s="3">
        <v>5.56</v>
      </c>
      <c r="EC13" s="3">
        <v>0</v>
      </c>
      <c r="ED13" s="3">
        <v>5891588</v>
      </c>
      <c r="EE13" s="3">
        <v>9446.82</v>
      </c>
      <c r="EF13" s="3">
        <v>3.6276999999999999</v>
      </c>
      <c r="EG13" s="21">
        <f ca="1">_xll.IMDP("BND",DX13,EG8,DX3)</f>
        <v>20300829</v>
      </c>
      <c r="EH13" s="23">
        <f ca="1">_xll.IMDP("BND",DX13,EH8,DX3)</f>
        <v>4.5380000000000003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46307</v>
      </c>
      <c r="EL13" s="3" t="s">
        <v>862</v>
      </c>
      <c r="EM13" s="3" t="s">
        <v>369</v>
      </c>
      <c r="EN13" s="3" t="s">
        <v>863</v>
      </c>
      <c r="EO13" s="3">
        <v>0</v>
      </c>
      <c r="EP13" s="3">
        <v>2.06</v>
      </c>
      <c r="EQ13" s="3">
        <v>0</v>
      </c>
      <c r="ER13" s="3">
        <v>4702498</v>
      </c>
      <c r="ES13" s="3">
        <v>10067.9</v>
      </c>
      <c r="ET13" s="3">
        <v>9.0399999999999994E-2</v>
      </c>
      <c r="EU13" s="21">
        <f ca="1">_xll.IMDP("BND",EL13,EU8,EL3)</f>
        <v>20261113</v>
      </c>
      <c r="EV13" s="23">
        <f ca="1">_xll.IMDP("BND",EL13,EV8,EL3)</f>
        <v>3.8279999999999998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46307</v>
      </c>
      <c r="B14" s="3" t="s">
        <v>618</v>
      </c>
      <c r="C14" s="3" t="s">
        <v>29</v>
      </c>
      <c r="D14" s="3" t="s">
        <v>619</v>
      </c>
      <c r="E14" s="3">
        <v>0</v>
      </c>
      <c r="F14" s="3">
        <v>1.1399999999999999</v>
      </c>
      <c r="G14" s="3">
        <v>0</v>
      </c>
      <c r="H14" s="3">
        <v>1255482</v>
      </c>
      <c r="I14" s="3">
        <v>8156.84</v>
      </c>
      <c r="J14" s="3">
        <v>9.3506</v>
      </c>
      <c r="K14" s="21">
        <f ca="1">_xll.IMDP("BND",B14,K8,B3)</f>
        <v>20370910</v>
      </c>
      <c r="L14" s="23">
        <f ca="1">_xll.IMDP("BND",B14,L8,B3)</f>
        <v>4.42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46307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4.79</v>
      </c>
      <c r="U14" s="3">
        <v>0</v>
      </c>
      <c r="V14" s="3">
        <v>6237585</v>
      </c>
      <c r="W14" s="3">
        <v>9437.24</v>
      </c>
      <c r="X14" s="3">
        <v>3.6654</v>
      </c>
      <c r="Y14" s="21">
        <f ca="1">_xll.IMDP("BND",P14,Y8,P3)</f>
        <v>20300910</v>
      </c>
      <c r="Z14" s="23">
        <f ca="1">_xll.IMDP("BND",P14,Z8,P3)</f>
        <v>4.133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46307</v>
      </c>
      <c r="AD14" s="3" t="s">
        <v>15462</v>
      </c>
      <c r="AE14" s="3" t="s">
        <v>15463</v>
      </c>
      <c r="AF14" s="3" t="s">
        <v>15606</v>
      </c>
      <c r="AG14" s="3">
        <v>0</v>
      </c>
      <c r="AH14" s="3">
        <v>6.02</v>
      </c>
      <c r="AI14" s="3">
        <v>-0.08</v>
      </c>
      <c r="AJ14" s="3">
        <v>-8352000</v>
      </c>
      <c r="AM14" s="21" t="str">
        <f ca="1">_xll.IMDP("BND",AD14,AM8,AD3)</f>
        <v/>
      </c>
      <c r="AN14" s="23" t="str">
        <f ca="1">_xll.IMDP("BND",AD14,AN8,AD3)</f>
        <v/>
      </c>
      <c r="AO14" s="23" t="str">
        <f ca="1">_xll.IMDP("BND",AD14,AO8,AD3)</f>
        <v/>
      </c>
      <c r="AP14" s="23" t="str">
        <f ca="1">_xll.IMDP("BND",AD14,AP8,AD3)</f>
        <v/>
      </c>
      <c r="AQ14" s="2">
        <v>46307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1.63</v>
      </c>
      <c r="AW14" s="3">
        <v>0</v>
      </c>
      <c r="AX14" s="3">
        <v>1648302</v>
      </c>
      <c r="AY14" s="3">
        <v>10158.780000000001</v>
      </c>
      <c r="AZ14" s="3">
        <v>5.3026</v>
      </c>
      <c r="BA14" s="21">
        <f ca="1">_xll.IMDP("BND",AR14,BA8,AR3)</f>
        <v>20321210</v>
      </c>
      <c r="BB14" s="23">
        <f ca="1">_xll.IMDP("BND",AR14,BB8,AR3)</f>
        <v>4.22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46307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0.12</v>
      </c>
      <c r="BK14" s="3">
        <v>0</v>
      </c>
      <c r="BL14" s="3">
        <v>122593</v>
      </c>
      <c r="BM14" s="3">
        <v>9819.7099999999991</v>
      </c>
      <c r="BN14" s="3">
        <v>1.6008</v>
      </c>
      <c r="BO14" s="21">
        <f ca="1">_xll.IMDP("BND",BF14,BO8,BF3)</f>
        <v>20280610</v>
      </c>
      <c r="BP14" s="23">
        <f ca="1">_xll.IMDP("BND",BF14,BP8,BF3)</f>
        <v>3.855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46307</v>
      </c>
      <c r="BT14" s="3" t="s">
        <v>192</v>
      </c>
      <c r="BU14" s="3" t="s">
        <v>29</v>
      </c>
      <c r="BV14" s="3" t="s">
        <v>316</v>
      </c>
      <c r="BW14" s="3">
        <v>0</v>
      </c>
      <c r="BX14" s="3">
        <v>2.0499999999999998</v>
      </c>
      <c r="BY14" s="3">
        <v>0</v>
      </c>
      <c r="BZ14" s="3">
        <v>2780294</v>
      </c>
      <c r="CA14" s="3">
        <v>7035.66</v>
      </c>
      <c r="CB14" s="3">
        <v>18.068000000000001</v>
      </c>
      <c r="CC14" s="21">
        <f ca="1">_xll.IMDP("BND",BT14,CC8,BT3)</f>
        <v>20550910</v>
      </c>
      <c r="CD14" s="23">
        <f ca="1">_xll.IMDP("BND",BT14,CD8,BT3)</f>
        <v>4.4770000000000003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46307</v>
      </c>
      <c r="CH14" s="3" t="s">
        <v>809</v>
      </c>
      <c r="CI14" s="3" t="s">
        <v>211</v>
      </c>
      <c r="CJ14" s="3" t="s">
        <v>810</v>
      </c>
      <c r="CK14" s="3">
        <v>0</v>
      </c>
      <c r="CL14" s="3">
        <v>1.86</v>
      </c>
      <c r="CM14" s="3">
        <v>0</v>
      </c>
      <c r="CN14" s="3">
        <v>2028802</v>
      </c>
      <c r="CO14" s="3">
        <v>10112.42</v>
      </c>
      <c r="CP14" s="3">
        <v>7.1499999999999994E-2</v>
      </c>
      <c r="CQ14" s="21">
        <f ca="1">_xll.IMDP("BND",CH14,CQ8,CH3)</f>
        <v>20261106</v>
      </c>
      <c r="CR14" s="23">
        <f ca="1">_xll.IMDP("BND",CH14,CR8,CH3)</f>
        <v>3.653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46307</v>
      </c>
      <c r="CV14" s="3" t="s">
        <v>497</v>
      </c>
      <c r="CW14" s="3" t="s">
        <v>498</v>
      </c>
      <c r="CX14" s="3" t="s">
        <v>499</v>
      </c>
      <c r="CY14" s="3">
        <v>0</v>
      </c>
      <c r="CZ14" s="3">
        <v>2.38</v>
      </c>
      <c r="DA14" s="3">
        <v>0</v>
      </c>
      <c r="DB14" s="3">
        <v>2461886</v>
      </c>
      <c r="DC14" s="3">
        <v>9955.2900000000009</v>
      </c>
      <c r="DD14" s="3">
        <v>0.72350000000000003</v>
      </c>
      <c r="DE14" s="21">
        <f ca="1">_xll.IMDP("BND",CV14,DE8,CV3)</f>
        <v>20270709</v>
      </c>
      <c r="DF14" s="23">
        <f ca="1">_xll.IMDP("BND",CV14,DF8,CV3)</f>
        <v>4.3029999999999999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46307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1.07</v>
      </c>
      <c r="DO14" s="3">
        <v>0</v>
      </c>
      <c r="DP14" s="3">
        <v>1698188</v>
      </c>
      <c r="DQ14" s="3">
        <v>9437.24</v>
      </c>
      <c r="DR14" s="3">
        <v>3.6654</v>
      </c>
      <c r="DS14" s="21">
        <f ca="1">_xll.IMDP("BND",DJ14,DS8,DJ3)</f>
        <v>20300910</v>
      </c>
      <c r="DT14" s="23">
        <f ca="1">_xll.IMDP("BND",DJ14,DT8,DJ3)</f>
        <v>4.133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46307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5.07</v>
      </c>
      <c r="EC14" s="3">
        <v>0</v>
      </c>
      <c r="ED14" s="3">
        <v>5369284</v>
      </c>
      <c r="EE14" s="3">
        <v>9565.32</v>
      </c>
      <c r="EF14" s="3">
        <v>3.2124999999999999</v>
      </c>
      <c r="EG14" s="21">
        <f ca="1">_xll.IMDP("BND",DX14,EG8,DX3)</f>
        <v>20300310</v>
      </c>
      <c r="EH14" s="23">
        <f ca="1">_xll.IMDP("BND",DX14,EH8,DX3)</f>
        <v>4.0739999999999998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46307</v>
      </c>
      <c r="EL14" s="3" t="s">
        <v>867</v>
      </c>
      <c r="EM14" s="3" t="s">
        <v>868</v>
      </c>
      <c r="EN14" s="3" t="s">
        <v>869</v>
      </c>
      <c r="EO14" s="3">
        <v>0</v>
      </c>
      <c r="EP14" s="3">
        <v>2.0299999999999998</v>
      </c>
      <c r="EQ14" s="3">
        <v>0</v>
      </c>
      <c r="ER14" s="3">
        <v>4621709</v>
      </c>
      <c r="ES14" s="3">
        <v>9895.0300000000007</v>
      </c>
      <c r="ET14" s="3">
        <v>1.3176000000000001</v>
      </c>
      <c r="EU14" s="21">
        <f ca="1">_xll.IMDP("BND",EL14,EU8,EL3)</f>
        <v>20280221</v>
      </c>
      <c r="EV14" s="23">
        <f ca="1">_xll.IMDP("BND",EL14,EV8,EL3)</f>
        <v>4.476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46307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1</v>
      </c>
      <c r="G15" s="3">
        <v>0</v>
      </c>
      <c r="H15" s="3">
        <v>1105454</v>
      </c>
      <c r="I15" s="3">
        <v>7269.84</v>
      </c>
      <c r="J15" s="3">
        <v>17.5488</v>
      </c>
      <c r="K15" s="21">
        <f ca="1">_xll.IMDP("BND",B15,K8,B3)</f>
        <v>20540910</v>
      </c>
      <c r="L15" s="23">
        <f ca="1">_xll.IMDP("BND",B15,L8,B3)</f>
        <v>4.49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46307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4.38</v>
      </c>
      <c r="U15" s="3">
        <v>0</v>
      </c>
      <c r="V15" s="3">
        <v>5709779</v>
      </c>
      <c r="W15" s="3">
        <v>9178.4699999999993</v>
      </c>
      <c r="X15" s="3">
        <v>7.0194000000000001</v>
      </c>
      <c r="Y15" s="21">
        <f ca="1">_xll.IMDP("BND",P15,Y8,P3)</f>
        <v>20341210</v>
      </c>
      <c r="Z15" s="23">
        <f ca="1">_xll.IMDP("BND",P15,Z8,P3)</f>
        <v>4.3550000000000004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46307</v>
      </c>
      <c r="AD15" s="3" t="s">
        <v>609</v>
      </c>
      <c r="AE15" s="3" t="s">
        <v>29</v>
      </c>
      <c r="AF15" s="3" t="s">
        <v>610</v>
      </c>
      <c r="AG15" s="3">
        <v>0</v>
      </c>
      <c r="AH15" s="3">
        <v>5.98</v>
      </c>
      <c r="AI15" s="3">
        <v>0</v>
      </c>
      <c r="AJ15" s="3">
        <v>8298905</v>
      </c>
      <c r="AK15" s="3">
        <v>8082.68</v>
      </c>
      <c r="AL15" s="3">
        <v>16.404699999999998</v>
      </c>
      <c r="AM15" s="21">
        <f ca="1">_xll.IMDP("BND",AD15,AM8,AD3)</f>
        <v>20530310</v>
      </c>
      <c r="AN15" s="23">
        <f ca="1">_xll.IMDP("BND",AD15,AN8,AD3)</f>
        <v>4.5190000000000001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46307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788609</v>
      </c>
      <c r="AY15" s="3">
        <v>9526.6200000000008</v>
      </c>
      <c r="AZ15" s="3">
        <v>5.8318000000000003</v>
      </c>
      <c r="BA15" s="21">
        <f ca="1">_xll.IMDP("BND",AR15,BA8,AR3)</f>
        <v>20330610</v>
      </c>
      <c r="BB15" s="23">
        <f ca="1">_xll.IMDP("BND",AR15,BB8,AR3)</f>
        <v>4.2640000000000002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46307</v>
      </c>
      <c r="BF15" s="3" t="s">
        <v>7</v>
      </c>
      <c r="BG15" s="3" t="s">
        <v>7</v>
      </c>
      <c r="BH15" s="3" t="s">
        <v>43</v>
      </c>
      <c r="BJ15" s="3">
        <v>0.02</v>
      </c>
      <c r="BL15" s="3">
        <v>24905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46307</v>
      </c>
      <c r="BT15" s="3" t="s">
        <v>15158</v>
      </c>
      <c r="BU15" s="3" t="s">
        <v>53</v>
      </c>
      <c r="BV15" s="3" t="s">
        <v>15499</v>
      </c>
      <c r="BW15" s="3">
        <v>0</v>
      </c>
      <c r="BX15" s="3">
        <v>1.67</v>
      </c>
      <c r="BY15" s="3">
        <v>0</v>
      </c>
      <c r="BZ15" s="3">
        <v>2261943</v>
      </c>
      <c r="CA15" s="3">
        <v>10014.280000000001</v>
      </c>
      <c r="CB15" s="3">
        <v>4.3929999999999998</v>
      </c>
      <c r="CC15" s="21">
        <f ca="1">_xll.IMDP("BND",BT15,CC8,BT3)</f>
        <v>20310910</v>
      </c>
      <c r="CD15" s="23">
        <f ca="1">_xll.IMDP("BND",BT15,CD8,BT3)</f>
        <v>4.1740000000000004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46307</v>
      </c>
      <c r="CH15" s="3" t="s">
        <v>16008</v>
      </c>
      <c r="CI15" s="3" t="s">
        <v>16009</v>
      </c>
      <c r="CJ15" s="3" t="s">
        <v>16010</v>
      </c>
      <c r="CK15" s="3">
        <v>0</v>
      </c>
      <c r="CL15" s="3">
        <v>1.85</v>
      </c>
      <c r="CM15" s="3">
        <v>0</v>
      </c>
      <c r="CN15" s="3">
        <v>2017392</v>
      </c>
      <c r="CO15" s="3">
        <v>10055.459999999999</v>
      </c>
      <c r="CP15" s="3">
        <v>0.27829999999999999</v>
      </c>
      <c r="CQ15" s="21">
        <f ca="1">_xll.IMDP("BND",CH15,CQ8,CH3)</f>
        <v>20270122</v>
      </c>
      <c r="CR15" s="23">
        <f ca="1">_xll.IMDP("BND",CH15,CR8,CH3)</f>
        <v>3.7879999999999998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46307</v>
      </c>
      <c r="CV15" s="3" t="s">
        <v>14707</v>
      </c>
      <c r="CW15" s="3" t="s">
        <v>14708</v>
      </c>
      <c r="CX15" s="3" t="s">
        <v>14709</v>
      </c>
      <c r="CY15" s="3">
        <v>0</v>
      </c>
      <c r="CZ15" s="3">
        <v>2.38</v>
      </c>
      <c r="DA15" s="3">
        <v>0</v>
      </c>
      <c r="DB15" s="3">
        <v>2461490</v>
      </c>
      <c r="DC15" s="3">
        <v>10044.950000000001</v>
      </c>
      <c r="DD15" s="3">
        <v>1.8398000000000001</v>
      </c>
      <c r="DE15" s="21">
        <f ca="1">_xll.IMDP("BND",CV15,DE8,CV3)</f>
        <v>20280929</v>
      </c>
      <c r="DF15" s="23">
        <f ca="1">_xll.IMDP("BND",CV15,DF8,CV3)</f>
        <v>5.53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46307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1.05</v>
      </c>
      <c r="DO15" s="3">
        <v>0</v>
      </c>
      <c r="DP15" s="3">
        <v>1661209</v>
      </c>
      <c r="DQ15" s="3">
        <v>7050.88</v>
      </c>
      <c r="DR15" s="3">
        <v>17.898700000000002</v>
      </c>
      <c r="DS15" s="21">
        <f ca="1">_xll.IMDP("BND",DJ15,DS8,DJ3)</f>
        <v>20550310</v>
      </c>
      <c r="DT15" s="23">
        <f ca="1">_xll.IMDP("BND",DJ15,DT8,DJ3)</f>
        <v>4.4850000000000003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46307</v>
      </c>
      <c r="DX15" s="3" t="s">
        <v>15548</v>
      </c>
      <c r="DY15" s="3" t="s">
        <v>15549</v>
      </c>
      <c r="DZ15" s="3" t="s">
        <v>15607</v>
      </c>
      <c r="EA15" s="3">
        <v>0</v>
      </c>
      <c r="EB15" s="3">
        <v>4.84</v>
      </c>
      <c r="EC15" s="3">
        <v>-0.05</v>
      </c>
      <c r="ED15" s="3">
        <v>-5125000</v>
      </c>
      <c r="EG15" s="21" t="str">
        <f ca="1">_xll.IMDP("BND",DX15,EG8,DX3)</f>
        <v/>
      </c>
      <c r="EH15" s="23" t="str">
        <f ca="1">_xll.IMDP("BND",DX15,EH8,DX3)</f>
        <v/>
      </c>
      <c r="EI15" s="23" t="str">
        <f ca="1">_xll.IMDP("BND",DX15,EI8,DX3)</f>
        <v/>
      </c>
      <c r="EJ15" s="23" t="str">
        <f ca="1">_xll.IMDP("BND",DX15,EJ8,DX3)</f>
        <v/>
      </c>
      <c r="EK15" s="2">
        <v>46307</v>
      </c>
      <c r="EL15" s="3" t="s">
        <v>870</v>
      </c>
      <c r="EM15" s="3" t="s">
        <v>871</v>
      </c>
      <c r="EN15" s="3" t="s">
        <v>872</v>
      </c>
      <c r="EO15" s="3">
        <v>0</v>
      </c>
      <c r="EP15" s="3">
        <v>1.99</v>
      </c>
      <c r="EQ15" s="3">
        <v>0</v>
      </c>
      <c r="ER15" s="3">
        <v>4538066</v>
      </c>
      <c r="ES15" s="3">
        <v>9716.59</v>
      </c>
      <c r="ET15" s="3">
        <v>1.8898999999999999</v>
      </c>
      <c r="EU15" s="21">
        <f ca="1">_xll.IMDP("BND",EL15,EU8,EL3)</f>
        <v>20280926</v>
      </c>
      <c r="EV15" s="23">
        <f ca="1">_xll.IMDP("BND",EL15,EV8,EL3)</f>
        <v>4.4340000000000002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46307</v>
      </c>
      <c r="B16" s="3" t="s">
        <v>15274</v>
      </c>
      <c r="C16" s="3" t="s">
        <v>15275</v>
      </c>
      <c r="D16" s="3" t="s">
        <v>15276</v>
      </c>
      <c r="E16" s="3">
        <v>0</v>
      </c>
      <c r="F16" s="3">
        <v>0.84</v>
      </c>
      <c r="G16" s="3">
        <v>0</v>
      </c>
      <c r="H16" s="3">
        <v>932832</v>
      </c>
      <c r="I16" s="3">
        <v>10020.24</v>
      </c>
      <c r="J16" s="3">
        <v>1.3333999999999999</v>
      </c>
      <c r="K16" s="21">
        <f ca="1">_xll.IMDP("BND",B16,K8,B3)</f>
        <v>20280228</v>
      </c>
      <c r="L16" s="23">
        <f ca="1">_xll.IMDP("BND",B16,L8,B3)</f>
        <v>4.0490000000000004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46307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3.05</v>
      </c>
      <c r="U16" s="3">
        <v>0</v>
      </c>
      <c r="V16" s="3">
        <v>3970377</v>
      </c>
      <c r="W16" s="3">
        <v>10211.43</v>
      </c>
      <c r="X16" s="3">
        <v>3.4068999999999998</v>
      </c>
      <c r="Y16" s="21">
        <f ca="1">_xll.IMDP("BND",P16,Y8,P3)</f>
        <v>20300726</v>
      </c>
      <c r="Z16" s="23">
        <f ca="1">_xll.IMDP("BND",P16,Z8,P3)</f>
        <v>4.6580000000000004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46307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5.7</v>
      </c>
      <c r="AI16" s="3">
        <v>0</v>
      </c>
      <c r="AJ16" s="3">
        <v>7902461</v>
      </c>
      <c r="AK16" s="3">
        <v>6972.46</v>
      </c>
      <c r="AL16" s="3">
        <v>16.987200000000001</v>
      </c>
      <c r="AM16" s="21">
        <f ca="1">_xll.IMDP("BND",AD16,AM8,AD3)</f>
        <v>20520310</v>
      </c>
      <c r="AN16" s="23">
        <f ca="1">_xll.IMDP("BND",AD16,AN8,AD3)</f>
        <v>4.5330000000000004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46307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482087</v>
      </c>
      <c r="AY16" s="3">
        <v>9705.7000000000007</v>
      </c>
      <c r="AZ16" s="3">
        <v>5.0281000000000002</v>
      </c>
      <c r="BA16" s="21">
        <f ca="1">_xll.IMDP("BND",AR16,BA8,AR3)</f>
        <v>20320610</v>
      </c>
      <c r="BB16" s="23">
        <f ca="1">_xll.IMDP("BND",AR16,BB8,AR3)</f>
        <v>4.1909999999999998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46307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1.31</v>
      </c>
      <c r="BY16" s="3">
        <v>0</v>
      </c>
      <c r="BZ16" s="3">
        <v>1775574</v>
      </c>
      <c r="CA16" s="3">
        <v>8048.19</v>
      </c>
      <c r="CB16" s="3">
        <v>13.2544</v>
      </c>
      <c r="CC16" s="21">
        <f ca="1">_xll.IMDP("BND",BT16,CC8,BT3)</f>
        <v>20440910</v>
      </c>
      <c r="CD16" s="23">
        <f ca="1">_xll.IMDP("BND",BT16,CD8,BT3)</f>
        <v>4.4930000000000003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46307</v>
      </c>
      <c r="CH16" s="3" t="s">
        <v>11379</v>
      </c>
      <c r="CI16" s="3" t="s">
        <v>15491</v>
      </c>
      <c r="CJ16" s="3" t="s">
        <v>11380</v>
      </c>
      <c r="CK16" s="3">
        <v>0</v>
      </c>
      <c r="CL16" s="3">
        <v>1.83</v>
      </c>
      <c r="CM16" s="3">
        <v>0</v>
      </c>
      <c r="CN16" s="3">
        <v>1995746</v>
      </c>
      <c r="CO16" s="3">
        <v>10110.450000000001</v>
      </c>
      <c r="CP16" s="3">
        <v>0.25750000000000001</v>
      </c>
      <c r="CQ16" s="21">
        <f ca="1">_xll.IMDP("BND",CH16,CQ8,CH3)</f>
        <v>20270115</v>
      </c>
      <c r="CR16" s="23">
        <f ca="1">_xll.IMDP("BND",CH16,CR8,CH3)</f>
        <v>3.758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46307</v>
      </c>
      <c r="CV16" s="3" t="s">
        <v>503</v>
      </c>
      <c r="CW16" s="3" t="s">
        <v>504</v>
      </c>
      <c r="CX16" s="3" t="s">
        <v>505</v>
      </c>
      <c r="CY16" s="3">
        <v>0</v>
      </c>
      <c r="CZ16" s="3">
        <v>2.38</v>
      </c>
      <c r="DA16" s="3">
        <v>0</v>
      </c>
      <c r="DB16" s="3">
        <v>2459703</v>
      </c>
      <c r="DC16" s="3">
        <v>9939.82</v>
      </c>
      <c r="DD16" s="3">
        <v>1.4319</v>
      </c>
      <c r="DE16" s="21">
        <f ca="1">_xll.IMDP("BND",CV16,DE8,CV3)</f>
        <v>20280410</v>
      </c>
      <c r="DF16" s="23">
        <f ca="1">_xll.IMDP("BND",CV16,DF8,CV3)</f>
        <v>4.3719999999999999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46307</v>
      </c>
      <c r="DJ16" s="3" t="s">
        <v>15681</v>
      </c>
      <c r="DK16" s="3" t="s">
        <v>15682</v>
      </c>
      <c r="DL16" s="3" t="s">
        <v>15683</v>
      </c>
      <c r="DM16" s="3">
        <v>0</v>
      </c>
      <c r="DN16" s="3">
        <v>0.9</v>
      </c>
      <c r="DO16" s="3">
        <v>0</v>
      </c>
      <c r="DP16" s="3">
        <v>1425317</v>
      </c>
      <c r="DQ16" s="3">
        <v>10032.879999999999</v>
      </c>
      <c r="DR16" s="3">
        <v>1.8355999999999999</v>
      </c>
      <c r="DS16" s="21">
        <f ca="1">_xll.IMDP("BND",DJ16,DS8,DJ3)</f>
        <v>20280915</v>
      </c>
      <c r="DT16" s="23">
        <f ca="1">_xll.IMDP("BND",DJ16,DT8,DJ3)</f>
        <v>4.4690000000000003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46307</v>
      </c>
      <c r="DX16" s="3" t="s">
        <v>436</v>
      </c>
      <c r="DY16" s="3" t="s">
        <v>437</v>
      </c>
      <c r="DZ16" s="3" t="s">
        <v>438</v>
      </c>
      <c r="EA16" s="3">
        <v>0</v>
      </c>
      <c r="EB16" s="3">
        <v>4.8099999999999996</v>
      </c>
      <c r="EC16" s="3">
        <v>0</v>
      </c>
      <c r="ED16" s="3">
        <v>5093580</v>
      </c>
      <c r="EE16" s="3">
        <v>9799.6</v>
      </c>
      <c r="EF16" s="3">
        <v>2.0101</v>
      </c>
      <c r="EG16" s="21">
        <f ca="1">_xll.IMDP("BND",DX16,EG8,DX3)</f>
        <v>20281117</v>
      </c>
      <c r="EH16" s="23">
        <f ca="1">_xll.IMDP("BND",DX16,EH8,DX3)</f>
        <v>4.532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46307</v>
      </c>
      <c r="EL16" s="3" t="s">
        <v>873</v>
      </c>
      <c r="EM16" s="3" t="s">
        <v>874</v>
      </c>
      <c r="EN16" s="3" t="s">
        <v>875</v>
      </c>
      <c r="EO16" s="3">
        <v>0</v>
      </c>
      <c r="EP16" s="3">
        <v>1.51</v>
      </c>
      <c r="EQ16" s="3">
        <v>0</v>
      </c>
      <c r="ER16" s="3">
        <v>3451366</v>
      </c>
      <c r="ES16" s="3">
        <v>9234.23</v>
      </c>
      <c r="ET16" s="3">
        <v>5.2751999999999999</v>
      </c>
      <c r="EU16" s="21">
        <f ca="1">_xll.IMDP("BND",EL16,EU8,EL3)</f>
        <v>20320930</v>
      </c>
      <c r="EV16" s="23">
        <f ca="1">_xll.IMDP("BND",EL16,EV8,EL3)</f>
        <v>5.2569999999999997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46307</v>
      </c>
      <c r="B17" s="3" t="s">
        <v>635</v>
      </c>
      <c r="C17" s="3" t="s">
        <v>636</v>
      </c>
      <c r="D17" s="3" t="s">
        <v>637</v>
      </c>
      <c r="E17" s="3">
        <v>0</v>
      </c>
      <c r="F17" s="3">
        <v>0.83</v>
      </c>
      <c r="G17" s="3">
        <v>0</v>
      </c>
      <c r="H17" s="3">
        <v>920868</v>
      </c>
      <c r="I17" s="3">
        <v>9891.77</v>
      </c>
      <c r="J17" s="3">
        <v>3.9241000000000001</v>
      </c>
      <c r="K17" s="21">
        <f ca="1">_xll.IMDP("BND",B17,K8,B3)</f>
        <v>20310216</v>
      </c>
      <c r="L17" s="23">
        <f ca="1">_xll.IMDP("BND",B17,L8,B3)</f>
        <v>4.6440000000000001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46307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</v>
      </c>
      <c r="U17" s="3">
        <v>0</v>
      </c>
      <c r="V17" s="3">
        <v>3773736</v>
      </c>
      <c r="W17" s="3">
        <v>9706.0499999999993</v>
      </c>
      <c r="X17" s="3">
        <v>4.0372000000000003</v>
      </c>
      <c r="Y17" s="21">
        <f ca="1">_xll.IMDP("BND",P17,Y8,P3)</f>
        <v>20310310</v>
      </c>
      <c r="Z17" s="23">
        <f ca="1">_xll.IMDP("BND",P17,Z8,P3)</f>
        <v>4.1849999999999996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46307</v>
      </c>
      <c r="AD17" s="3" t="s">
        <v>46</v>
      </c>
      <c r="AE17" s="3" t="s">
        <v>47</v>
      </c>
      <c r="AF17" s="3" t="s">
        <v>48</v>
      </c>
      <c r="AG17" s="3">
        <v>0</v>
      </c>
      <c r="AH17" s="3">
        <v>5.68</v>
      </c>
      <c r="AI17" s="3">
        <v>0</v>
      </c>
      <c r="AJ17" s="3">
        <v>7874691</v>
      </c>
      <c r="AK17" s="3">
        <v>8437.17</v>
      </c>
      <c r="AL17" s="3">
        <v>17.0869</v>
      </c>
      <c r="AM17" s="21">
        <f ca="1">_xll.IMDP("BND",AD17,AM8,AD3)</f>
        <v>20560310</v>
      </c>
      <c r="AN17" s="23">
        <f ca="1">_xll.IMDP("BND",AD17,AN8,AD3)</f>
        <v>4.4800000000000004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46307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227941</v>
      </c>
      <c r="AY17" s="3">
        <v>9178.4699999999993</v>
      </c>
      <c r="AZ17" s="3">
        <v>7.0194000000000001</v>
      </c>
      <c r="BA17" s="21">
        <f ca="1">_xll.IMDP("BND",AR17,BA8,AR3)</f>
        <v>20341210</v>
      </c>
      <c r="BB17" s="23">
        <f ca="1">_xll.IMDP("BND",AR17,BB8,AR3)</f>
        <v>4.3550000000000004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46307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1.27</v>
      </c>
      <c r="BY17" s="3">
        <v>0</v>
      </c>
      <c r="BZ17" s="3">
        <v>1726751</v>
      </c>
      <c r="CA17" s="3">
        <v>8062.05</v>
      </c>
      <c r="CB17" s="3">
        <v>16.7393</v>
      </c>
      <c r="CC17" s="21">
        <f ca="1">_xll.IMDP("BND",BT17,CC8,BT3)</f>
        <v>20540310</v>
      </c>
      <c r="CD17" s="23">
        <f ca="1">_xll.IMDP("BND",BT17,CD8,BT3)</f>
        <v>4.5060000000000002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46307</v>
      </c>
      <c r="CH17" s="3" t="s">
        <v>14850</v>
      </c>
      <c r="CI17" s="3" t="s">
        <v>594</v>
      </c>
      <c r="CJ17" s="3" t="s">
        <v>14851</v>
      </c>
      <c r="CK17" s="3">
        <v>0</v>
      </c>
      <c r="CL17" s="3">
        <v>1.83</v>
      </c>
      <c r="CM17" s="3">
        <v>0</v>
      </c>
      <c r="CN17" s="3">
        <v>1993894</v>
      </c>
      <c r="CO17" s="3">
        <v>10100.74</v>
      </c>
      <c r="CP17" s="3">
        <v>0.30580000000000002</v>
      </c>
      <c r="CQ17" s="21">
        <f ca="1">_xll.IMDP("BND",CH17,CQ8,CH3)</f>
        <v>20270202</v>
      </c>
      <c r="CR17" s="23">
        <f ca="1">_xll.IMDP("BND",CH17,CR8,CH3)</f>
        <v>3.927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46307</v>
      </c>
      <c r="CV17" s="3" t="s">
        <v>15656</v>
      </c>
      <c r="CW17" s="3" t="s">
        <v>550</v>
      </c>
      <c r="CX17" s="3" t="s">
        <v>15657</v>
      </c>
      <c r="CY17" s="3">
        <v>0</v>
      </c>
      <c r="CZ17" s="3">
        <v>2.38</v>
      </c>
      <c r="DA17" s="3">
        <v>0</v>
      </c>
      <c r="DB17" s="3">
        <v>2459517</v>
      </c>
      <c r="DC17" s="3">
        <v>10036.700000000001</v>
      </c>
      <c r="DD17" s="3">
        <v>2.6985000000000001</v>
      </c>
      <c r="DE17" s="21">
        <f ca="1">_xll.IMDP("BND",CV17,DE8,CV3)</f>
        <v>20290914</v>
      </c>
      <c r="DF17" s="23">
        <f ca="1">_xll.IMDP("BND",CV17,DF8,CV3)</f>
        <v>5.03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46307</v>
      </c>
      <c r="DJ17" s="3" t="s">
        <v>15902</v>
      </c>
      <c r="DK17" s="3" t="s">
        <v>778</v>
      </c>
      <c r="DL17" s="3" t="s">
        <v>15903</v>
      </c>
      <c r="DM17" s="3">
        <v>0</v>
      </c>
      <c r="DN17" s="3">
        <v>0.9</v>
      </c>
      <c r="DO17" s="3">
        <v>0</v>
      </c>
      <c r="DP17" s="3">
        <v>1425020</v>
      </c>
      <c r="DQ17" s="3">
        <v>10030.94</v>
      </c>
      <c r="DR17" s="3">
        <v>1.8776999999999999</v>
      </c>
      <c r="DS17" s="21">
        <f ca="1">_xll.IMDP("BND",DJ17,DS8,DJ3)</f>
        <v>20280930</v>
      </c>
      <c r="DT17" s="23">
        <f ca="1">_xll.IMDP("BND",DJ17,DT8,DJ3)</f>
        <v>4.2709999999999999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46307</v>
      </c>
      <c r="DX17" s="3" t="s">
        <v>439</v>
      </c>
      <c r="DY17" s="3" t="s">
        <v>440</v>
      </c>
      <c r="DZ17" s="3" t="s">
        <v>441</v>
      </c>
      <c r="EA17" s="3">
        <v>0</v>
      </c>
      <c r="EB17" s="3">
        <v>4.78</v>
      </c>
      <c r="EC17" s="3">
        <v>0</v>
      </c>
      <c r="ED17" s="3">
        <v>5062603</v>
      </c>
      <c r="EE17" s="3">
        <v>9740.65</v>
      </c>
      <c r="EF17" s="3">
        <v>1.6766000000000001</v>
      </c>
      <c r="EG17" s="21">
        <f ca="1">_xll.IMDP("BND",DX17,EG8,DX3)</f>
        <v>20280704</v>
      </c>
      <c r="EH17" s="23">
        <f ca="1">_xll.IMDP("BND",DX17,EH8,DX3)</f>
        <v>4.4169999999999998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46307</v>
      </c>
      <c r="EL17" s="3" t="s">
        <v>876</v>
      </c>
      <c r="EM17" s="3" t="s">
        <v>877</v>
      </c>
      <c r="EN17" s="3" t="s">
        <v>878</v>
      </c>
      <c r="EO17" s="3">
        <v>0</v>
      </c>
      <c r="EP17" s="3">
        <v>1.04</v>
      </c>
      <c r="EQ17" s="3">
        <v>0</v>
      </c>
      <c r="ER17" s="3">
        <v>2360574</v>
      </c>
      <c r="ES17" s="3">
        <v>10107.629999999999</v>
      </c>
      <c r="ET17" s="3">
        <v>0.31490000000000001</v>
      </c>
      <c r="EU17" s="21">
        <f ca="1">_xll.IMDP("BND",EL17,EU8,EL3)</f>
        <v>20270205</v>
      </c>
      <c r="EV17" s="23">
        <f ca="1">_xll.IMDP("BND",EL17,EV8,EL3)</f>
        <v>4.0609999999999999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46307</v>
      </c>
      <c r="B18" s="3" t="s">
        <v>611</v>
      </c>
      <c r="C18" s="3" t="s">
        <v>29</v>
      </c>
      <c r="D18" s="3" t="s">
        <v>612</v>
      </c>
      <c r="E18" s="3">
        <v>0</v>
      </c>
      <c r="F18" s="3">
        <v>0.8</v>
      </c>
      <c r="G18" s="3">
        <v>0</v>
      </c>
      <c r="H18" s="3">
        <v>886932</v>
      </c>
      <c r="I18" s="3">
        <v>5701</v>
      </c>
      <c r="J18" s="3">
        <v>17.872399999999999</v>
      </c>
      <c r="K18" s="21">
        <f ca="1">_xll.IMDP("BND",B18,K8,B3)</f>
        <v>20500310</v>
      </c>
      <c r="L18" s="23">
        <f ca="1">_xll.IMDP("BND",B18,L8,B3)</f>
        <v>4.4969999999999999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46307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2.58</v>
      </c>
      <c r="U18" s="3">
        <v>0</v>
      </c>
      <c r="V18" s="3">
        <v>3364801</v>
      </c>
      <c r="W18" s="3">
        <v>6136.88</v>
      </c>
      <c r="X18" s="3">
        <v>17.609500000000001</v>
      </c>
      <c r="Y18" s="21">
        <f ca="1">_xll.IMDP("BND",P18,Y8,P3)</f>
        <v>20510310</v>
      </c>
      <c r="Z18" s="23">
        <f ca="1">_xll.IMDP("BND",P18,Z8,P3)</f>
        <v>4.5129999999999999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46307</v>
      </c>
      <c r="AD18" s="3" t="s">
        <v>611</v>
      </c>
      <c r="AE18" s="3" t="s">
        <v>29</v>
      </c>
      <c r="AF18" s="3" t="s">
        <v>612</v>
      </c>
      <c r="AG18" s="3">
        <v>0</v>
      </c>
      <c r="AH18" s="3">
        <v>4.5999999999999996</v>
      </c>
      <c r="AI18" s="3">
        <v>0</v>
      </c>
      <c r="AJ18" s="3">
        <v>6384358</v>
      </c>
      <c r="AK18" s="3">
        <v>5701</v>
      </c>
      <c r="AL18" s="3">
        <v>17.872399999999999</v>
      </c>
      <c r="AM18" s="21">
        <f ca="1">_xll.IMDP("BND",AD18,AM8,AD3)</f>
        <v>20500310</v>
      </c>
      <c r="AN18" s="23">
        <f ca="1">_xll.IMDP("BND",AD18,AN8,AD3)</f>
        <v>4.4969999999999999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46307</v>
      </c>
      <c r="AR18" s="3" t="s">
        <v>7</v>
      </c>
      <c r="AS18" s="3" t="s">
        <v>7</v>
      </c>
      <c r="AT18" s="3" t="s">
        <v>43</v>
      </c>
      <c r="AV18" s="3">
        <v>1.68</v>
      </c>
      <c r="AX18" s="3">
        <v>1705574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46307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1.25</v>
      </c>
      <c r="BY18" s="3">
        <v>0</v>
      </c>
      <c r="BZ18" s="3">
        <v>1697274</v>
      </c>
      <c r="CA18" s="3">
        <v>10115.709999999999</v>
      </c>
      <c r="CB18" s="3">
        <v>0.62450000000000006</v>
      </c>
      <c r="CC18" s="21">
        <f ca="1">_xll.IMDP("BND",BT18,CC8,BT3)</f>
        <v>20270604</v>
      </c>
      <c r="CD18" s="23">
        <f ca="1">_xll.IMDP("BND",BT18,CD8,BT3)</f>
        <v>3.677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46307</v>
      </c>
      <c r="CH18" s="3" t="s">
        <v>12781</v>
      </c>
      <c r="CI18" s="3" t="s">
        <v>1131</v>
      </c>
      <c r="CJ18" s="3" t="s">
        <v>12782</v>
      </c>
      <c r="CK18" s="3">
        <v>0</v>
      </c>
      <c r="CL18" s="3">
        <v>1.82</v>
      </c>
      <c r="CM18" s="3">
        <v>0</v>
      </c>
      <c r="CN18" s="3">
        <v>1991190</v>
      </c>
      <c r="CO18" s="3">
        <v>10087.09</v>
      </c>
      <c r="CP18" s="3">
        <v>0.31559999999999999</v>
      </c>
      <c r="CQ18" s="21">
        <f ca="1">_xll.IMDP("BND",CH18,CQ8,CH3)</f>
        <v>20270205</v>
      </c>
      <c r="CR18" s="23">
        <f ca="1">_xll.IMDP("BND",CH18,CR8,CH3)</f>
        <v>3.74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46307</v>
      </c>
      <c r="CV18" s="3" t="s">
        <v>506</v>
      </c>
      <c r="CW18" s="3" t="s">
        <v>507</v>
      </c>
      <c r="CX18" s="3" t="s">
        <v>508</v>
      </c>
      <c r="CY18" s="3">
        <v>0</v>
      </c>
      <c r="CZ18" s="3">
        <v>2.38</v>
      </c>
      <c r="DA18" s="3">
        <v>0</v>
      </c>
      <c r="DB18" s="3">
        <v>2457537</v>
      </c>
      <c r="DC18" s="3">
        <v>10028.32</v>
      </c>
      <c r="DD18" s="3">
        <v>1.5891</v>
      </c>
      <c r="DE18" s="21">
        <f ca="1">_xll.IMDP("BND",CV18,DE8,CV3)</f>
        <v>20280609</v>
      </c>
      <c r="DF18" s="23">
        <f ca="1">_xll.IMDP("BND",CV18,DF8,CV3)</f>
        <v>4.5739999999999998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46307</v>
      </c>
      <c r="DJ18" s="3" t="s">
        <v>16037</v>
      </c>
      <c r="DK18" s="3" t="s">
        <v>150</v>
      </c>
      <c r="DL18" s="3" t="s">
        <v>16038</v>
      </c>
      <c r="DM18" s="3">
        <v>0</v>
      </c>
      <c r="DN18" s="3">
        <v>0.9</v>
      </c>
      <c r="DO18" s="3">
        <v>0</v>
      </c>
      <c r="DP18" s="3">
        <v>1420164</v>
      </c>
      <c r="DQ18" s="3">
        <v>9996.73</v>
      </c>
      <c r="DR18" s="3">
        <v>2.7776000000000001</v>
      </c>
      <c r="DS18" s="21">
        <f ca="1">_xll.IMDP("BND",DJ18,DS8,DJ3)</f>
        <v>20291005</v>
      </c>
      <c r="DT18" s="23">
        <f ca="1">_xll.IMDP("BND",DJ18,DT8,DJ3)</f>
        <v>4.5599999999999996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46307</v>
      </c>
      <c r="DX18" s="3" t="s">
        <v>10765</v>
      </c>
      <c r="DY18" s="3" t="s">
        <v>16017</v>
      </c>
      <c r="DZ18" s="3" t="s">
        <v>10766</v>
      </c>
      <c r="EA18" s="3">
        <v>0</v>
      </c>
      <c r="EB18" s="3">
        <v>4.78</v>
      </c>
      <c r="EC18" s="3">
        <v>0</v>
      </c>
      <c r="ED18" s="3">
        <v>5059079</v>
      </c>
      <c r="EE18" s="3">
        <v>9733.2000000000007</v>
      </c>
      <c r="EF18" s="3">
        <v>1.9428000000000001</v>
      </c>
      <c r="EG18" s="21">
        <f ca="1">_xll.IMDP("BND",DX18,EG8,DX3)</f>
        <v>20281020</v>
      </c>
      <c r="EH18" s="23">
        <f ca="1">_xll.IMDP("BND",DX18,EH8,DX3)</f>
        <v>4.5140000000000002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46307</v>
      </c>
      <c r="EL18" s="3" t="s">
        <v>882</v>
      </c>
      <c r="EM18" s="3" t="s">
        <v>212</v>
      </c>
      <c r="EN18" s="3" t="s">
        <v>883</v>
      </c>
      <c r="EO18" s="3">
        <v>0</v>
      </c>
      <c r="EP18" s="3">
        <v>1.03</v>
      </c>
      <c r="EQ18" s="3">
        <v>0</v>
      </c>
      <c r="ER18" s="3">
        <v>2354278</v>
      </c>
      <c r="ES18" s="3">
        <v>9991.0300000000007</v>
      </c>
      <c r="ET18" s="3">
        <v>0.24759999999999999</v>
      </c>
      <c r="EU18" s="21">
        <f ca="1">_xll.IMDP("BND",EL18,EU8,EL3)</f>
        <v>20270111</v>
      </c>
      <c r="EV18" s="23">
        <f ca="1">_xll.IMDP("BND",EL18,EV8,EL3)</f>
        <v>3.9990000000000001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46307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0.72</v>
      </c>
      <c r="G19" s="3">
        <v>0</v>
      </c>
      <c r="H19" s="3">
        <v>793310</v>
      </c>
      <c r="I19" s="3">
        <v>8521.43</v>
      </c>
      <c r="J19" s="3">
        <v>3.7599</v>
      </c>
      <c r="K19" s="21">
        <f ca="1">_xll.IMDP("BND",B19,K8,B3)</f>
        <v>20300910</v>
      </c>
      <c r="L19" s="23">
        <f ca="1">_xll.IMDP("BND",B19,L8,B3)</f>
        <v>4.1719999999999997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46307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2.14</v>
      </c>
      <c r="U19" s="3">
        <v>0</v>
      </c>
      <c r="V19" s="3">
        <v>2789371</v>
      </c>
      <c r="W19" s="3">
        <v>8962.94</v>
      </c>
      <c r="X19" s="3">
        <v>11.929</v>
      </c>
      <c r="Y19" s="21">
        <f ca="1">_xll.IMDP("BND",P19,Y8,P3)</f>
        <v>20430420</v>
      </c>
      <c r="Z19" s="23">
        <f ca="1">_xll.IMDP("BND",P19,Z8,P3)</f>
        <v>4.633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46307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3.48</v>
      </c>
      <c r="AI19" s="3">
        <v>0</v>
      </c>
      <c r="AJ19" s="3">
        <v>4828644</v>
      </c>
      <c r="AK19" s="3">
        <v>8048.19</v>
      </c>
      <c r="AL19" s="3">
        <v>13.2544</v>
      </c>
      <c r="AM19" s="21">
        <f ca="1">_xll.IMDP("BND",AD19,AM8,AD3)</f>
        <v>20440910</v>
      </c>
      <c r="AN19" s="23">
        <f ca="1">_xll.IMDP("BND",AD19,AN8,AD3)</f>
        <v>4.4930000000000003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46307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1.23</v>
      </c>
      <c r="BY19" s="3">
        <v>0</v>
      </c>
      <c r="BZ19" s="3">
        <v>1674224</v>
      </c>
      <c r="CA19" s="3">
        <v>9977.5499999999993</v>
      </c>
      <c r="CB19" s="3">
        <v>2.4630000000000001</v>
      </c>
      <c r="CC19" s="21">
        <f ca="1">_xll.IMDP("BND",BT19,CC8,BT3)</f>
        <v>20290526</v>
      </c>
      <c r="CD19" s="23">
        <f ca="1">_xll.IMDP("BND",BT19,CD8,BT3)</f>
        <v>4.3940000000000001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46307</v>
      </c>
      <c r="CH19" s="3" t="s">
        <v>8515</v>
      </c>
      <c r="CI19" s="3" t="s">
        <v>15751</v>
      </c>
      <c r="CJ19" s="3" t="s">
        <v>8516</v>
      </c>
      <c r="CK19" s="3">
        <v>0</v>
      </c>
      <c r="CL19" s="3">
        <v>1.82</v>
      </c>
      <c r="CM19" s="3">
        <v>0</v>
      </c>
      <c r="CN19" s="3">
        <v>1991190</v>
      </c>
      <c r="CO19" s="3">
        <v>10087.200000000001</v>
      </c>
      <c r="CP19" s="3">
        <v>0.29670000000000002</v>
      </c>
      <c r="CQ19" s="21">
        <f ca="1">_xll.IMDP("BND",CH19,CQ8,CH3)</f>
        <v>20270129</v>
      </c>
      <c r="CR19" s="23">
        <f ca="1">_xll.IMDP("BND",CH19,CR8,CH3)</f>
        <v>3.7069999999999999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46307</v>
      </c>
      <c r="CV19" s="3" t="s">
        <v>15137</v>
      </c>
      <c r="CW19" s="3" t="s">
        <v>553</v>
      </c>
      <c r="CX19" s="3" t="s">
        <v>15138</v>
      </c>
      <c r="CY19" s="3">
        <v>0</v>
      </c>
      <c r="CZ19" s="3">
        <v>2.37</v>
      </c>
      <c r="DA19" s="3">
        <v>0</v>
      </c>
      <c r="DB19" s="3">
        <v>2452413</v>
      </c>
      <c r="DC19" s="3">
        <v>10008.51</v>
      </c>
      <c r="DD19" s="3">
        <v>2.5945999999999998</v>
      </c>
      <c r="DE19" s="21">
        <f ca="1">_xll.IMDP("BND",CV19,DE8,CV3)</f>
        <v>20290726</v>
      </c>
      <c r="DF19" s="23">
        <f ca="1">_xll.IMDP("BND",CV19,DF8,CV3)</f>
        <v>4.6879999999999997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46307</v>
      </c>
      <c r="DJ19" s="3" t="s">
        <v>141</v>
      </c>
      <c r="DK19" s="3" t="s">
        <v>142</v>
      </c>
      <c r="DL19" s="3" t="s">
        <v>143</v>
      </c>
      <c r="DM19" s="3">
        <v>0</v>
      </c>
      <c r="DN19" s="3">
        <v>0.89</v>
      </c>
      <c r="DO19" s="3">
        <v>0</v>
      </c>
      <c r="DP19" s="3">
        <v>1414475</v>
      </c>
      <c r="DQ19" s="3">
        <v>9956.32</v>
      </c>
      <c r="DR19" s="3">
        <v>0.92989999999999995</v>
      </c>
      <c r="DS19" s="21">
        <f ca="1">_xll.IMDP("BND",DJ19,DS8,DJ3)</f>
        <v>20270923</v>
      </c>
      <c r="DT19" s="23">
        <f ca="1">_xll.IMDP("BND",DJ19,DT8,DJ3)</f>
        <v>4.226</v>
      </c>
      <c r="DU19" s="23" t="str">
        <f ca="1">_xll.IMDP("BND",DJ19,DU8,DJ3)</f>
        <v>회사채</v>
      </c>
      <c r="DV19" s="23" t="str">
        <f ca="1">_xll.IMDP("BND",DJ19,DV8,DJ3)</f>
        <v>회사채(일반)</v>
      </c>
      <c r="DW19" s="2">
        <v>46307</v>
      </c>
      <c r="DX19" s="3" t="s">
        <v>12935</v>
      </c>
      <c r="DY19" s="3" t="s">
        <v>823</v>
      </c>
      <c r="DZ19" s="3" t="s">
        <v>12936</v>
      </c>
      <c r="EA19" s="3">
        <v>0</v>
      </c>
      <c r="EB19" s="3">
        <v>4.76</v>
      </c>
      <c r="EC19" s="3">
        <v>0</v>
      </c>
      <c r="ED19" s="3">
        <v>5037447</v>
      </c>
      <c r="EE19" s="3">
        <v>9692.49</v>
      </c>
      <c r="EF19" s="3">
        <v>1.8871</v>
      </c>
      <c r="EG19" s="21">
        <f ca="1">_xll.IMDP("BND",DX19,EG8,DX3)</f>
        <v>20280925</v>
      </c>
      <c r="EH19" s="23">
        <f ca="1">_xll.IMDP("BND",DX19,EH8,DX3)</f>
        <v>4.5419999999999998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46307</v>
      </c>
      <c r="EL19" s="3" t="s">
        <v>887</v>
      </c>
      <c r="EM19" s="3" t="s">
        <v>888</v>
      </c>
      <c r="EN19" s="3" t="s">
        <v>889</v>
      </c>
      <c r="EO19" s="3">
        <v>0</v>
      </c>
      <c r="EP19" s="3">
        <v>1.03</v>
      </c>
      <c r="EQ19" s="3">
        <v>0</v>
      </c>
      <c r="ER19" s="3">
        <v>2346319</v>
      </c>
      <c r="ES19" s="3">
        <v>10046.73</v>
      </c>
      <c r="ET19" s="3">
        <v>0.40179999999999999</v>
      </c>
      <c r="EU19" s="21">
        <f ca="1">_xll.IMDP("BND",EL19,EU8,EL3)</f>
        <v>20270310</v>
      </c>
      <c r="EV19" s="23">
        <f ca="1">_xll.IMDP("BND",EL19,EV8,EL3)</f>
        <v>4.3470000000000004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46307</v>
      </c>
      <c r="B20" s="3" t="s">
        <v>195</v>
      </c>
      <c r="C20" s="3" t="s">
        <v>29</v>
      </c>
      <c r="D20" s="3" t="s">
        <v>608</v>
      </c>
      <c r="E20" s="3">
        <v>0</v>
      </c>
      <c r="F20" s="3">
        <v>0.7</v>
      </c>
      <c r="G20" s="3">
        <v>0</v>
      </c>
      <c r="H20" s="3">
        <v>767455</v>
      </c>
      <c r="I20" s="3">
        <v>6472.82</v>
      </c>
      <c r="J20" s="3">
        <v>16.456499999999998</v>
      </c>
      <c r="K20" s="21">
        <f ca="1">_xll.IMDP("BND",B20,K8,B3)</f>
        <v>20490310</v>
      </c>
      <c r="L20" s="23">
        <f ca="1">_xll.IMDP("BND",B20,L8,B3)</f>
        <v>4.5350000000000001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46307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2.0099999999999998</v>
      </c>
      <c r="U20" s="3">
        <v>0</v>
      </c>
      <c r="V20" s="3">
        <v>2624314</v>
      </c>
      <c r="W20" s="3">
        <v>8437.17</v>
      </c>
      <c r="X20" s="3">
        <v>17.0869</v>
      </c>
      <c r="Y20" s="21">
        <f ca="1">_xll.IMDP("BND",P20,Y8,P3)</f>
        <v>20560310</v>
      </c>
      <c r="Z20" s="23">
        <f ca="1">_xll.IMDP("BND",P20,Z8,P3)</f>
        <v>4.4800000000000004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46307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3.12</v>
      </c>
      <c r="AI20" s="3">
        <v>0</v>
      </c>
      <c r="AJ20" s="3">
        <v>4329135</v>
      </c>
      <c r="AK20" s="3">
        <v>8657.69</v>
      </c>
      <c r="AL20" s="3">
        <v>16.184100000000001</v>
      </c>
      <c r="AM20" s="21">
        <f ca="1">_xll.IMDP("BND",AD20,AM8,AD3)</f>
        <v>20530910</v>
      </c>
      <c r="AN20" s="23">
        <f ca="1">_xll.IMDP("BND",AD20,AN8,AD3)</f>
        <v>4.5110000000000001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46307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1.1499999999999999</v>
      </c>
      <c r="BY20" s="3">
        <v>0</v>
      </c>
      <c r="BZ20" s="3">
        <v>1561973</v>
      </c>
      <c r="CA20" s="3">
        <v>9706.0499999999993</v>
      </c>
      <c r="CB20" s="3">
        <v>4.0372000000000003</v>
      </c>
      <c r="CC20" s="21">
        <f ca="1">_xll.IMDP("BND",BT20,CC8,BT3)</f>
        <v>20310310</v>
      </c>
      <c r="CD20" s="23">
        <f ca="1">_xll.IMDP("BND",BT20,CD8,BT3)</f>
        <v>4.1849999999999996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46307</v>
      </c>
      <c r="CH20" s="3" t="s">
        <v>14307</v>
      </c>
      <c r="CI20" s="3" t="s">
        <v>888</v>
      </c>
      <c r="CJ20" s="3" t="s">
        <v>14308</v>
      </c>
      <c r="CK20" s="3">
        <v>0</v>
      </c>
      <c r="CL20" s="3">
        <v>1.82</v>
      </c>
      <c r="CM20" s="3">
        <v>0</v>
      </c>
      <c r="CN20" s="3">
        <v>1984317</v>
      </c>
      <c r="CO20" s="3">
        <v>10052.35</v>
      </c>
      <c r="CP20" s="3">
        <v>0.12839999999999999</v>
      </c>
      <c r="CQ20" s="21">
        <f ca="1">_xll.IMDP("BND",CH20,CQ8,CH3)</f>
        <v>20261127</v>
      </c>
      <c r="CR20" s="23">
        <f ca="1">_xll.IMDP("BND",CH20,CR8,CH3)</f>
        <v>3.9249999999999998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46307</v>
      </c>
      <c r="CV20" s="3" t="s">
        <v>509</v>
      </c>
      <c r="CW20" s="3" t="s">
        <v>510</v>
      </c>
      <c r="CX20" s="3" t="s">
        <v>511</v>
      </c>
      <c r="CY20" s="3">
        <v>0</v>
      </c>
      <c r="CZ20" s="3">
        <v>2.37</v>
      </c>
      <c r="DA20" s="3">
        <v>0</v>
      </c>
      <c r="DB20" s="3">
        <v>2448603</v>
      </c>
      <c r="DC20" s="3">
        <v>9992.7900000000009</v>
      </c>
      <c r="DD20" s="3">
        <v>0.76580000000000004</v>
      </c>
      <c r="DE20" s="21">
        <f ca="1">_xll.IMDP("BND",CV20,DE8,CV3)</f>
        <v>20270726</v>
      </c>
      <c r="DF20" s="23">
        <f ca="1">_xll.IMDP("BND",CV20,DF8,CV3)</f>
        <v>5.282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46307</v>
      </c>
      <c r="DJ20" s="3" t="s">
        <v>14685</v>
      </c>
      <c r="DK20" s="3" t="s">
        <v>1284</v>
      </c>
      <c r="DL20" s="3" t="s">
        <v>14686</v>
      </c>
      <c r="DM20" s="3">
        <v>0</v>
      </c>
      <c r="DN20" s="3">
        <v>0.89</v>
      </c>
      <c r="DO20" s="3">
        <v>0</v>
      </c>
      <c r="DP20" s="3">
        <v>1406399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46307</v>
      </c>
      <c r="DX20" s="3" t="s">
        <v>15729</v>
      </c>
      <c r="DY20" s="3" t="s">
        <v>15730</v>
      </c>
      <c r="DZ20" s="3" t="s">
        <v>15731</v>
      </c>
      <c r="EA20" s="3">
        <v>0</v>
      </c>
      <c r="EB20" s="3">
        <v>3.95</v>
      </c>
      <c r="EC20" s="3">
        <v>0</v>
      </c>
      <c r="ED20" s="3">
        <v>4181900</v>
      </c>
      <c r="EE20" s="3">
        <v>10058.290000000001</v>
      </c>
      <c r="EF20" s="3">
        <v>2.7292000000000001</v>
      </c>
      <c r="EG20" s="21">
        <f ca="1">_xll.IMDP("BND",DX20,EG8,DX3)</f>
        <v>20290917</v>
      </c>
      <c r="EH20" s="23">
        <f ca="1">_xll.IMDP("BND",DX20,EH8,DX3)</f>
        <v>4.399</v>
      </c>
      <c r="EI20" s="23" t="str">
        <f ca="1">_xll.IMDP("BND",DX20,EI8,DX3)</f>
        <v>금융채</v>
      </c>
      <c r="EJ20" s="23" t="str">
        <f ca="1">_xll.IMDP("BND",DX20,EJ8,DX3)</f>
        <v>은행채</v>
      </c>
      <c r="EK20" s="2">
        <v>46307</v>
      </c>
      <c r="EL20" s="3" t="s">
        <v>15699</v>
      </c>
      <c r="EM20" s="3" t="s">
        <v>1133</v>
      </c>
      <c r="EN20" s="3" t="s">
        <v>15700</v>
      </c>
      <c r="EO20" s="3">
        <v>0</v>
      </c>
      <c r="EP20" s="3">
        <v>1.03</v>
      </c>
      <c r="EQ20" s="3">
        <v>0</v>
      </c>
      <c r="ER20" s="3">
        <v>2340310</v>
      </c>
      <c r="ES20" s="3">
        <v>10020.65</v>
      </c>
      <c r="ET20" s="3">
        <v>2.0590000000000002</v>
      </c>
      <c r="EU20" s="21">
        <f ca="1">_xll.IMDP("BND",EL20,EU8,EL3)</f>
        <v>20281215</v>
      </c>
      <c r="EV20" s="23">
        <f ca="1">_xll.IMDP("BND",EL20,EV8,EL3)</f>
        <v>4.5490000000000004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46307</v>
      </c>
      <c r="B21" s="3" t="s">
        <v>200</v>
      </c>
      <c r="C21" s="3" t="s">
        <v>29</v>
      </c>
      <c r="D21" s="3" t="s">
        <v>617</v>
      </c>
      <c r="E21" s="3">
        <v>0</v>
      </c>
      <c r="F21" s="3">
        <v>0.69</v>
      </c>
      <c r="G21" s="3">
        <v>0</v>
      </c>
      <c r="H21" s="3">
        <v>762863</v>
      </c>
      <c r="I21" s="3">
        <v>8139.96</v>
      </c>
      <c r="J21" s="3">
        <v>10.000299999999999</v>
      </c>
      <c r="K21" s="21">
        <f ca="1">_xll.IMDP("BND",B21,K8,B3)</f>
        <v>20380910</v>
      </c>
      <c r="L21" s="23">
        <f ca="1">_xll.IMDP("BND",B21,L8,B3)</f>
        <v>4.423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46307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2</v>
      </c>
      <c r="U21" s="3">
        <v>0</v>
      </c>
      <c r="V21" s="3">
        <v>2603983</v>
      </c>
      <c r="W21" s="3">
        <v>9567.84</v>
      </c>
      <c r="X21" s="3">
        <v>6.5354000000000001</v>
      </c>
      <c r="Y21" s="21">
        <f ca="1">_xll.IMDP("BND",P21,Y8,P3)</f>
        <v>20340610</v>
      </c>
      <c r="Z21" s="23">
        <f ca="1">_xll.IMDP("BND",P21,Z8,P3)</f>
        <v>4.351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46307</v>
      </c>
      <c r="AD21" s="3" t="s">
        <v>14817</v>
      </c>
      <c r="AE21" s="3" t="s">
        <v>29</v>
      </c>
      <c r="AF21" s="3" t="s">
        <v>15698</v>
      </c>
      <c r="AG21" s="3">
        <v>0</v>
      </c>
      <c r="AH21" s="3">
        <v>2.67</v>
      </c>
      <c r="AI21" s="3">
        <v>0</v>
      </c>
      <c r="AJ21" s="3">
        <v>3706900</v>
      </c>
      <c r="AK21" s="3">
        <v>10109.73</v>
      </c>
      <c r="AL21" s="3">
        <v>16.345400000000001</v>
      </c>
      <c r="AM21" s="21">
        <f ca="1">_xll.IMDP("BND",AD21,AM8,AD3)</f>
        <v>20560910</v>
      </c>
      <c r="AN21" s="23">
        <f ca="1">_xll.IMDP("BND",AD21,AN8,AD3)</f>
        <v>4.4569999999999999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46307</v>
      </c>
      <c r="BT21" s="3" t="s">
        <v>323</v>
      </c>
      <c r="BU21" s="3" t="s">
        <v>324</v>
      </c>
      <c r="BV21" s="3" t="s">
        <v>325</v>
      </c>
      <c r="BW21" s="3">
        <v>0</v>
      </c>
      <c r="BX21" s="3">
        <v>0.92</v>
      </c>
      <c r="BY21" s="3">
        <v>0</v>
      </c>
      <c r="BZ21" s="3">
        <v>1252782</v>
      </c>
      <c r="CA21" s="3">
        <v>9954.93</v>
      </c>
      <c r="CB21" s="3">
        <v>1.2297</v>
      </c>
      <c r="CC21" s="21">
        <f ca="1">_xll.IMDP("BND",BT21,CC8,BT3)</f>
        <v>20280121</v>
      </c>
      <c r="CD21" s="23">
        <f ca="1">_xll.IMDP("BND",BT21,CD8,BT3)</f>
        <v>4.1349999999999998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46307</v>
      </c>
      <c r="CH21" s="3" t="s">
        <v>14710</v>
      </c>
      <c r="CI21" s="3" t="s">
        <v>594</v>
      </c>
      <c r="CJ21" s="3" t="s">
        <v>14711</v>
      </c>
      <c r="CK21" s="3">
        <v>0</v>
      </c>
      <c r="CL21" s="3">
        <v>1.82</v>
      </c>
      <c r="CM21" s="3">
        <v>0</v>
      </c>
      <c r="CN21" s="3">
        <v>1982666</v>
      </c>
      <c r="CO21" s="3">
        <v>10043.89</v>
      </c>
      <c r="CP21" s="3">
        <v>0.28770000000000001</v>
      </c>
      <c r="CQ21" s="21">
        <f ca="1">_xll.IMDP("BND",CH21,CQ8,CH3)</f>
        <v>20270126</v>
      </c>
      <c r="CR21" s="23">
        <f ca="1">_xll.IMDP("BND",CH21,CR8,CH3)</f>
        <v>3.89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46307</v>
      </c>
      <c r="CV21" s="3" t="s">
        <v>14738</v>
      </c>
      <c r="CW21" s="3" t="s">
        <v>14739</v>
      </c>
      <c r="CX21" s="3" t="s">
        <v>14740</v>
      </c>
      <c r="CY21" s="3">
        <v>0</v>
      </c>
      <c r="CZ21" s="3">
        <v>2.37</v>
      </c>
      <c r="DA21" s="3">
        <v>0</v>
      </c>
      <c r="DB21" s="3">
        <v>2445971</v>
      </c>
      <c r="DC21" s="3">
        <v>9981.4599999999991</v>
      </c>
      <c r="DD21" s="3">
        <v>1.2595000000000001</v>
      </c>
      <c r="DE21" s="21">
        <f ca="1">_xll.IMDP("BND",CV21,DE8,CV3)</f>
        <v>20280130</v>
      </c>
      <c r="DF21" s="23">
        <f ca="1">_xll.IMDP("BND",CV21,DF8,CV3)</f>
        <v>5.0839999999999996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46307</v>
      </c>
      <c r="DJ21" s="3" t="s">
        <v>107</v>
      </c>
      <c r="DK21" s="3" t="s">
        <v>60</v>
      </c>
      <c r="DL21" s="3" t="s">
        <v>148</v>
      </c>
      <c r="DM21" s="3">
        <v>0</v>
      </c>
      <c r="DN21" s="3">
        <v>0.79</v>
      </c>
      <c r="DO21" s="3">
        <v>0</v>
      </c>
      <c r="DP21" s="3">
        <v>1244778</v>
      </c>
      <c r="DQ21" s="3">
        <v>8612.16</v>
      </c>
      <c r="DR21" s="3">
        <v>11.9239</v>
      </c>
      <c r="DS21" s="21">
        <f ca="1">_xll.IMDP("BND",DJ21,DS8,DJ3)</f>
        <v>20420910</v>
      </c>
      <c r="DT21" s="23">
        <f ca="1">_xll.IMDP("BND",DJ21,DT8,DJ3)</f>
        <v>4.5060000000000002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46307</v>
      </c>
      <c r="DX21" s="3" t="s">
        <v>15158</v>
      </c>
      <c r="DY21" s="3" t="s">
        <v>53</v>
      </c>
      <c r="DZ21" s="3" t="s">
        <v>15499</v>
      </c>
      <c r="EA21" s="3">
        <v>0</v>
      </c>
      <c r="EB21" s="3">
        <v>3.93</v>
      </c>
      <c r="EC21" s="3">
        <v>0</v>
      </c>
      <c r="ED21" s="3">
        <v>4163974</v>
      </c>
      <c r="EE21" s="3">
        <v>10014.280000000001</v>
      </c>
      <c r="EF21" s="3">
        <v>4.3929999999999998</v>
      </c>
      <c r="EG21" s="21">
        <f ca="1">_xll.IMDP("BND",DX21,EG8,DX3)</f>
        <v>20310910</v>
      </c>
      <c r="EH21" s="23">
        <f ca="1">_xll.IMDP("BND",DX21,EH8,DX3)</f>
        <v>4.1740000000000004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46307</v>
      </c>
      <c r="EL21" s="3" t="s">
        <v>15551</v>
      </c>
      <c r="EM21" s="3" t="s">
        <v>394</v>
      </c>
      <c r="EN21" s="3" t="s">
        <v>15552</v>
      </c>
      <c r="EO21" s="3">
        <v>0</v>
      </c>
      <c r="EP21" s="3">
        <v>1.03</v>
      </c>
      <c r="EQ21" s="3">
        <v>0</v>
      </c>
      <c r="ER21" s="3">
        <v>2336903</v>
      </c>
      <c r="ES21" s="3">
        <v>10005.459999999999</v>
      </c>
      <c r="ET21" s="3">
        <v>2.7193999999999998</v>
      </c>
      <c r="EU21" s="21">
        <f ca="1">_xll.IMDP("BND",EL21,EU8,EL3)</f>
        <v>20290911</v>
      </c>
      <c r="EV21" s="23">
        <f ca="1">_xll.IMDP("BND",EL21,EV8,EL3)</f>
        <v>4.4180000000000001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46307</v>
      </c>
      <c r="B22" s="3" t="s">
        <v>202</v>
      </c>
      <c r="C22" s="3" t="s">
        <v>53</v>
      </c>
      <c r="D22" s="3" t="s">
        <v>642</v>
      </c>
      <c r="E22" s="3">
        <v>0</v>
      </c>
      <c r="F22" s="3">
        <v>0.65</v>
      </c>
      <c r="G22" s="3">
        <v>0</v>
      </c>
      <c r="H22" s="3">
        <v>717248</v>
      </c>
      <c r="I22" s="3">
        <v>12425.85</v>
      </c>
      <c r="J22" s="3">
        <v>1.6348</v>
      </c>
      <c r="K22" s="21">
        <f ca="1">_xll.IMDP("BND",B22,K8,B3)</f>
        <v>20280610</v>
      </c>
      <c r="L22" s="23">
        <f ca="1">_xll.IMDP("BND",B22,L8,B3)</f>
        <v>0.61499999999999999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46307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1.89</v>
      </c>
      <c r="U22" s="3">
        <v>0</v>
      </c>
      <c r="V22" s="3">
        <v>2457648</v>
      </c>
      <c r="W22" s="3">
        <v>7900.59</v>
      </c>
      <c r="X22" s="3">
        <v>16.369900000000001</v>
      </c>
      <c r="Y22" s="21">
        <f ca="1">_xll.IMDP("BND",P22,Y8,P3)</f>
        <v>20520910</v>
      </c>
      <c r="Z22" s="23">
        <f ca="1">_xll.IMDP("BND",P22,Z8,P3)</f>
        <v>4.5270000000000001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46307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2.48</v>
      </c>
      <c r="AI22" s="3">
        <v>0</v>
      </c>
      <c r="AJ22" s="3">
        <v>3445000</v>
      </c>
      <c r="AK22" s="3">
        <v>8612.16</v>
      </c>
      <c r="AL22" s="3">
        <v>11.9239</v>
      </c>
      <c r="AM22" s="21">
        <f ca="1">_xll.IMDP("BND",AD22,AM8,AD3)</f>
        <v>20420910</v>
      </c>
      <c r="AN22" s="23">
        <f ca="1">_xll.IMDP("BND",AD22,AN8,AD3)</f>
        <v>4.5060000000000002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46307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0.91</v>
      </c>
      <c r="BY22" s="3">
        <v>0</v>
      </c>
      <c r="BZ22" s="3">
        <v>1239806</v>
      </c>
      <c r="CA22" s="3">
        <v>9238.23</v>
      </c>
      <c r="CB22" s="3">
        <v>7.6718000000000002</v>
      </c>
      <c r="CC22" s="21">
        <f ca="1">_xll.IMDP("BND",BT22,CC8,BT3)</f>
        <v>20351210</v>
      </c>
      <c r="CD22" s="23">
        <f ca="1">_xll.IMDP("BND",BT22,CD8,BT3)</f>
        <v>4.4160000000000004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46307</v>
      </c>
      <c r="CH22" s="3" t="s">
        <v>812</v>
      </c>
      <c r="CI22" s="3" t="s">
        <v>813</v>
      </c>
      <c r="CJ22" s="3" t="s">
        <v>814</v>
      </c>
      <c r="CK22" s="3">
        <v>0</v>
      </c>
      <c r="CL22" s="3">
        <v>1.81</v>
      </c>
      <c r="CM22" s="3">
        <v>0</v>
      </c>
      <c r="CN22" s="3">
        <v>1979342</v>
      </c>
      <c r="CO22" s="3">
        <v>10027.32</v>
      </c>
      <c r="CP22" s="3">
        <v>2.53E-2</v>
      </c>
      <c r="CQ22" s="21">
        <f ca="1">_xll.IMDP("BND",CH22,CQ8,CH3)</f>
        <v>20261020</v>
      </c>
      <c r="CR22" s="23">
        <f ca="1">_xll.IMDP("BND",CH22,CR8,CH3)</f>
        <v>3.4870000000000001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46307</v>
      </c>
      <c r="CV22" s="3" t="s">
        <v>518</v>
      </c>
      <c r="CW22" s="3" t="s">
        <v>519</v>
      </c>
      <c r="CX22" s="3" t="s">
        <v>520</v>
      </c>
      <c r="CY22" s="3">
        <v>0</v>
      </c>
      <c r="CZ22" s="3">
        <v>2.36</v>
      </c>
      <c r="DA22" s="3">
        <v>0</v>
      </c>
      <c r="DB22" s="3">
        <v>2438716</v>
      </c>
      <c r="DC22" s="3">
        <v>9952.2800000000007</v>
      </c>
      <c r="DD22" s="3">
        <v>1.0679000000000001</v>
      </c>
      <c r="DE22" s="21">
        <f ca="1">_xll.IMDP("BND",CV22,DE8,CV3)</f>
        <v>20271119</v>
      </c>
      <c r="DF22" s="23">
        <f ca="1">_xll.IMDP("BND",CV22,DF8,CV3)</f>
        <v>5.3179999999999996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46307</v>
      </c>
      <c r="DJ22" s="3" t="s">
        <v>72</v>
      </c>
      <c r="DK22" s="3" t="s">
        <v>29</v>
      </c>
      <c r="DL22" s="3" t="s">
        <v>73</v>
      </c>
      <c r="DM22" s="3">
        <v>0</v>
      </c>
      <c r="DN22" s="3">
        <v>0.77</v>
      </c>
      <c r="DO22" s="3">
        <v>0</v>
      </c>
      <c r="DP22" s="3">
        <v>1217386</v>
      </c>
      <c r="DQ22" s="3">
        <v>9567.84</v>
      </c>
      <c r="DR22" s="3">
        <v>6.5354000000000001</v>
      </c>
      <c r="DS22" s="21">
        <f ca="1">_xll.IMDP("BND",DJ22,DS8,DJ3)</f>
        <v>20340610</v>
      </c>
      <c r="DT22" s="23">
        <f ca="1">_xll.IMDP("BND",DJ22,DT8,DJ3)</f>
        <v>4.351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46307</v>
      </c>
      <c r="DX22" s="3" t="s">
        <v>14545</v>
      </c>
      <c r="DY22" s="3" t="s">
        <v>14546</v>
      </c>
      <c r="DZ22" s="3" t="s">
        <v>14547</v>
      </c>
      <c r="EA22" s="3">
        <v>0</v>
      </c>
      <c r="EB22" s="3">
        <v>2.97</v>
      </c>
      <c r="EC22" s="3">
        <v>0</v>
      </c>
      <c r="ED22" s="3">
        <v>3144068</v>
      </c>
      <c r="EE22" s="3">
        <v>10081.719999999999</v>
      </c>
      <c r="EF22" s="3">
        <v>1.7698</v>
      </c>
      <c r="EG22" s="21">
        <f ca="1">_xll.IMDP("BND",DX22,EG8,DX3)</f>
        <v>20280824</v>
      </c>
      <c r="EH22" s="23">
        <f ca="1">_xll.IMDP("BND",DX22,EH8,DX3)</f>
        <v>4.4800000000000004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46307</v>
      </c>
      <c r="EL22" s="3" t="s">
        <v>892</v>
      </c>
      <c r="EM22" s="3" t="s">
        <v>893</v>
      </c>
      <c r="EN22" s="3" t="s">
        <v>894</v>
      </c>
      <c r="EO22" s="3">
        <v>0</v>
      </c>
      <c r="EP22" s="3">
        <v>1.03</v>
      </c>
      <c r="EQ22" s="3">
        <v>0</v>
      </c>
      <c r="ER22" s="3">
        <v>2336205</v>
      </c>
      <c r="ES22" s="3">
        <v>10003.58</v>
      </c>
      <c r="ET22" s="3">
        <v>0.80769999999999997</v>
      </c>
      <c r="EU22" s="21">
        <f ca="1">_xll.IMDP("BND",EL22,EU8,EL3)</f>
        <v>20270810</v>
      </c>
      <c r="EV22" s="23">
        <f ca="1">_xll.IMDP("BND",EL22,EV8,EL3)</f>
        <v>4.7359999999999998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46307</v>
      </c>
      <c r="B23" s="3" t="s">
        <v>74</v>
      </c>
      <c r="C23" s="3" t="s">
        <v>29</v>
      </c>
      <c r="D23" s="3" t="s">
        <v>75</v>
      </c>
      <c r="E23" s="3">
        <v>0</v>
      </c>
      <c r="F23" s="3">
        <v>0.65</v>
      </c>
      <c r="G23" s="3">
        <v>0</v>
      </c>
      <c r="H23" s="3">
        <v>713265</v>
      </c>
      <c r="I23" s="3">
        <v>7900.59</v>
      </c>
      <c r="J23" s="3">
        <v>16.369900000000001</v>
      </c>
      <c r="K23" s="21">
        <f ca="1">_xll.IMDP("BND",B23,K8,B3)</f>
        <v>20520910</v>
      </c>
      <c r="L23" s="23">
        <f ca="1">_xll.IMDP("BND",B23,L8,B3)</f>
        <v>4.5270000000000001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46307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1.81</v>
      </c>
      <c r="U23" s="3">
        <v>0</v>
      </c>
      <c r="V23" s="3">
        <v>2356449</v>
      </c>
      <c r="W23" s="3">
        <v>8657.69</v>
      </c>
      <c r="X23" s="3">
        <v>16.184100000000001</v>
      </c>
      <c r="Y23" s="21">
        <f ca="1">_xll.IMDP("BND",P23,Y8,P3)</f>
        <v>20530910</v>
      </c>
      <c r="Z23" s="23">
        <f ca="1">_xll.IMDP("BND",P23,Z8,P3)</f>
        <v>4.5110000000000001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46307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2.21</v>
      </c>
      <c r="AI23" s="3">
        <v>0</v>
      </c>
      <c r="AJ23" s="3">
        <v>3068890</v>
      </c>
      <c r="AK23" s="3">
        <v>6136.88</v>
      </c>
      <c r="AL23" s="3">
        <v>17.609500000000001</v>
      </c>
      <c r="AM23" s="21">
        <f ca="1">_xll.IMDP("BND",AD23,AM8,AD3)</f>
        <v>20510310</v>
      </c>
      <c r="AN23" s="23">
        <f ca="1">_xll.IMDP("BND",AD23,AN8,AD3)</f>
        <v>4.5129999999999999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46307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0.86</v>
      </c>
      <c r="BY23" s="3">
        <v>0</v>
      </c>
      <c r="BZ23" s="3">
        <v>1166081</v>
      </c>
      <c r="CA23" s="3">
        <v>10610.77</v>
      </c>
      <c r="CB23" s="3">
        <v>2.8464999999999998</v>
      </c>
      <c r="CC23" s="21">
        <f ca="1">_xll.IMDP("BND",BT23,CC8,BT3)</f>
        <v>20291210</v>
      </c>
      <c r="CD23" s="23">
        <f ca="1">_xll.IMDP("BND",BT23,CD8,BT3)</f>
        <v>4.0519999999999996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46307</v>
      </c>
      <c r="CH23" s="3" t="s">
        <v>15098</v>
      </c>
      <c r="CI23" s="3" t="s">
        <v>815</v>
      </c>
      <c r="CJ23" s="3" t="s">
        <v>15099</v>
      </c>
      <c r="CK23" s="3">
        <v>0</v>
      </c>
      <c r="CL23" s="3">
        <v>1.8</v>
      </c>
      <c r="CM23" s="3">
        <v>0</v>
      </c>
      <c r="CN23" s="3">
        <v>1966368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46307</v>
      </c>
      <c r="CV23" s="3" t="s">
        <v>516</v>
      </c>
      <c r="CW23" s="3" t="s">
        <v>419</v>
      </c>
      <c r="CX23" s="3" t="s">
        <v>517</v>
      </c>
      <c r="CY23" s="3">
        <v>0</v>
      </c>
      <c r="CZ23" s="3">
        <v>2.36</v>
      </c>
      <c r="DA23" s="3">
        <v>0</v>
      </c>
      <c r="DB23" s="3">
        <v>2435636</v>
      </c>
      <c r="DC23" s="3">
        <v>9939.89</v>
      </c>
      <c r="DD23" s="3">
        <v>1.0538000000000001</v>
      </c>
      <c r="DE23" s="21">
        <f ca="1">_xll.IMDP("BND",CV23,DE8,CV3)</f>
        <v>20271112</v>
      </c>
      <c r="DF23" s="23">
        <f ca="1">_xll.IMDP("BND",CV23,DF8,CV3)</f>
        <v>4.6719999999999997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46307</v>
      </c>
      <c r="DJ23" s="3" t="s">
        <v>149</v>
      </c>
      <c r="DK23" s="3" t="s">
        <v>150</v>
      </c>
      <c r="DL23" s="3" t="s">
        <v>151</v>
      </c>
      <c r="DM23" s="3">
        <v>0</v>
      </c>
      <c r="DN23" s="3">
        <v>0.74</v>
      </c>
      <c r="DO23" s="3">
        <v>0</v>
      </c>
      <c r="DP23" s="3">
        <v>1164353</v>
      </c>
      <c r="DQ23" s="3">
        <v>9835.14</v>
      </c>
      <c r="DR23" s="3">
        <v>1.2176</v>
      </c>
      <c r="DS23" s="21">
        <f ca="1">_xll.IMDP("BND",DJ23,DS8,DJ3)</f>
        <v>20280110</v>
      </c>
      <c r="DT23" s="23">
        <f ca="1">_xll.IMDP("BND",DJ23,DT8,DJ3)</f>
        <v>4.2869999999999999</v>
      </c>
      <c r="DU23" s="23" t="str">
        <f ca="1">_xll.IMDP("BND",DJ23,DU8,DJ3)</f>
        <v>금융채</v>
      </c>
      <c r="DV23" s="23" t="str">
        <f ca="1">_xll.IMDP("BND",DJ23,DV8,DJ3)</f>
        <v>카드</v>
      </c>
      <c r="DW23" s="2">
        <v>46307</v>
      </c>
      <c r="DX23" s="3" t="s">
        <v>15135</v>
      </c>
      <c r="DY23" s="3" t="s">
        <v>839</v>
      </c>
      <c r="DZ23" s="3" t="s">
        <v>15136</v>
      </c>
      <c r="EA23" s="3">
        <v>0</v>
      </c>
      <c r="EB23" s="3">
        <v>2.95</v>
      </c>
      <c r="EC23" s="3">
        <v>0</v>
      </c>
      <c r="ED23" s="3">
        <v>3121094</v>
      </c>
      <c r="EE23" s="3">
        <v>10007.08</v>
      </c>
      <c r="EF23" s="3">
        <v>2.6680000000000001</v>
      </c>
      <c r="EG23" s="21">
        <f ca="1">_xll.IMDP("BND",DX23,EG8,DX3)</f>
        <v>20290824</v>
      </c>
      <c r="EH23" s="23">
        <f ca="1">_xll.IMDP("BND",DX23,EH8,DX3)</f>
        <v>4.5940000000000003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46307</v>
      </c>
      <c r="EL23" s="3" t="s">
        <v>879</v>
      </c>
      <c r="EM23" s="3" t="s">
        <v>880</v>
      </c>
      <c r="EN23" s="3" t="s">
        <v>881</v>
      </c>
      <c r="EO23" s="3">
        <v>0</v>
      </c>
      <c r="EP23" s="3">
        <v>1.02</v>
      </c>
      <c r="EQ23" s="3">
        <v>0</v>
      </c>
      <c r="ER23" s="3">
        <v>2334280</v>
      </c>
      <c r="ES23" s="3">
        <v>9995.1200000000008</v>
      </c>
      <c r="ET23" s="3">
        <v>0.46260000000000001</v>
      </c>
      <c r="EU23" s="21">
        <f ca="1">_xll.IMDP("BND",EL23,EU8,EL3)</f>
        <v>20270330</v>
      </c>
      <c r="EV23" s="23">
        <f ca="1">_xll.IMDP("BND",EL23,EV8,EL3)</f>
        <v>3.927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46307</v>
      </c>
      <c r="B24" s="3" t="s">
        <v>192</v>
      </c>
      <c r="C24" s="3" t="s">
        <v>29</v>
      </c>
      <c r="D24" s="3" t="s">
        <v>316</v>
      </c>
      <c r="E24" s="3">
        <v>0</v>
      </c>
      <c r="F24" s="3">
        <v>0.57999999999999996</v>
      </c>
      <c r="G24" s="3">
        <v>0</v>
      </c>
      <c r="H24" s="3">
        <v>645230</v>
      </c>
      <c r="I24" s="3">
        <v>7035.66</v>
      </c>
      <c r="J24" s="3">
        <v>18.068000000000001</v>
      </c>
      <c r="K24" s="21">
        <f ca="1">_xll.IMDP("BND",B24,K8,B3)</f>
        <v>20550910</v>
      </c>
      <c r="L24" s="23">
        <f ca="1">_xll.IMDP("BND",B24,L8,B3)</f>
        <v>4.4770000000000003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46307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1.68</v>
      </c>
      <c r="U24" s="3">
        <v>0</v>
      </c>
      <c r="V24" s="3">
        <v>2190286</v>
      </c>
      <c r="W24" s="3">
        <v>8048.19</v>
      </c>
      <c r="X24" s="3">
        <v>13.2544</v>
      </c>
      <c r="Y24" s="21">
        <f ca="1">_xll.IMDP("BND",P24,Y8,P3)</f>
        <v>20440910</v>
      </c>
      <c r="Z24" s="23">
        <f ca="1">_xll.IMDP("BND",P24,Z8,P3)</f>
        <v>4.4930000000000003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46307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2.13</v>
      </c>
      <c r="AI24" s="3">
        <v>0</v>
      </c>
      <c r="AJ24" s="3">
        <v>2956249</v>
      </c>
      <c r="AK24" s="3">
        <v>8062.05</v>
      </c>
      <c r="AL24" s="3">
        <v>16.7393</v>
      </c>
      <c r="AM24" s="21">
        <f ca="1">_xll.IMDP("BND",AD24,AM8,AD3)</f>
        <v>20540310</v>
      </c>
      <c r="AN24" s="23">
        <f ca="1">_xll.IMDP("BND",AD24,AN8,AD3)</f>
        <v>4.5060000000000002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46307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</v>
      </c>
      <c r="BY24" s="3">
        <v>0</v>
      </c>
      <c r="BZ24" s="3">
        <v>1082463</v>
      </c>
      <c r="CA24" s="3">
        <v>6972.46</v>
      </c>
      <c r="CB24" s="3">
        <v>16.987200000000001</v>
      </c>
      <c r="CC24" s="21">
        <f ca="1">_xll.IMDP("BND",BT24,CC8,BT3)</f>
        <v>20520310</v>
      </c>
      <c r="CD24" s="23">
        <f ca="1">_xll.IMDP("BND",BT24,CD8,BT3)</f>
        <v>4.5330000000000004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46307</v>
      </c>
      <c r="CH24" s="3" t="s">
        <v>15743</v>
      </c>
      <c r="CI24" s="3" t="s">
        <v>15654</v>
      </c>
      <c r="CJ24" s="3" t="s">
        <v>15744</v>
      </c>
      <c r="CK24" s="3">
        <v>0</v>
      </c>
      <c r="CL24" s="3">
        <v>1.54</v>
      </c>
      <c r="CM24" s="3">
        <v>0</v>
      </c>
      <c r="CN24" s="3">
        <v>1680595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46307</v>
      </c>
      <c r="CV24" s="3" t="s">
        <v>513</v>
      </c>
      <c r="CW24" s="3" t="s">
        <v>514</v>
      </c>
      <c r="CX24" s="3" t="s">
        <v>515</v>
      </c>
      <c r="CY24" s="3">
        <v>0</v>
      </c>
      <c r="CZ24" s="3">
        <v>2.36</v>
      </c>
      <c r="DA24" s="3">
        <v>0</v>
      </c>
      <c r="DB24" s="3">
        <v>2435545</v>
      </c>
      <c r="DC24" s="3">
        <v>9939.33</v>
      </c>
      <c r="DD24" s="3">
        <v>0.65</v>
      </c>
      <c r="DE24" s="21">
        <f ca="1">_xll.IMDP("BND",CV24,DE8,CV3)</f>
        <v>20270609</v>
      </c>
      <c r="DF24" s="23">
        <f ca="1">_xll.IMDP("BND",CV24,DF8,CV3)</f>
        <v>4.2539999999999996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46307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0.64</v>
      </c>
      <c r="DO24" s="3">
        <v>0</v>
      </c>
      <c r="DP24" s="3">
        <v>1012185</v>
      </c>
      <c r="DQ24" s="3">
        <v>7269.84</v>
      </c>
      <c r="DR24" s="3">
        <v>17.5488</v>
      </c>
      <c r="DS24" s="21">
        <f ca="1">_xll.IMDP("BND",DJ24,DS8,DJ3)</f>
        <v>20540910</v>
      </c>
      <c r="DT24" s="23">
        <f ca="1">_xll.IMDP("BND",DJ24,DT8,DJ3)</f>
        <v>4.49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46307</v>
      </c>
      <c r="DX24" s="3" t="s">
        <v>14824</v>
      </c>
      <c r="DY24" s="3" t="s">
        <v>47</v>
      </c>
      <c r="DZ24" s="3" t="s">
        <v>15914</v>
      </c>
      <c r="EA24" s="3">
        <v>0</v>
      </c>
      <c r="EB24" s="3">
        <v>1.96</v>
      </c>
      <c r="EC24" s="3">
        <v>0</v>
      </c>
      <c r="ED24" s="3">
        <v>2074742</v>
      </c>
      <c r="EE24" s="3">
        <v>9979.51</v>
      </c>
      <c r="EF24" s="3">
        <v>1.8277000000000001</v>
      </c>
      <c r="EG24" s="21">
        <f ca="1">_xll.IMDP("BND",DX24,EG8,DX3)</f>
        <v>20280910</v>
      </c>
      <c r="EH24" s="23">
        <f ca="1">_xll.IMDP("BND",DX24,EH8,DX3)</f>
        <v>3.91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46307</v>
      </c>
      <c r="EL24" s="3" t="s">
        <v>896</v>
      </c>
      <c r="EM24" s="3" t="s">
        <v>352</v>
      </c>
      <c r="EN24" s="3" t="s">
        <v>897</v>
      </c>
      <c r="EO24" s="3">
        <v>0</v>
      </c>
      <c r="EP24" s="3">
        <v>1.02</v>
      </c>
      <c r="EQ24" s="3">
        <v>0</v>
      </c>
      <c r="ER24" s="3">
        <v>2332730</v>
      </c>
      <c r="ES24" s="3">
        <v>9989.0300000000007</v>
      </c>
      <c r="ET24" s="3">
        <v>0.80120000000000002</v>
      </c>
      <c r="EU24" s="21">
        <f ca="1">_xll.IMDP("BND",EL24,EU8,EL3)</f>
        <v>20270806</v>
      </c>
      <c r="EV24" s="23">
        <f ca="1">_xll.IMDP("BND",EL24,EV8,EL3)</f>
        <v>4.0309999999999997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46307</v>
      </c>
      <c r="B25" s="3" t="s">
        <v>12456</v>
      </c>
      <c r="C25" s="3" t="s">
        <v>579</v>
      </c>
      <c r="D25" s="3" t="s">
        <v>12457</v>
      </c>
      <c r="E25" s="3">
        <v>0</v>
      </c>
      <c r="F25" s="3">
        <v>0.56999999999999995</v>
      </c>
      <c r="G25" s="3">
        <v>0</v>
      </c>
      <c r="H25" s="3">
        <v>634234</v>
      </c>
      <c r="I25" s="3">
        <v>10219.75</v>
      </c>
      <c r="J25" s="3">
        <v>5.4707999999999997</v>
      </c>
      <c r="K25" s="21">
        <f ca="1">_xll.IMDP("BND",B25,K8,B3)</f>
        <v>20330307</v>
      </c>
      <c r="L25" s="23">
        <f ca="1">_xll.IMDP("BND",B25,L8,B3)</f>
        <v>4.5270000000000001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46307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1.63</v>
      </c>
      <c r="U25" s="3">
        <v>0</v>
      </c>
      <c r="V25" s="3">
        <v>2125068</v>
      </c>
      <c r="W25" s="3">
        <v>9109.25</v>
      </c>
      <c r="X25" s="3">
        <v>3.4460999999999999</v>
      </c>
      <c r="Y25" s="21">
        <f ca="1">_xll.IMDP("BND",P25,Y8,P3)</f>
        <v>20300528</v>
      </c>
      <c r="Z25" s="23">
        <f ca="1">_xll.IMDP("BND",P25,Z8,P3)</f>
        <v>4.351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46307</v>
      </c>
      <c r="AD25" s="3" t="s">
        <v>613</v>
      </c>
      <c r="AE25" s="3" t="s">
        <v>29</v>
      </c>
      <c r="AF25" s="3" t="s">
        <v>614</v>
      </c>
      <c r="AG25" s="3">
        <v>0</v>
      </c>
      <c r="AH25" s="3">
        <v>1.82</v>
      </c>
      <c r="AI25" s="3">
        <v>0</v>
      </c>
      <c r="AJ25" s="3">
        <v>2517789</v>
      </c>
      <c r="AK25" s="3">
        <v>6866.09</v>
      </c>
      <c r="AL25" s="3">
        <v>15.307700000000001</v>
      </c>
      <c r="AM25" s="21">
        <f ca="1">_xll.IMDP("BND",AD25,AM8,AD3)</f>
        <v>20470310</v>
      </c>
      <c r="AN25" s="23">
        <f ca="1">_xll.IMDP("BND",AD25,AN8,AD3)</f>
        <v>4.5019999999999998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46307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0.79</v>
      </c>
      <c r="BY25" s="3">
        <v>0</v>
      </c>
      <c r="BZ25" s="3">
        <v>1078901</v>
      </c>
      <c r="CA25" s="3">
        <v>7794.54</v>
      </c>
      <c r="CB25" s="3">
        <v>13.8611</v>
      </c>
      <c r="CC25" s="21">
        <f ca="1">_xll.IMDP("BND",BT25,CC8,BT3)</f>
        <v>20450910</v>
      </c>
      <c r="CD25" s="23">
        <f ca="1">_xll.IMDP("BND",BT25,CD8,BT3)</f>
        <v>4.5149999999999997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46307</v>
      </c>
      <c r="CH25" s="3" t="s">
        <v>14221</v>
      </c>
      <c r="CI25" s="3" t="s">
        <v>14222</v>
      </c>
      <c r="CJ25" s="3" t="s">
        <v>14223</v>
      </c>
      <c r="CK25" s="3">
        <v>0</v>
      </c>
      <c r="CL25" s="3">
        <v>1.38</v>
      </c>
      <c r="CM25" s="3">
        <v>0</v>
      </c>
      <c r="CN25" s="3">
        <v>1511048</v>
      </c>
      <c r="CO25" s="3">
        <v>10096.27</v>
      </c>
      <c r="CP25" s="3">
        <v>0.1094</v>
      </c>
      <c r="CQ25" s="21">
        <f ca="1">_xll.IMDP("BND",CH25,CQ8,CH3)</f>
        <v>20261120</v>
      </c>
      <c r="CR25" s="23">
        <f ca="1">_xll.IMDP("BND",CH25,CR8,CH3)</f>
        <v>3.89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46307</v>
      </c>
      <c r="CV25" s="3" t="s">
        <v>521</v>
      </c>
      <c r="CW25" s="3" t="s">
        <v>522</v>
      </c>
      <c r="CX25" s="3" t="s">
        <v>523</v>
      </c>
      <c r="CY25" s="3">
        <v>0</v>
      </c>
      <c r="CZ25" s="3">
        <v>2.36</v>
      </c>
      <c r="DA25" s="3">
        <v>0</v>
      </c>
      <c r="DB25" s="3">
        <v>2433734</v>
      </c>
      <c r="DC25" s="3">
        <v>9931.8700000000008</v>
      </c>
      <c r="DD25" s="3">
        <v>1.2192000000000001</v>
      </c>
      <c r="DE25" s="21">
        <f ca="1">_xll.IMDP("BND",CV25,DE8,CV3)</f>
        <v>20280114</v>
      </c>
      <c r="DF25" s="23">
        <f ca="1">_xll.IMDP("BND",CV25,DF8,CV3)</f>
        <v>4.274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46307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0.63</v>
      </c>
      <c r="DO25" s="3">
        <v>0</v>
      </c>
      <c r="DP25" s="3">
        <v>996524</v>
      </c>
      <c r="DQ25" s="3">
        <v>9565.32</v>
      </c>
      <c r="DR25" s="3">
        <v>3.2124999999999999</v>
      </c>
      <c r="DS25" s="21">
        <f ca="1">_xll.IMDP("BND",DJ25,DS8,DJ3)</f>
        <v>20300310</v>
      </c>
      <c r="DT25" s="23">
        <f ca="1">_xll.IMDP("BND",DJ25,DT8,DJ3)</f>
        <v>4.0739999999999998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46307</v>
      </c>
      <c r="DX25" s="3" t="s">
        <v>1040</v>
      </c>
      <c r="DY25" s="3" t="s">
        <v>1041</v>
      </c>
      <c r="DZ25" s="3" t="s">
        <v>1042</v>
      </c>
      <c r="EA25" s="3">
        <v>0</v>
      </c>
      <c r="EB25" s="3">
        <v>0.98</v>
      </c>
      <c r="EC25" s="3">
        <v>0</v>
      </c>
      <c r="ED25" s="3">
        <v>1033257</v>
      </c>
      <c r="EE25" s="3">
        <v>9939.6</v>
      </c>
      <c r="EF25" s="3">
        <v>0.41199999999999998</v>
      </c>
      <c r="EG25" s="21">
        <f ca="1">_xll.IMDP("BND",DX25,EG8,DX3)</f>
        <v>20270311</v>
      </c>
      <c r="EH25" s="23">
        <f ca="1">_xll.IMDP("BND",DX25,EH8,DX3)</f>
        <v>3.827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46307</v>
      </c>
      <c r="EL25" s="3" t="s">
        <v>902</v>
      </c>
      <c r="EM25" s="3" t="s">
        <v>903</v>
      </c>
      <c r="EN25" s="3" t="s">
        <v>904</v>
      </c>
      <c r="EO25" s="3">
        <v>0</v>
      </c>
      <c r="EP25" s="3">
        <v>1.02</v>
      </c>
      <c r="EQ25" s="3">
        <v>0</v>
      </c>
      <c r="ER25" s="3">
        <v>2329981</v>
      </c>
      <c r="ES25" s="3">
        <v>9976.89</v>
      </c>
      <c r="ET25" s="3">
        <v>0.56610000000000005</v>
      </c>
      <c r="EU25" s="21">
        <f ca="1">_xll.IMDP("BND",EL25,EU8,EL3)</f>
        <v>20270510</v>
      </c>
      <c r="EV25" s="23">
        <f ca="1">_xll.IMDP("BND",EL25,EV8,EL3)</f>
        <v>4.1029999999999998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46307</v>
      </c>
      <c r="B26" s="3" t="s">
        <v>620</v>
      </c>
      <c r="C26" s="3" t="s">
        <v>621</v>
      </c>
      <c r="D26" s="3" t="s">
        <v>622</v>
      </c>
      <c r="E26" s="3">
        <v>0</v>
      </c>
      <c r="F26" s="3">
        <v>0.56000000000000005</v>
      </c>
      <c r="G26" s="3">
        <v>0</v>
      </c>
      <c r="H26" s="3">
        <v>622277</v>
      </c>
      <c r="I26" s="3">
        <v>10026.34</v>
      </c>
      <c r="J26" s="3">
        <v>0.33900000000000002</v>
      </c>
      <c r="K26" s="21">
        <f ca="1">_xll.IMDP("BND",B26,K8,B3)</f>
        <v>20270214</v>
      </c>
      <c r="L26" s="23">
        <f ca="1">_xll.IMDP("BND",B26,L8,B3)</f>
        <v>3.8450000000000002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46307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1.62</v>
      </c>
      <c r="U26" s="3">
        <v>0</v>
      </c>
      <c r="V26" s="3">
        <v>2113681</v>
      </c>
      <c r="W26" s="3">
        <v>6969.94</v>
      </c>
      <c r="X26" s="3">
        <v>11.985200000000001</v>
      </c>
      <c r="Y26" s="21">
        <f ca="1">_xll.IMDP("BND",P26,Y8,P3)</f>
        <v>20400910</v>
      </c>
      <c r="Z26" s="23">
        <f ca="1">_xll.IMDP("BND",P26,Z8,P3)</f>
        <v>4.4589999999999996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46307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1.36</v>
      </c>
      <c r="AI26" s="3">
        <v>0</v>
      </c>
      <c r="AJ26" s="3">
        <v>1880290</v>
      </c>
      <c r="AK26" s="3">
        <v>7050.88</v>
      </c>
      <c r="AL26" s="3">
        <v>17.898700000000002</v>
      </c>
      <c r="AM26" s="21">
        <f ca="1">_xll.IMDP("BND",AD26,AM8,AD3)</f>
        <v>20550310</v>
      </c>
      <c r="AN26" s="23">
        <f ca="1">_xll.IMDP("BND",AD26,AN8,AD3)</f>
        <v>4.4850000000000003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46307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0.75</v>
      </c>
      <c r="BY26" s="3">
        <v>0</v>
      </c>
      <c r="BZ26" s="3">
        <v>1018401</v>
      </c>
      <c r="CA26" s="3">
        <v>9248.9599999999991</v>
      </c>
      <c r="CB26" s="3">
        <v>4.7367999999999997</v>
      </c>
      <c r="CC26" s="21">
        <f ca="1">_xll.IMDP("BND",BT26,CC8,BT3)</f>
        <v>20311210</v>
      </c>
      <c r="CD26" s="23">
        <f ca="1">_xll.IMDP("BND",BT26,CD8,BT3)</f>
        <v>4.181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46307</v>
      </c>
      <c r="CH26" s="3" t="s">
        <v>14579</v>
      </c>
      <c r="CI26" s="3" t="s">
        <v>14580</v>
      </c>
      <c r="CJ26" s="3" t="s">
        <v>14581</v>
      </c>
      <c r="CK26" s="3">
        <v>0</v>
      </c>
      <c r="CL26" s="3">
        <v>1.38</v>
      </c>
      <c r="CM26" s="3">
        <v>0</v>
      </c>
      <c r="CN26" s="3">
        <v>1510400</v>
      </c>
      <c r="CO26" s="3">
        <v>10091.99</v>
      </c>
      <c r="CP26" s="3">
        <v>8.2199999999999995E-2</v>
      </c>
      <c r="CQ26" s="21">
        <f ca="1">_xll.IMDP("BND",CH26,CQ8,CH3)</f>
        <v>20261110</v>
      </c>
      <c r="CR26" s="23">
        <f ca="1">_xll.IMDP("BND",CH26,CR8,CH3)</f>
        <v>4.3780000000000001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46307</v>
      </c>
      <c r="CV26" s="3" t="s">
        <v>527</v>
      </c>
      <c r="CW26" s="3" t="s">
        <v>528</v>
      </c>
      <c r="CX26" s="3" t="s">
        <v>529</v>
      </c>
      <c r="CY26" s="3">
        <v>0</v>
      </c>
      <c r="CZ26" s="3">
        <v>2.35</v>
      </c>
      <c r="DA26" s="3">
        <v>0</v>
      </c>
      <c r="DB26" s="3">
        <v>2426417</v>
      </c>
      <c r="DC26" s="3">
        <v>9900.5</v>
      </c>
      <c r="DD26" s="3">
        <v>1.5468999999999999</v>
      </c>
      <c r="DE26" s="21">
        <f ca="1">_xll.IMDP("BND",CV26,DE8,CV3)</f>
        <v>20280526</v>
      </c>
      <c r="DF26" s="23">
        <f ca="1">_xll.IMDP("BND",CV26,DF8,CV3)</f>
        <v>5.4909999999999997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46307</v>
      </c>
      <c r="DJ26" s="3" t="s">
        <v>15462</v>
      </c>
      <c r="DK26" s="3" t="s">
        <v>15463</v>
      </c>
      <c r="DL26" s="3" t="s">
        <v>15464</v>
      </c>
      <c r="DM26" s="3">
        <v>0</v>
      </c>
      <c r="DN26" s="3">
        <v>0.62</v>
      </c>
      <c r="DO26" s="3">
        <v>9.4000000000000004E-3</v>
      </c>
      <c r="DP26" s="3">
        <v>981360</v>
      </c>
      <c r="DS26" s="21" t="str">
        <f ca="1">_xll.IMDP("BND",DJ26,DS8,DJ3)</f>
        <v/>
      </c>
      <c r="DT26" s="23" t="str">
        <f ca="1">_xll.IMDP("BND",DJ26,DT8,DJ3)</f>
        <v/>
      </c>
      <c r="DU26" s="23" t="str">
        <f ca="1">_xll.IMDP("BND",DJ26,DU8,DJ3)</f>
        <v/>
      </c>
      <c r="DV26" s="23" t="str">
        <f ca="1">_xll.IMDP("BND",DJ26,DV8,DJ3)</f>
        <v/>
      </c>
      <c r="DW26" s="2">
        <v>46307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0.56000000000000005</v>
      </c>
      <c r="EC26" s="3">
        <v>0</v>
      </c>
      <c r="ED26" s="3">
        <v>588587</v>
      </c>
      <c r="EE26" s="3">
        <v>9437.24</v>
      </c>
      <c r="EF26" s="3">
        <v>3.6654</v>
      </c>
      <c r="EG26" s="21">
        <f ca="1">_xll.IMDP("BND",DX26,EG8,DX3)</f>
        <v>20300910</v>
      </c>
      <c r="EH26" s="23">
        <f ca="1">_xll.IMDP("BND",DX26,EH8,DX3)</f>
        <v>4.133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46307</v>
      </c>
      <c r="EL26" s="3" t="s">
        <v>884</v>
      </c>
      <c r="EM26" s="3" t="s">
        <v>885</v>
      </c>
      <c r="EN26" s="3" t="s">
        <v>886</v>
      </c>
      <c r="EO26" s="3">
        <v>0</v>
      </c>
      <c r="EP26" s="3">
        <v>1.02</v>
      </c>
      <c r="EQ26" s="3">
        <v>0</v>
      </c>
      <c r="ER26" s="3">
        <v>2329813</v>
      </c>
      <c r="ES26" s="3">
        <v>9976.01</v>
      </c>
      <c r="ET26" s="3">
        <v>0.4577</v>
      </c>
      <c r="EU26" s="21">
        <f ca="1">_xll.IMDP("BND",EL26,EU8,EL3)</f>
        <v>20270328</v>
      </c>
      <c r="EV26" s="23">
        <f ca="1">_xll.IMDP("BND",EL26,EV8,EL3)</f>
        <v>3.7440000000000002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46307</v>
      </c>
      <c r="B27" s="3" t="s">
        <v>652</v>
      </c>
      <c r="C27" s="3" t="s">
        <v>653</v>
      </c>
      <c r="D27" s="3" t="s">
        <v>654</v>
      </c>
      <c r="E27" s="3">
        <v>0</v>
      </c>
      <c r="F27" s="3">
        <v>0.56000000000000005</v>
      </c>
      <c r="G27" s="3">
        <v>0</v>
      </c>
      <c r="H27" s="3">
        <v>621549</v>
      </c>
      <c r="I27" s="3">
        <v>10014.700000000001</v>
      </c>
      <c r="J27" s="3">
        <v>0.76570000000000005</v>
      </c>
      <c r="K27" s="21">
        <f ca="1">_xll.IMDP("BND",B27,K8,B3)</f>
        <v>20270724</v>
      </c>
      <c r="L27" s="23">
        <f ca="1">_xll.IMDP("BND",B27,L8,B3)</f>
        <v>4.0229999999999997</v>
      </c>
      <c r="M27" s="23" t="str">
        <f ca="1">_xll.IMDP("BND",B27,M8,B3)</f>
        <v>공사공단채</v>
      </c>
      <c r="N27" s="23" t="str">
        <f ca="1">_xll.IMDP("BND",B27,N8,B3)</f>
        <v>지방공기업</v>
      </c>
      <c r="O27" s="2">
        <v>46307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1978631</v>
      </c>
      <c r="W27" s="3">
        <v>7269.84</v>
      </c>
      <c r="X27" s="3">
        <v>17.5488</v>
      </c>
      <c r="Y27" s="21">
        <f ca="1">_xll.IMDP("BND",P27,Y8,P3)</f>
        <v>20540910</v>
      </c>
      <c r="Z27" s="23">
        <f ca="1">_xll.IMDP("BND",P27,Z8,P3)</f>
        <v>4.49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46307</v>
      </c>
      <c r="AD27" s="3" t="s">
        <v>615</v>
      </c>
      <c r="AE27" s="3" t="s">
        <v>29</v>
      </c>
      <c r="AF27" s="3" t="s">
        <v>616</v>
      </c>
      <c r="AG27" s="3">
        <v>0</v>
      </c>
      <c r="AH27" s="3">
        <v>1.1399999999999999</v>
      </c>
      <c r="AI27" s="3">
        <v>0</v>
      </c>
      <c r="AJ27" s="3">
        <v>1585472</v>
      </c>
      <c r="AK27" s="3">
        <v>7926.04</v>
      </c>
      <c r="AL27" s="3">
        <v>13.3666</v>
      </c>
      <c r="AM27" s="21">
        <f ca="1">_xll.IMDP("BND",AD27,AM8,AD3)</f>
        <v>20441210</v>
      </c>
      <c r="AN27" s="23">
        <f ca="1">_xll.IMDP("BND",AD27,AN8,AD3)</f>
        <v>4.51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46307</v>
      </c>
      <c r="BT27" s="3" t="s">
        <v>329</v>
      </c>
      <c r="BU27" s="3" t="s">
        <v>330</v>
      </c>
      <c r="BV27" s="3" t="s">
        <v>331</v>
      </c>
      <c r="BW27" s="3">
        <v>0</v>
      </c>
      <c r="BX27" s="3">
        <v>0.68</v>
      </c>
      <c r="BY27" s="3">
        <v>0</v>
      </c>
      <c r="BZ27" s="3">
        <v>921408</v>
      </c>
      <c r="CA27" s="3">
        <v>10100.89</v>
      </c>
      <c r="CB27" s="3">
        <v>0.25900000000000001</v>
      </c>
      <c r="CC27" s="21">
        <f ca="1">_xll.IMDP("BND",BT27,CC8,BT3)</f>
        <v>20270115</v>
      </c>
      <c r="CD27" s="23">
        <f ca="1">_xll.IMDP("BND",BT27,CD8,BT3)</f>
        <v>3.66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46307</v>
      </c>
      <c r="CH27" s="3" t="s">
        <v>14439</v>
      </c>
      <c r="CI27" s="3" t="s">
        <v>14440</v>
      </c>
      <c r="CJ27" s="3" t="s">
        <v>14441</v>
      </c>
      <c r="CK27" s="3">
        <v>0</v>
      </c>
      <c r="CL27" s="3">
        <v>1.37</v>
      </c>
      <c r="CM27" s="3">
        <v>0</v>
      </c>
      <c r="CN27" s="3">
        <v>1496185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46307</v>
      </c>
      <c r="CV27" s="3" t="s">
        <v>524</v>
      </c>
      <c r="CW27" s="3" t="s">
        <v>525</v>
      </c>
      <c r="CX27" s="3" t="s">
        <v>526</v>
      </c>
      <c r="CY27" s="3">
        <v>0</v>
      </c>
      <c r="CZ27" s="3">
        <v>2.35</v>
      </c>
      <c r="DA27" s="3">
        <v>0</v>
      </c>
      <c r="DB27" s="3">
        <v>2425773</v>
      </c>
      <c r="DC27" s="3">
        <v>9899.2199999999993</v>
      </c>
      <c r="DD27" s="3">
        <v>2.1968000000000001</v>
      </c>
      <c r="DE27" s="21">
        <f ca="1">_xll.IMDP("BND",CV27,DE8,CV3)</f>
        <v>20290209</v>
      </c>
      <c r="DF27" s="23">
        <f ca="1">_xll.IMDP("BND",CV27,DF8,CV3)</f>
        <v>4.78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46307</v>
      </c>
      <c r="DJ27" s="3" t="s">
        <v>157</v>
      </c>
      <c r="DK27" s="3" t="s">
        <v>29</v>
      </c>
      <c r="DL27" s="3" t="s">
        <v>158</v>
      </c>
      <c r="DM27" s="3">
        <v>0</v>
      </c>
      <c r="DN27" s="3">
        <v>0.61</v>
      </c>
      <c r="DO27" s="3">
        <v>0</v>
      </c>
      <c r="DP27" s="3">
        <v>961449</v>
      </c>
      <c r="DQ27" s="3">
        <v>9043.76</v>
      </c>
      <c r="DR27" s="3">
        <v>3.9424000000000001</v>
      </c>
      <c r="DS27" s="21">
        <f ca="1">_xll.IMDP("BND",DJ27,DS8,DJ3)</f>
        <v>20301210</v>
      </c>
      <c r="DT27" s="23">
        <f ca="1">_xll.IMDP("BND",DJ27,DT8,DJ3)</f>
        <v>4.1589999999999998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>
        <v>46307</v>
      </c>
      <c r="DX27" s="3" t="s">
        <v>327</v>
      </c>
      <c r="DY27" s="3" t="s">
        <v>53</v>
      </c>
      <c r="DZ27" s="3" t="s">
        <v>328</v>
      </c>
      <c r="EA27" s="3">
        <v>0</v>
      </c>
      <c r="EB27" s="3">
        <v>0.49</v>
      </c>
      <c r="EC27" s="3">
        <v>0</v>
      </c>
      <c r="ED27" s="3">
        <v>520615</v>
      </c>
      <c r="EE27" s="3">
        <v>10016.64</v>
      </c>
      <c r="EF27" s="3">
        <v>7.7320000000000002</v>
      </c>
      <c r="EG27" s="21">
        <f ca="1">_xll.IMDP("BND",DX27,EG8,DX3)</f>
        <v>20360610</v>
      </c>
      <c r="EH27" s="23">
        <f ca="1">_xll.IMDP("BND",DX27,EH8,DX3)</f>
        <v>4.4119999999999999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46307</v>
      </c>
      <c r="EL27" s="3" t="s">
        <v>908</v>
      </c>
      <c r="EM27" s="3" t="s">
        <v>653</v>
      </c>
      <c r="EN27" s="3" t="s">
        <v>909</v>
      </c>
      <c r="EO27" s="3">
        <v>0</v>
      </c>
      <c r="EP27" s="3">
        <v>1.02</v>
      </c>
      <c r="EQ27" s="3">
        <v>0</v>
      </c>
      <c r="ER27" s="3">
        <v>2322512</v>
      </c>
      <c r="ES27" s="3">
        <v>9944.85</v>
      </c>
      <c r="ET27" s="3">
        <v>0.76300000000000001</v>
      </c>
      <c r="EU27" s="21">
        <f ca="1">_xll.IMDP("BND",EL27,EU8,EL3)</f>
        <v>20270722</v>
      </c>
      <c r="EV27" s="23">
        <f ca="1">_xll.IMDP("BND",EL27,EV8,EL3)</f>
        <v>4.0220000000000002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46307</v>
      </c>
      <c r="B28" s="3" t="s">
        <v>649</v>
      </c>
      <c r="C28" s="3" t="s">
        <v>650</v>
      </c>
      <c r="D28" s="3" t="s">
        <v>651</v>
      </c>
      <c r="E28" s="3">
        <v>0</v>
      </c>
      <c r="F28" s="3">
        <v>0.56000000000000005</v>
      </c>
      <c r="G28" s="3">
        <v>0</v>
      </c>
      <c r="H28" s="3">
        <v>621392</v>
      </c>
      <c r="I28" s="3">
        <v>10011.75</v>
      </c>
      <c r="J28" s="3">
        <v>0.57499999999999996</v>
      </c>
      <c r="K28" s="21">
        <f ca="1">_xll.IMDP("BND",B28,K8,B3)</f>
        <v>20270512</v>
      </c>
      <c r="L28" s="23">
        <f ca="1">_xll.IMDP("BND",B28,L8,B3)</f>
        <v>3.98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46307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1.47</v>
      </c>
      <c r="U28" s="3">
        <v>0</v>
      </c>
      <c r="V28" s="3">
        <v>1910987</v>
      </c>
      <c r="W28" s="3">
        <v>9830.7000000000007</v>
      </c>
      <c r="X28" s="3">
        <v>2.5156999999999998</v>
      </c>
      <c r="Y28" s="21">
        <f ca="1">_xll.IMDP("BND",P28,Y8,P3)</f>
        <v>20290612</v>
      </c>
      <c r="Z28" s="23">
        <f ca="1">_xll.IMDP("BND",P28,Z8,P3)</f>
        <v>4.5839999999999996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46307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0.87</v>
      </c>
      <c r="AI28" s="3">
        <v>0</v>
      </c>
      <c r="AJ28" s="3">
        <v>1203207</v>
      </c>
      <c r="AK28" s="3">
        <v>7219.62</v>
      </c>
      <c r="AL28" s="3">
        <v>12.3597</v>
      </c>
      <c r="AM28" s="21">
        <f ca="1">_xll.IMDP("BND",AD28,AM8,AD3)</f>
        <v>20410910</v>
      </c>
      <c r="AN28" s="23">
        <f ca="1">_xll.IMDP("BND",AD28,AN8,AD3)</f>
        <v>4.4630000000000001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46307</v>
      </c>
      <c r="BT28" s="3" t="s">
        <v>332</v>
      </c>
      <c r="BU28" s="3" t="s">
        <v>333</v>
      </c>
      <c r="BV28" s="3" t="s">
        <v>334</v>
      </c>
      <c r="BW28" s="3">
        <v>0</v>
      </c>
      <c r="BX28" s="3">
        <v>0.67</v>
      </c>
      <c r="BY28" s="3">
        <v>0</v>
      </c>
      <c r="BZ28" s="3">
        <v>903444</v>
      </c>
      <c r="CA28" s="3">
        <v>9904.26</v>
      </c>
      <c r="CB28" s="3">
        <v>1.0221</v>
      </c>
      <c r="CC28" s="21">
        <f ca="1">_xll.IMDP("BND",BT28,CC8,BT3)</f>
        <v>20271029</v>
      </c>
      <c r="CD28" s="23">
        <f ca="1">_xll.IMDP("BND",BT28,CD8,BT3)</f>
        <v>4.2149999999999999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46307</v>
      </c>
      <c r="CH28" s="3" t="s">
        <v>14577</v>
      </c>
      <c r="CI28" s="3" t="s">
        <v>815</v>
      </c>
      <c r="CJ28" s="3" t="s">
        <v>14578</v>
      </c>
      <c r="CK28" s="3">
        <v>0</v>
      </c>
      <c r="CL28" s="3">
        <v>1.37</v>
      </c>
      <c r="CM28" s="3">
        <v>0</v>
      </c>
      <c r="CN28" s="3">
        <v>1495002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46307</v>
      </c>
      <c r="CV28" s="3" t="s">
        <v>530</v>
      </c>
      <c r="CW28" s="3" t="s">
        <v>531</v>
      </c>
      <c r="CX28" s="3" t="s">
        <v>532</v>
      </c>
      <c r="CY28" s="3">
        <v>0</v>
      </c>
      <c r="CZ28" s="3">
        <v>2.35</v>
      </c>
      <c r="DA28" s="3">
        <v>0</v>
      </c>
      <c r="DB28" s="3">
        <v>2423367</v>
      </c>
      <c r="DC28" s="3">
        <v>9890.14</v>
      </c>
      <c r="DD28" s="3">
        <v>1.6781999999999999</v>
      </c>
      <c r="DE28" s="21">
        <f ca="1">_xll.IMDP("BND",CV28,DE8,CV3)</f>
        <v>20280721</v>
      </c>
      <c r="DF28" s="23">
        <f ca="1">_xll.IMDP("BND",CV28,DF8,CV3)</f>
        <v>5.6680000000000001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46307</v>
      </c>
      <c r="DJ28" s="3" t="s">
        <v>12821</v>
      </c>
      <c r="DK28" s="3" t="s">
        <v>15389</v>
      </c>
      <c r="DL28" s="3" t="s">
        <v>12822</v>
      </c>
      <c r="DM28" s="3">
        <v>0</v>
      </c>
      <c r="DN28" s="3">
        <v>0.61</v>
      </c>
      <c r="DO28" s="3">
        <v>0</v>
      </c>
      <c r="DP28" s="3">
        <v>958237</v>
      </c>
      <c r="DQ28" s="3">
        <v>10117.08</v>
      </c>
      <c r="DR28" s="3">
        <v>0.84060000000000001</v>
      </c>
      <c r="DS28" s="21">
        <f ca="1">_xll.IMDP("BND",DJ28,DS8,DJ3)</f>
        <v>20270823</v>
      </c>
      <c r="DT28" s="23">
        <f ca="1">_xll.IMDP("BND",DJ28,DT8,DJ3)</f>
        <v>4.2619999999999996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>
        <v>46307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198905</v>
      </c>
      <c r="EE28" s="3">
        <v>9567.84</v>
      </c>
      <c r="EF28" s="3">
        <v>6.5354000000000001</v>
      </c>
      <c r="EG28" s="21">
        <f ca="1">_xll.IMDP("BND",DX28,EG8,DX3)</f>
        <v>20340610</v>
      </c>
      <c r="EH28" s="23">
        <f ca="1">_xll.IMDP("BND",DX28,EH8,DX3)</f>
        <v>4.351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46307</v>
      </c>
      <c r="EL28" s="3" t="s">
        <v>905</v>
      </c>
      <c r="EM28" s="3" t="s">
        <v>906</v>
      </c>
      <c r="EN28" s="3" t="s">
        <v>907</v>
      </c>
      <c r="EO28" s="3">
        <v>0</v>
      </c>
      <c r="EP28" s="3">
        <v>1.02</v>
      </c>
      <c r="EQ28" s="3">
        <v>0</v>
      </c>
      <c r="ER28" s="3">
        <v>2322421</v>
      </c>
      <c r="ES28" s="3">
        <v>9944.7199999999993</v>
      </c>
      <c r="ET28" s="3">
        <v>1.0079</v>
      </c>
      <c r="EU28" s="21">
        <f ca="1">_xll.IMDP("BND",EL28,EU8,EL3)</f>
        <v>20271025</v>
      </c>
      <c r="EV28" s="23">
        <f ca="1">_xll.IMDP("BND",EL28,EV8,EL3)</f>
        <v>4.7569999999999997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46307</v>
      </c>
      <c r="B29" s="3" t="s">
        <v>655</v>
      </c>
      <c r="C29" s="3" t="s">
        <v>272</v>
      </c>
      <c r="D29" s="3" t="s">
        <v>656</v>
      </c>
      <c r="E29" s="3">
        <v>0</v>
      </c>
      <c r="F29" s="3">
        <v>0.56000000000000005</v>
      </c>
      <c r="G29" s="3">
        <v>0</v>
      </c>
      <c r="H29" s="3">
        <v>617712</v>
      </c>
      <c r="I29" s="3">
        <v>9952.7099999999991</v>
      </c>
      <c r="J29" s="3">
        <v>7.7047999999999996</v>
      </c>
      <c r="K29" s="21">
        <f ca="1">_xll.IMDP("BND",B29,K8,B3)</f>
        <v>20360616</v>
      </c>
      <c r="L29" s="23">
        <f ca="1">_xll.IMDP("BND",B29,L8,B3)</f>
        <v>4.577</v>
      </c>
      <c r="M29" s="23" t="str">
        <f ca="1">_xll.IMDP("BND",B29,M8,B3)</f>
        <v>공사공단채</v>
      </c>
      <c r="N29" s="23" t="str">
        <f ca="1">_xll.IMDP("BND",B29,N8,B3)</f>
        <v>일반</v>
      </c>
      <c r="O29" s="2">
        <v>46307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1.45</v>
      </c>
      <c r="U29" s="3">
        <v>0</v>
      </c>
      <c r="V29" s="3">
        <v>1894793</v>
      </c>
      <c r="W29" s="3">
        <v>9746.4500000000007</v>
      </c>
      <c r="X29" s="3">
        <v>2.6846000000000001</v>
      </c>
      <c r="Y29" s="21">
        <f ca="1">_xll.IMDP("BND",P29,Y8,P3)</f>
        <v>20290814</v>
      </c>
      <c r="Z29" s="23">
        <f ca="1">_xll.IMDP("BND",P29,Z8,P3)</f>
        <v>4.34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46307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0.56999999999999995</v>
      </c>
      <c r="AI29" s="3">
        <v>0</v>
      </c>
      <c r="AJ29" s="3">
        <v>797458</v>
      </c>
      <c r="AK29" s="3">
        <v>7035.66</v>
      </c>
      <c r="AL29" s="3">
        <v>18.068000000000001</v>
      </c>
      <c r="AM29" s="21">
        <f ca="1">_xll.IMDP("BND",AD29,AM8,AD3)</f>
        <v>20550910</v>
      </c>
      <c r="AN29" s="23">
        <f ca="1">_xll.IMDP("BND",AD29,AN8,AD3)</f>
        <v>4.4770000000000003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46307</v>
      </c>
      <c r="BT29" s="3" t="s">
        <v>335</v>
      </c>
      <c r="BU29" s="3" t="s">
        <v>336</v>
      </c>
      <c r="BV29" s="3" t="s">
        <v>337</v>
      </c>
      <c r="BW29" s="3">
        <v>0</v>
      </c>
      <c r="BX29" s="3">
        <v>0.63</v>
      </c>
      <c r="BY29" s="3">
        <v>0</v>
      </c>
      <c r="BZ29" s="3">
        <v>856603</v>
      </c>
      <c r="CA29" s="3">
        <v>10211.1</v>
      </c>
      <c r="CB29" s="3">
        <v>3.6088</v>
      </c>
      <c r="CC29" s="21">
        <f ca="1">_xll.IMDP("BND",BT29,CC8,BT3)</f>
        <v>20301018</v>
      </c>
      <c r="CD29" s="23">
        <f ca="1">_xll.IMDP("BND",BT29,CD8,BT3)</f>
        <v>4.444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46307</v>
      </c>
      <c r="CH29" s="3" t="s">
        <v>14543</v>
      </c>
      <c r="CI29" s="3" t="s">
        <v>893</v>
      </c>
      <c r="CJ29" s="3" t="s">
        <v>14544</v>
      </c>
      <c r="CK29" s="3">
        <v>0</v>
      </c>
      <c r="CL29" s="3">
        <v>0.95</v>
      </c>
      <c r="CM29" s="3">
        <v>0</v>
      </c>
      <c r="CN29" s="3">
        <v>1031566</v>
      </c>
      <c r="CO29" s="3">
        <v>10120.73</v>
      </c>
      <c r="CP29" s="3">
        <v>3.4200000000000001E-2</v>
      </c>
      <c r="CQ29" s="21">
        <f ca="1">_xll.IMDP("BND",CH29,CQ8,CH3)</f>
        <v>20261022</v>
      </c>
      <c r="CR29" s="23">
        <f ca="1">_xll.IMDP("BND",CH29,CR8,CH3)</f>
        <v>3.8010000000000002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46307</v>
      </c>
      <c r="CV29" s="3" t="s">
        <v>533</v>
      </c>
      <c r="CW29" s="3" t="s">
        <v>534</v>
      </c>
      <c r="CX29" s="3" t="s">
        <v>535</v>
      </c>
      <c r="CY29" s="3">
        <v>0</v>
      </c>
      <c r="CZ29" s="3">
        <v>2.34</v>
      </c>
      <c r="DA29" s="3">
        <v>0</v>
      </c>
      <c r="DB29" s="3">
        <v>2418355</v>
      </c>
      <c r="DC29" s="3">
        <v>9869.0400000000009</v>
      </c>
      <c r="DD29" s="3">
        <v>1.4464999999999999</v>
      </c>
      <c r="DE29" s="21">
        <f ca="1">_xll.IMDP("BND",CV29,DE8,CV3)</f>
        <v>20280414</v>
      </c>
      <c r="DF29" s="23">
        <f ca="1">_xll.IMDP("BND",CV29,DF8,CV3)</f>
        <v>4.931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46307</v>
      </c>
      <c r="DJ29" s="3" t="s">
        <v>14120</v>
      </c>
      <c r="DK29" s="3" t="s">
        <v>1555</v>
      </c>
      <c r="DL29" s="3" t="s">
        <v>14687</v>
      </c>
      <c r="DM29" s="3">
        <v>0</v>
      </c>
      <c r="DN29" s="3">
        <v>0.61</v>
      </c>
      <c r="DO29" s="3">
        <v>0</v>
      </c>
      <c r="DP29" s="3">
        <v>957873</v>
      </c>
      <c r="DQ29" s="3">
        <v>10113.129999999999</v>
      </c>
      <c r="DR29" s="3">
        <v>1.6081000000000001</v>
      </c>
      <c r="DS29" s="21">
        <f ca="1">_xll.IMDP("BND",DJ29,DS8,DJ3)</f>
        <v>20280623</v>
      </c>
      <c r="DT29" s="23">
        <f ca="1">_xll.IMDP("BND",DJ29,DT8,DJ3)</f>
        <v>4.2080000000000002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>
        <v>46307</v>
      </c>
      <c r="DX29" s="3" t="s">
        <v>7</v>
      </c>
      <c r="DY29" s="3" t="s">
        <v>7</v>
      </c>
      <c r="DZ29" s="3" t="s">
        <v>43</v>
      </c>
      <c r="EB29" s="3">
        <v>3.48</v>
      </c>
      <c r="ED29" s="3">
        <v>3693066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46307</v>
      </c>
      <c r="EL29" s="3" t="s">
        <v>910</v>
      </c>
      <c r="EM29" s="3" t="s">
        <v>911</v>
      </c>
      <c r="EN29" s="3" t="s">
        <v>912</v>
      </c>
      <c r="EO29" s="3">
        <v>0</v>
      </c>
      <c r="EP29" s="3">
        <v>1.02</v>
      </c>
      <c r="EQ29" s="3">
        <v>0</v>
      </c>
      <c r="ER29" s="3">
        <v>2321050</v>
      </c>
      <c r="ES29" s="3">
        <v>9938.02</v>
      </c>
      <c r="ET29" s="3">
        <v>1.2199</v>
      </c>
      <c r="EU29" s="21">
        <f ca="1">_xll.IMDP("BND",EL29,EU8,EL3)</f>
        <v>20280114</v>
      </c>
      <c r="EV29" s="23">
        <f ca="1">_xll.IMDP("BND",EL29,EV8,EL3)</f>
        <v>4.173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46307</v>
      </c>
      <c r="B30" s="3" t="s">
        <v>646</v>
      </c>
      <c r="C30" s="3" t="s">
        <v>647</v>
      </c>
      <c r="D30" s="3" t="s">
        <v>648</v>
      </c>
      <c r="E30" s="3">
        <v>0</v>
      </c>
      <c r="F30" s="3">
        <v>0.56000000000000005</v>
      </c>
      <c r="G30" s="3">
        <v>0</v>
      </c>
      <c r="H30" s="3">
        <v>614545</v>
      </c>
      <c r="I30" s="3">
        <v>9901.2199999999993</v>
      </c>
      <c r="J30" s="3">
        <v>2.3275999999999999</v>
      </c>
      <c r="K30" s="21">
        <f ca="1">_xll.IMDP("BND",B30,K8,B3)</f>
        <v>20290326</v>
      </c>
      <c r="L30" s="23">
        <f ca="1">_xll.IMDP("BND",B30,L8,B3)</f>
        <v>4.3810000000000002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46307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1.38</v>
      </c>
      <c r="U30" s="3">
        <v>0</v>
      </c>
      <c r="V30" s="3">
        <v>1800234</v>
      </c>
      <c r="W30" s="3">
        <v>9258.67</v>
      </c>
      <c r="X30" s="3">
        <v>6.63</v>
      </c>
      <c r="Y30" s="21">
        <f ca="1">_xll.IMDP("BND",P30,Y8,P3)</f>
        <v>20340616</v>
      </c>
      <c r="Z30" s="23">
        <f ca="1">_xll.IMDP("BND",P30,Z8,P3)</f>
        <v>4.694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46307</v>
      </c>
      <c r="AD30" s="3" t="s">
        <v>7</v>
      </c>
      <c r="AE30" s="3" t="s">
        <v>7</v>
      </c>
      <c r="AF30" s="3" t="s">
        <v>43</v>
      </c>
      <c r="AH30" s="3">
        <v>14.86</v>
      </c>
      <c r="AJ30" s="3">
        <v>-20619218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46307</v>
      </c>
      <c r="BT30" s="3" t="s">
        <v>14301</v>
      </c>
      <c r="BU30" s="3" t="s">
        <v>250</v>
      </c>
      <c r="BV30" s="3" t="s">
        <v>14302</v>
      </c>
      <c r="BW30" s="3">
        <v>0</v>
      </c>
      <c r="BX30" s="3">
        <v>0.62</v>
      </c>
      <c r="BY30" s="3">
        <v>0</v>
      </c>
      <c r="BZ30" s="3">
        <v>847008</v>
      </c>
      <c r="CA30" s="3">
        <v>9986.2999999999993</v>
      </c>
      <c r="CB30" s="3">
        <v>1.7318</v>
      </c>
      <c r="CC30" s="21">
        <f ca="1">_xll.IMDP("BND",BT30,CC8,BT3)</f>
        <v>20280810</v>
      </c>
      <c r="CD30" s="23">
        <f ca="1">_xll.IMDP("BND",BT30,CD8,BT3)</f>
        <v>4.5019999999999998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46307</v>
      </c>
      <c r="CH30" s="3" t="s">
        <v>593</v>
      </c>
      <c r="CI30" s="3" t="s">
        <v>594</v>
      </c>
      <c r="CJ30" s="3" t="s">
        <v>595</v>
      </c>
      <c r="CK30" s="3">
        <v>0</v>
      </c>
      <c r="CL30" s="3">
        <v>0.94</v>
      </c>
      <c r="CM30" s="3">
        <v>0</v>
      </c>
      <c r="CN30" s="3">
        <v>1026106</v>
      </c>
      <c r="CO30" s="3">
        <v>10066.68</v>
      </c>
      <c r="CP30" s="3">
        <v>0.27800000000000002</v>
      </c>
      <c r="CQ30" s="21">
        <f ca="1">_xll.IMDP("BND",CH30,CQ8,CH3)</f>
        <v>20270122</v>
      </c>
      <c r="CR30" s="23">
        <f ca="1">_xll.IMDP("BND",CH30,CR8,CH3)</f>
        <v>3.871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46307</v>
      </c>
      <c r="CV30" s="3" t="s">
        <v>536</v>
      </c>
      <c r="CW30" s="3" t="s">
        <v>537</v>
      </c>
      <c r="CX30" s="3" t="s">
        <v>538</v>
      </c>
      <c r="CY30" s="3">
        <v>0</v>
      </c>
      <c r="CZ30" s="3">
        <v>2.34</v>
      </c>
      <c r="DA30" s="3">
        <v>0</v>
      </c>
      <c r="DB30" s="3">
        <v>2414087</v>
      </c>
      <c r="DC30" s="3">
        <v>9852.91</v>
      </c>
      <c r="DD30" s="3">
        <v>1.5575000000000001</v>
      </c>
      <c r="DE30" s="21">
        <f ca="1">_xll.IMDP("BND",CV30,DE8,CV3)</f>
        <v>20280526</v>
      </c>
      <c r="DF30" s="23">
        <f ca="1">_xll.IMDP("BND",CV30,DF8,CV3)</f>
        <v>4.8810000000000002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46307</v>
      </c>
      <c r="DJ30" s="3" t="s">
        <v>15356</v>
      </c>
      <c r="DK30" s="3" t="s">
        <v>1176</v>
      </c>
      <c r="DL30" s="3" t="s">
        <v>15357</v>
      </c>
      <c r="DM30" s="3">
        <v>0</v>
      </c>
      <c r="DN30" s="3">
        <v>0.6</v>
      </c>
      <c r="DO30" s="3">
        <v>0</v>
      </c>
      <c r="DP30" s="3">
        <v>949833</v>
      </c>
      <c r="DQ30" s="3">
        <v>10028.49</v>
      </c>
      <c r="DR30" s="3">
        <v>1.796</v>
      </c>
      <c r="DS30" s="21">
        <f ca="1">_xll.IMDP("BND",DJ30,DS8,DJ3)</f>
        <v>20280901</v>
      </c>
      <c r="DT30" s="23">
        <f ca="1">_xll.IMDP("BND",DJ30,DT8,DJ3)</f>
        <v>4.2469999999999999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46307</v>
      </c>
      <c r="EL30" s="3" t="s">
        <v>916</v>
      </c>
      <c r="EM30" s="3" t="s">
        <v>917</v>
      </c>
      <c r="EN30" s="3" t="s">
        <v>918</v>
      </c>
      <c r="EO30" s="3">
        <v>0</v>
      </c>
      <c r="EP30" s="3">
        <v>1.02</v>
      </c>
      <c r="EQ30" s="3">
        <v>0</v>
      </c>
      <c r="ER30" s="3">
        <v>2318400</v>
      </c>
      <c r="ES30" s="3">
        <v>9927.01</v>
      </c>
      <c r="ET30" s="3">
        <v>1.2614000000000001</v>
      </c>
      <c r="EU30" s="21">
        <f ca="1">_xll.IMDP("BND",EL30,EU8,EL3)</f>
        <v>20280131</v>
      </c>
      <c r="EV30" s="23">
        <f ca="1">_xll.IMDP("BND",EL30,EV8,EL3)</f>
        <v>4.407</v>
      </c>
      <c r="EW30" s="23" t="str">
        <f ca="1">_xll.IMDP("BND",EL30,EW8,EL3)</f>
        <v>회사채</v>
      </c>
      <c r="EX30" s="23" t="str">
        <f ca="1">_xll.IMDP("BND",EL30,EX8,EL3)</f>
        <v>회사채(일반)</v>
      </c>
    </row>
    <row r="31" spans="1:154" ht="13.5" customHeight="1" x14ac:dyDescent="0.3">
      <c r="A31" s="2">
        <v>46307</v>
      </c>
      <c r="B31" s="3" t="s">
        <v>660</v>
      </c>
      <c r="C31" s="3" t="s">
        <v>661</v>
      </c>
      <c r="D31" s="3" t="s">
        <v>662</v>
      </c>
      <c r="E31" s="3">
        <v>0</v>
      </c>
      <c r="F31" s="3">
        <v>0.56000000000000005</v>
      </c>
      <c r="G31" s="3">
        <v>0</v>
      </c>
      <c r="H31" s="3">
        <v>614492</v>
      </c>
      <c r="I31" s="3">
        <v>9901.02</v>
      </c>
      <c r="J31" s="3">
        <v>1.6957</v>
      </c>
      <c r="K31" s="21">
        <f ca="1">_xll.IMDP("BND",B31,K8,B3)</f>
        <v>20280719</v>
      </c>
      <c r="L31" s="23">
        <f ca="1">_xll.IMDP("BND",B31,L8,B3)</f>
        <v>4.4290000000000003</v>
      </c>
      <c r="M31" s="23" t="str">
        <f ca="1">_xll.IMDP("BND",B31,M8,B3)</f>
        <v>금융채</v>
      </c>
      <c r="N31" s="23" t="str">
        <f ca="1">_xll.IMDP("BND",B31,N8,B3)</f>
        <v>카드</v>
      </c>
      <c r="O31" s="2">
        <v>46307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1.27</v>
      </c>
      <c r="U31" s="3">
        <v>0</v>
      </c>
      <c r="V31" s="3">
        <v>1656585</v>
      </c>
      <c r="W31" s="3">
        <v>8521.43</v>
      </c>
      <c r="X31" s="3">
        <v>3.7599</v>
      </c>
      <c r="Y31" s="21">
        <f ca="1">_xll.IMDP("BND",P31,Y8,P3)</f>
        <v>20300910</v>
      </c>
      <c r="Z31" s="23">
        <f ca="1">_xll.IMDP("BND",P31,Z8,P3)</f>
        <v>4.1719999999999997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46307</v>
      </c>
      <c r="BT31" s="3" t="s">
        <v>264</v>
      </c>
      <c r="BU31" s="3" t="s">
        <v>265</v>
      </c>
      <c r="BV31" s="3" t="s">
        <v>266</v>
      </c>
      <c r="BW31" s="3">
        <v>0</v>
      </c>
      <c r="BX31" s="3">
        <v>0.62</v>
      </c>
      <c r="BY31" s="3">
        <v>0</v>
      </c>
      <c r="BZ31" s="3">
        <v>845941</v>
      </c>
      <c r="CA31" s="3">
        <v>10083.629999999999</v>
      </c>
      <c r="CB31" s="3">
        <v>2.4777999999999998</v>
      </c>
      <c r="CC31" s="21">
        <f ca="1">_xll.IMDP("BND",BT31,CC8,BT3)</f>
        <v>20290615</v>
      </c>
      <c r="CD31" s="23">
        <f ca="1">_xll.IMDP("BND",BT31,CD8,BT3)</f>
        <v>4.3010000000000002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46307</v>
      </c>
      <c r="CH31" s="3" t="s">
        <v>15615</v>
      </c>
      <c r="CI31" s="3" t="s">
        <v>544</v>
      </c>
      <c r="CJ31" s="3" t="s">
        <v>15616</v>
      </c>
      <c r="CK31" s="3">
        <v>0</v>
      </c>
      <c r="CL31" s="3">
        <v>0.94</v>
      </c>
      <c r="CM31" s="3">
        <v>0</v>
      </c>
      <c r="CN31" s="3">
        <v>1025999</v>
      </c>
      <c r="CO31" s="3">
        <v>10065.790000000001</v>
      </c>
      <c r="CP31" s="3">
        <v>0.16639999999999999</v>
      </c>
      <c r="CQ31" s="21">
        <f ca="1">_xll.IMDP("BND",CH31,CQ8,CH3)</f>
        <v>20261211</v>
      </c>
      <c r="CR31" s="23">
        <f ca="1">_xll.IMDP("BND",CH31,CR8,CH3)</f>
        <v>3.915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46307</v>
      </c>
      <c r="CV31" s="3" t="s">
        <v>14790</v>
      </c>
      <c r="CW31" s="3" t="s">
        <v>14791</v>
      </c>
      <c r="CX31" s="3" t="s">
        <v>14792</v>
      </c>
      <c r="CY31" s="3">
        <v>0</v>
      </c>
      <c r="CZ31" s="3">
        <v>2.34</v>
      </c>
      <c r="DA31" s="3">
        <v>0</v>
      </c>
      <c r="DB31" s="3">
        <v>2412903</v>
      </c>
      <c r="DC31" s="3">
        <v>9847.5</v>
      </c>
      <c r="DD31" s="3">
        <v>1.4565999999999999</v>
      </c>
      <c r="DE31" s="21">
        <f ca="1">_xll.IMDP("BND",CV31,DE8,CV3)</f>
        <v>20280414</v>
      </c>
      <c r="DF31" s="23">
        <f ca="1">_xll.IMDP("BND",CV31,DF8,CV3)</f>
        <v>4.3330000000000002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46307</v>
      </c>
      <c r="DJ31" s="3" t="s">
        <v>15510</v>
      </c>
      <c r="DK31" s="3" t="s">
        <v>15511</v>
      </c>
      <c r="DL31" s="3" t="s">
        <v>15512</v>
      </c>
      <c r="DM31" s="3">
        <v>0</v>
      </c>
      <c r="DN31" s="3">
        <v>0.6</v>
      </c>
      <c r="DO31" s="3">
        <v>0</v>
      </c>
      <c r="DP31" s="3">
        <v>949122</v>
      </c>
      <c r="DQ31" s="3">
        <v>10021.24</v>
      </c>
      <c r="DR31" s="3">
        <v>2.7176999999999998</v>
      </c>
      <c r="DS31" s="21">
        <f ca="1">_xll.IMDP("BND",DJ31,DS8,DJ3)</f>
        <v>20290910</v>
      </c>
      <c r="DT31" s="23">
        <f ca="1">_xll.IMDP("BND",DJ31,DT8,DJ3)</f>
        <v>4.3529999999999998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46307</v>
      </c>
      <c r="EL31" s="3" t="s">
        <v>890</v>
      </c>
      <c r="EM31" s="3" t="s">
        <v>501</v>
      </c>
      <c r="EN31" s="3" t="s">
        <v>891</v>
      </c>
      <c r="EO31" s="3">
        <v>0</v>
      </c>
      <c r="EP31" s="3">
        <v>1.02</v>
      </c>
      <c r="EQ31" s="3">
        <v>0</v>
      </c>
      <c r="ER31" s="3">
        <v>2318295</v>
      </c>
      <c r="ES31" s="3">
        <v>9926.69</v>
      </c>
      <c r="ET31" s="3">
        <v>0.69179999999999997</v>
      </c>
      <c r="EU31" s="21">
        <f ca="1">_xll.IMDP("BND",EL31,EU8,EL3)</f>
        <v>20270625</v>
      </c>
      <c r="EV31" s="23">
        <f ca="1">_xll.IMDP("BND",EL31,EV8,EL3)</f>
        <v>5.1100000000000003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46307</v>
      </c>
      <c r="B32" s="3" t="s">
        <v>5870</v>
      </c>
      <c r="C32" s="3" t="s">
        <v>14274</v>
      </c>
      <c r="D32" s="3" t="s">
        <v>14275</v>
      </c>
      <c r="E32" s="3">
        <v>0</v>
      </c>
      <c r="F32" s="3">
        <v>0.55000000000000004</v>
      </c>
      <c r="G32" s="3">
        <v>0</v>
      </c>
      <c r="H32" s="3">
        <v>612277</v>
      </c>
      <c r="I32" s="3">
        <v>9865.15</v>
      </c>
      <c r="J32" s="3">
        <v>5.0221999999999998</v>
      </c>
      <c r="K32" s="21">
        <f ca="1">_xll.IMDP("BND",B32,K8,B3)</f>
        <v>20320711</v>
      </c>
      <c r="L32" s="23">
        <f ca="1">_xll.IMDP("BND",B32,L8,B3)</f>
        <v>4.4779999999999998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46307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1.26</v>
      </c>
      <c r="U32" s="3">
        <v>0</v>
      </c>
      <c r="V32" s="3">
        <v>1638267</v>
      </c>
      <c r="W32" s="3">
        <v>8426.74</v>
      </c>
      <c r="X32" s="3">
        <v>3.9984000000000002</v>
      </c>
      <c r="Y32" s="21">
        <f ca="1">_xll.IMDP("BND",P32,Y8,P3)</f>
        <v>20301210</v>
      </c>
      <c r="Z32" s="23">
        <f ca="1">_xll.IMDP("BND",P32,Z8,P3)</f>
        <v>4.1959999999999997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46307</v>
      </c>
      <c r="BT32" s="3" t="s">
        <v>340</v>
      </c>
      <c r="BU32" s="3" t="s">
        <v>341</v>
      </c>
      <c r="BV32" s="3" t="s">
        <v>342</v>
      </c>
      <c r="BW32" s="3">
        <v>0</v>
      </c>
      <c r="BX32" s="3">
        <v>0.62</v>
      </c>
      <c r="BY32" s="3">
        <v>0</v>
      </c>
      <c r="BZ32" s="3">
        <v>845796</v>
      </c>
      <c r="CA32" s="3">
        <v>10081.77</v>
      </c>
      <c r="CB32" s="3">
        <v>0.31950000000000001</v>
      </c>
      <c r="CC32" s="21">
        <f ca="1">_xll.IMDP("BND",BT32,CC8,BT3)</f>
        <v>20270207</v>
      </c>
      <c r="CD32" s="23">
        <f ca="1">_xll.IMDP("BND",BT32,CD8,BT3)</f>
        <v>3.827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46307</v>
      </c>
      <c r="CH32" s="3" t="s">
        <v>15653</v>
      </c>
      <c r="CI32" s="3" t="s">
        <v>15654</v>
      </c>
      <c r="CJ32" s="3" t="s">
        <v>15655</v>
      </c>
      <c r="CK32" s="3">
        <v>0</v>
      </c>
      <c r="CL32" s="3">
        <v>0.93</v>
      </c>
      <c r="CM32" s="3">
        <v>0</v>
      </c>
      <c r="CN32" s="3">
        <v>1015520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46307</v>
      </c>
      <c r="CV32" s="3" t="s">
        <v>8509</v>
      </c>
      <c r="CW32" s="3" t="s">
        <v>416</v>
      </c>
      <c r="CX32" s="3" t="s">
        <v>8510</v>
      </c>
      <c r="CY32" s="3">
        <v>0</v>
      </c>
      <c r="CZ32" s="3">
        <v>2.3199999999999998</v>
      </c>
      <c r="DA32" s="3">
        <v>0</v>
      </c>
      <c r="DB32" s="3">
        <v>2398809</v>
      </c>
      <c r="DC32" s="3">
        <v>9789.8799999999992</v>
      </c>
      <c r="DD32" s="3">
        <v>1.5707</v>
      </c>
      <c r="DE32" s="21">
        <f ca="1">_xll.IMDP("BND",CV32,DE8,CV3)</f>
        <v>20280526</v>
      </c>
      <c r="DF32" s="23">
        <f ca="1">_xll.IMDP("BND",CV32,DF8,CV3)</f>
        <v>4.3220000000000001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46307</v>
      </c>
      <c r="DJ32" s="3" t="s">
        <v>162</v>
      </c>
      <c r="DK32" s="3" t="s">
        <v>163</v>
      </c>
      <c r="DL32" s="3" t="s">
        <v>164</v>
      </c>
      <c r="DM32" s="3">
        <v>0</v>
      </c>
      <c r="DN32" s="3">
        <v>0.6</v>
      </c>
      <c r="DO32" s="3">
        <v>0</v>
      </c>
      <c r="DP32" s="3">
        <v>948808</v>
      </c>
      <c r="DQ32" s="3">
        <v>10017.969999999999</v>
      </c>
      <c r="DR32" s="3">
        <v>1.0174000000000001</v>
      </c>
      <c r="DS32" s="21">
        <f ca="1">_xll.IMDP("BND",DJ32,DS8,DJ3)</f>
        <v>20271029</v>
      </c>
      <c r="DT32" s="23">
        <f ca="1">_xll.IMDP("BND",DJ32,DT8,DJ3)</f>
        <v>4.2839999999999998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46307</v>
      </c>
      <c r="EL32" s="3" t="s">
        <v>913</v>
      </c>
      <c r="EM32" s="3" t="s">
        <v>914</v>
      </c>
      <c r="EN32" s="3" t="s">
        <v>915</v>
      </c>
      <c r="EO32" s="3">
        <v>0</v>
      </c>
      <c r="EP32" s="3">
        <v>1.02</v>
      </c>
      <c r="EQ32" s="3">
        <v>0</v>
      </c>
      <c r="ER32" s="3">
        <v>2315259</v>
      </c>
      <c r="ES32" s="3">
        <v>9912.7999999999993</v>
      </c>
      <c r="ET32" s="3">
        <v>1.4862</v>
      </c>
      <c r="EU32" s="21">
        <f ca="1">_xll.IMDP("BND",EL32,EU8,EL3)</f>
        <v>20280425</v>
      </c>
      <c r="EV32" s="23">
        <f ca="1">_xll.IMDP("BND",EL32,EV8,EL3)</f>
        <v>4.3780000000000001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46307</v>
      </c>
      <c r="B33" s="3" t="s">
        <v>663</v>
      </c>
      <c r="C33" s="3" t="s">
        <v>664</v>
      </c>
      <c r="D33" s="3" t="s">
        <v>665</v>
      </c>
      <c r="E33" s="3">
        <v>0</v>
      </c>
      <c r="F33" s="3">
        <v>0.55000000000000004</v>
      </c>
      <c r="G33" s="3">
        <v>0</v>
      </c>
      <c r="H33" s="3">
        <v>610771</v>
      </c>
      <c r="I33" s="3">
        <v>9840.8799999999992</v>
      </c>
      <c r="J33" s="3">
        <v>1.3936999999999999</v>
      </c>
      <c r="K33" s="21">
        <f ca="1">_xll.IMDP("BND",B33,K8,B3)</f>
        <v>20280317</v>
      </c>
      <c r="L33" s="23">
        <f ca="1">_xll.IMDP("BND",B33,L8,B3)</f>
        <v>4.13</v>
      </c>
      <c r="M33" s="23" t="str">
        <f ca="1">_xll.IMDP("BND",B33,M8,B3)</f>
        <v>금융채</v>
      </c>
      <c r="N33" s="23" t="str">
        <f ca="1">_xll.IMDP("BND",B33,N8,B3)</f>
        <v>은행채</v>
      </c>
      <c r="O33" s="2">
        <v>46307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1.1100000000000001</v>
      </c>
      <c r="U33" s="3">
        <v>0</v>
      </c>
      <c r="V33" s="3">
        <v>1442461</v>
      </c>
      <c r="W33" s="3">
        <v>9275.2199999999993</v>
      </c>
      <c r="X33" s="3">
        <v>12.045199999999999</v>
      </c>
      <c r="Y33" s="21">
        <f ca="1">_xll.IMDP("BND",P33,Y8,P3)</f>
        <v>20430910</v>
      </c>
      <c r="Z33" s="23">
        <f ca="1">_xll.IMDP("BND",P33,Z8,P3)</f>
        <v>4.5209999999999999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46307</v>
      </c>
      <c r="BT33" s="3" t="s">
        <v>360</v>
      </c>
      <c r="BU33" s="3" t="s">
        <v>361</v>
      </c>
      <c r="BV33" s="3" t="s">
        <v>362</v>
      </c>
      <c r="BW33" s="3">
        <v>0</v>
      </c>
      <c r="BX33" s="3">
        <v>0.62</v>
      </c>
      <c r="BY33" s="3">
        <v>0</v>
      </c>
      <c r="BZ33" s="3">
        <v>844442</v>
      </c>
      <c r="CA33" s="3">
        <v>10065.81</v>
      </c>
      <c r="CB33" s="3">
        <v>2.3569</v>
      </c>
      <c r="CC33" s="21">
        <f ca="1">_xll.IMDP("BND",BT33,CC8,BT3)</f>
        <v>20290427</v>
      </c>
      <c r="CD33" s="23">
        <f ca="1">_xll.IMDP("BND",BT33,CD8,BT3)</f>
        <v>4.2549999999999999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46307</v>
      </c>
      <c r="CH33" s="3" t="s">
        <v>14848</v>
      </c>
      <c r="CI33" s="3" t="s">
        <v>816</v>
      </c>
      <c r="CJ33" s="3" t="s">
        <v>14849</v>
      </c>
      <c r="CK33" s="3">
        <v>0</v>
      </c>
      <c r="CL33" s="3">
        <v>0.93</v>
      </c>
      <c r="CM33" s="3">
        <v>0</v>
      </c>
      <c r="CN33" s="3">
        <v>1015427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46307</v>
      </c>
      <c r="CV33" s="3" t="s">
        <v>546</v>
      </c>
      <c r="CW33" s="3" t="s">
        <v>547</v>
      </c>
      <c r="CX33" s="3" t="s">
        <v>548</v>
      </c>
      <c r="CY33" s="3">
        <v>0</v>
      </c>
      <c r="CZ33" s="3">
        <v>2.3199999999999998</v>
      </c>
      <c r="DA33" s="3">
        <v>0</v>
      </c>
      <c r="DB33" s="3">
        <v>2397336</v>
      </c>
      <c r="DC33" s="3">
        <v>9783.64</v>
      </c>
      <c r="DD33" s="3">
        <v>1.6051</v>
      </c>
      <c r="DE33" s="21">
        <f ca="1">_xll.IMDP("BND",CV33,DE8,CV3)</f>
        <v>20280609</v>
      </c>
      <c r="DF33" s="23">
        <f ca="1">_xll.IMDP("BND",CV33,DF8,CV3)</f>
        <v>4.5789999999999997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46307</v>
      </c>
      <c r="DJ33" s="3" t="s">
        <v>175</v>
      </c>
      <c r="DK33" s="3" t="s">
        <v>176</v>
      </c>
      <c r="DL33" s="3" t="s">
        <v>177</v>
      </c>
      <c r="DM33" s="3">
        <v>0</v>
      </c>
      <c r="DN33" s="3">
        <v>0.6</v>
      </c>
      <c r="DO33" s="3">
        <v>0</v>
      </c>
      <c r="DP33" s="3">
        <v>947656</v>
      </c>
      <c r="DQ33" s="3">
        <v>10005.620000000001</v>
      </c>
      <c r="DR33" s="3">
        <v>1.5445</v>
      </c>
      <c r="DS33" s="21">
        <f ca="1">_xll.IMDP("BND",DJ33,DS8,DJ3)</f>
        <v>20280524</v>
      </c>
      <c r="DT33" s="23">
        <f ca="1">_xll.IMDP("BND",DJ33,DT8,DJ3)</f>
        <v>4.5229999999999997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46307</v>
      </c>
      <c r="EL33" s="3" t="s">
        <v>922</v>
      </c>
      <c r="EM33" s="3" t="s">
        <v>923</v>
      </c>
      <c r="EN33" s="3" t="s">
        <v>924</v>
      </c>
      <c r="EO33" s="3">
        <v>0</v>
      </c>
      <c r="EP33" s="3">
        <v>1.01</v>
      </c>
      <c r="EQ33" s="3">
        <v>0</v>
      </c>
      <c r="ER33" s="3">
        <v>2312718</v>
      </c>
      <c r="ES33" s="3">
        <v>9902.8700000000008</v>
      </c>
      <c r="ET33" s="3">
        <v>0.87460000000000004</v>
      </c>
      <c r="EU33" s="21">
        <f ca="1">_xll.IMDP("BND",EL33,EU8,EL3)</f>
        <v>20270902</v>
      </c>
      <c r="EV33" s="23">
        <f ca="1">_xll.IMDP("BND",EL33,EV8,EL3)</f>
        <v>4.157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46307</v>
      </c>
      <c r="B34" s="3" t="s">
        <v>1421</v>
      </c>
      <c r="C34" s="3" t="s">
        <v>1422</v>
      </c>
      <c r="D34" s="3" t="s">
        <v>1423</v>
      </c>
      <c r="E34" s="3">
        <v>0</v>
      </c>
      <c r="F34" s="3">
        <v>0.55000000000000004</v>
      </c>
      <c r="G34" s="3">
        <v>0</v>
      </c>
      <c r="H34" s="3">
        <v>610383</v>
      </c>
      <c r="I34" s="3">
        <v>9833.01</v>
      </c>
      <c r="J34" s="3">
        <v>4.9545000000000003</v>
      </c>
      <c r="K34" s="21">
        <f ca="1">_xll.IMDP("BND",B34,K8,B3)</f>
        <v>20320518</v>
      </c>
      <c r="L34" s="23">
        <f ca="1">_xll.IMDP("BND",B34,L8,B3)</f>
        <v>4.4690000000000003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46307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0.93</v>
      </c>
      <c r="U34" s="3">
        <v>0</v>
      </c>
      <c r="V34" s="3">
        <v>1212144</v>
      </c>
      <c r="W34" s="3">
        <v>7794.54</v>
      </c>
      <c r="X34" s="3">
        <v>13.8611</v>
      </c>
      <c r="Y34" s="21">
        <f ca="1">_xll.IMDP("BND",P34,Y8,P3)</f>
        <v>20450910</v>
      </c>
      <c r="Z34" s="23">
        <f ca="1">_xll.IMDP("BND",P34,Z8,P3)</f>
        <v>4.5149999999999997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46307</v>
      </c>
      <c r="BT34" s="3" t="s">
        <v>15695</v>
      </c>
      <c r="BU34" s="3" t="s">
        <v>15696</v>
      </c>
      <c r="BV34" s="3" t="s">
        <v>15697</v>
      </c>
      <c r="BW34" s="3">
        <v>0</v>
      </c>
      <c r="BX34" s="3">
        <v>0.62</v>
      </c>
      <c r="BY34" s="3">
        <v>0</v>
      </c>
      <c r="BZ34" s="3">
        <v>841319</v>
      </c>
      <c r="CA34" s="3">
        <v>10028.35</v>
      </c>
      <c r="CB34" s="3">
        <v>2.7290000000000001</v>
      </c>
      <c r="CC34" s="21">
        <f ca="1">_xll.IMDP("BND",BT34,CC8,BT3)</f>
        <v>20290919</v>
      </c>
      <c r="CD34" s="23">
        <f ca="1">_xll.IMDP("BND",BT34,CD8,BT3)</f>
        <v>4.6230000000000002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46307</v>
      </c>
      <c r="CH34" s="3" t="s">
        <v>16011</v>
      </c>
      <c r="CI34" s="3" t="s">
        <v>815</v>
      </c>
      <c r="CJ34" s="3" t="s">
        <v>16012</v>
      </c>
      <c r="CK34" s="3">
        <v>0</v>
      </c>
      <c r="CL34" s="3">
        <v>0.92</v>
      </c>
      <c r="CM34" s="3">
        <v>0</v>
      </c>
      <c r="CN34" s="3">
        <v>1009219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46307</v>
      </c>
      <c r="CV34" s="3" t="s">
        <v>543</v>
      </c>
      <c r="CW34" s="3" t="s">
        <v>544</v>
      </c>
      <c r="CX34" s="3" t="s">
        <v>545</v>
      </c>
      <c r="CY34" s="3">
        <v>0</v>
      </c>
      <c r="CZ34" s="3">
        <v>2.3199999999999998</v>
      </c>
      <c r="DA34" s="3">
        <v>0</v>
      </c>
      <c r="DB34" s="3">
        <v>2396285</v>
      </c>
      <c r="DC34" s="3">
        <v>9780.06</v>
      </c>
      <c r="DD34" s="3">
        <v>1.7972999999999999</v>
      </c>
      <c r="DE34" s="21">
        <f ca="1">_xll.IMDP("BND",CV34,DE8,CV3)</f>
        <v>20280828</v>
      </c>
      <c r="DF34" s="23">
        <f ca="1">_xll.IMDP("BND",CV34,DF8,CV3)</f>
        <v>5.048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46307</v>
      </c>
      <c r="DJ34" s="3" t="s">
        <v>169</v>
      </c>
      <c r="DK34" s="3" t="s">
        <v>170</v>
      </c>
      <c r="DL34" s="3" t="s">
        <v>171</v>
      </c>
      <c r="DM34" s="3">
        <v>0</v>
      </c>
      <c r="DN34" s="3">
        <v>0.6</v>
      </c>
      <c r="DO34" s="3">
        <v>0</v>
      </c>
      <c r="DP34" s="3">
        <v>946945</v>
      </c>
      <c r="DQ34" s="3">
        <v>9998.15</v>
      </c>
      <c r="DR34" s="3">
        <v>1.0922000000000001</v>
      </c>
      <c r="DS34" s="21">
        <f ca="1">_xll.IMDP("BND",DJ34,DS8,DJ3)</f>
        <v>20271126</v>
      </c>
      <c r="DT34" s="23">
        <f ca="1">_xll.IMDP("BND",DJ34,DT8,DJ3)</f>
        <v>4.2969999999999997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46307</v>
      </c>
      <c r="EL34" s="3" t="s">
        <v>925</v>
      </c>
      <c r="EM34" s="3" t="s">
        <v>926</v>
      </c>
      <c r="EN34" s="3" t="s">
        <v>927</v>
      </c>
      <c r="EO34" s="3">
        <v>0</v>
      </c>
      <c r="EP34" s="3">
        <v>1.01</v>
      </c>
      <c r="EQ34" s="3">
        <v>0</v>
      </c>
      <c r="ER34" s="3">
        <v>2309574</v>
      </c>
      <c r="ES34" s="3">
        <v>9889.2999999999993</v>
      </c>
      <c r="ET34" s="3">
        <v>1.3307</v>
      </c>
      <c r="EU34" s="21">
        <f ca="1">_xll.IMDP("BND",EL34,EU8,EL3)</f>
        <v>20280225</v>
      </c>
      <c r="EV34" s="23">
        <f ca="1">_xll.IMDP("BND",EL34,EV8,EL3)</f>
        <v>4.4059999999999997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46307</v>
      </c>
      <c r="B35" s="3" t="s">
        <v>41</v>
      </c>
      <c r="C35" s="3" t="s">
        <v>29</v>
      </c>
      <c r="D35" s="3" t="s">
        <v>42</v>
      </c>
      <c r="E35" s="3">
        <v>0</v>
      </c>
      <c r="F35" s="3">
        <v>0.55000000000000004</v>
      </c>
      <c r="G35" s="3">
        <v>0</v>
      </c>
      <c r="H35" s="3">
        <v>608407</v>
      </c>
      <c r="I35" s="3">
        <v>9705.7000000000007</v>
      </c>
      <c r="J35" s="3">
        <v>5.0281000000000002</v>
      </c>
      <c r="K35" s="21">
        <f ca="1">_xll.IMDP("BND",B35,K8,B3)</f>
        <v>20320610</v>
      </c>
      <c r="L35" s="23">
        <f ca="1">_xll.IMDP("BND",B35,L8,B3)</f>
        <v>4.1909999999999998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46307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</v>
      </c>
      <c r="U35" s="3">
        <v>0</v>
      </c>
      <c r="V35" s="3">
        <v>1175248</v>
      </c>
      <c r="W35" s="3">
        <v>9159.7900000000009</v>
      </c>
      <c r="X35" s="3">
        <v>3.3203999999999998</v>
      </c>
      <c r="Y35" s="21">
        <f ca="1">_xll.IMDP("BND",P35,Y8,P3)</f>
        <v>20300407</v>
      </c>
      <c r="Z35" s="23">
        <f ca="1">_xll.IMDP("BND",P35,Z8,P3)</f>
        <v>4.4189999999999996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46307</v>
      </c>
      <c r="BT35" s="3" t="s">
        <v>14815</v>
      </c>
      <c r="BU35" s="3" t="s">
        <v>265</v>
      </c>
      <c r="BV35" s="3" t="s">
        <v>14816</v>
      </c>
      <c r="BW35" s="3">
        <v>0</v>
      </c>
      <c r="BX35" s="3">
        <v>0.62</v>
      </c>
      <c r="BY35" s="3">
        <v>0</v>
      </c>
      <c r="BZ35" s="3">
        <v>839972</v>
      </c>
      <c r="CA35" s="3">
        <v>10012.280000000001</v>
      </c>
      <c r="CB35" s="3">
        <v>4.2716000000000003</v>
      </c>
      <c r="CC35" s="21">
        <f ca="1">_xll.IMDP("BND",BT35,CC8,BT3)</f>
        <v>20310804</v>
      </c>
      <c r="CD35" s="23">
        <f ca="1">_xll.IMDP("BND",BT35,CD8,BT3)</f>
        <v>4.4550000000000001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46307</v>
      </c>
      <c r="CH35" s="3" t="s">
        <v>15148</v>
      </c>
      <c r="CI35" s="3" t="s">
        <v>15149</v>
      </c>
      <c r="CJ35" s="3" t="s">
        <v>15150</v>
      </c>
      <c r="CK35" s="3">
        <v>0</v>
      </c>
      <c r="CL35" s="3">
        <v>0.92</v>
      </c>
      <c r="CM35" s="3">
        <v>0</v>
      </c>
      <c r="CN35" s="3">
        <v>1000088</v>
      </c>
      <c r="CO35" s="3">
        <v>10132.82</v>
      </c>
      <c r="CP35" s="3">
        <v>0.25700000000000001</v>
      </c>
      <c r="CQ35" s="21">
        <f ca="1">_xll.IMDP("BND",CH35,CQ8,CH3)</f>
        <v>20270115</v>
      </c>
      <c r="CR35" s="23">
        <f ca="1">_xll.IMDP("BND",CH35,CR8,CH3)</f>
        <v>4.0229999999999997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46307</v>
      </c>
      <c r="CV35" s="3" t="s">
        <v>549</v>
      </c>
      <c r="CW35" s="3" t="s">
        <v>550</v>
      </c>
      <c r="CX35" s="3" t="s">
        <v>551</v>
      </c>
      <c r="CY35" s="3">
        <v>0</v>
      </c>
      <c r="CZ35" s="3">
        <v>2.3199999999999998</v>
      </c>
      <c r="DA35" s="3">
        <v>0</v>
      </c>
      <c r="DB35" s="3">
        <v>2395883</v>
      </c>
      <c r="DC35" s="3">
        <v>9777.61</v>
      </c>
      <c r="DD35" s="3">
        <v>1.7572000000000001</v>
      </c>
      <c r="DE35" s="21">
        <f ca="1">_xll.IMDP("BND",CV35,DE8,CV3)</f>
        <v>20280811</v>
      </c>
      <c r="DF35" s="23">
        <f ca="1">_xll.IMDP("BND",CV35,DF8,CV3)</f>
        <v>4.8630000000000004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46307</v>
      </c>
      <c r="DJ35" s="3" t="s">
        <v>15932</v>
      </c>
      <c r="DK35" s="3" t="s">
        <v>560</v>
      </c>
      <c r="DL35" s="3" t="s">
        <v>15933</v>
      </c>
      <c r="DM35" s="3">
        <v>0</v>
      </c>
      <c r="DN35" s="3">
        <v>0.6</v>
      </c>
      <c r="DO35" s="3">
        <v>0</v>
      </c>
      <c r="DP35" s="3">
        <v>940960</v>
      </c>
      <c r="DQ35" s="3">
        <v>9862.99</v>
      </c>
      <c r="DR35" s="3">
        <v>0.96319999999999995</v>
      </c>
      <c r="DS35" s="21">
        <f ca="1">_xll.IMDP("BND",DJ35,DS8,DJ3)</f>
        <v>20271007</v>
      </c>
      <c r="DT35" s="23">
        <f ca="1">_xll.IMDP("BND",DJ35,DT8,DJ3)</f>
        <v>4.3159999999999998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46307</v>
      </c>
      <c r="EL35" s="3" t="s">
        <v>919</v>
      </c>
      <c r="EM35" s="3" t="s">
        <v>920</v>
      </c>
      <c r="EN35" s="3" t="s">
        <v>921</v>
      </c>
      <c r="EO35" s="3">
        <v>0</v>
      </c>
      <c r="EP35" s="3">
        <v>1.01</v>
      </c>
      <c r="EQ35" s="3">
        <v>0</v>
      </c>
      <c r="ER35" s="3">
        <v>2309486</v>
      </c>
      <c r="ES35" s="3">
        <v>9883.9699999999993</v>
      </c>
      <c r="ET35" s="3">
        <v>4.6063999999999998</v>
      </c>
      <c r="EU35" s="21">
        <f ca="1">_xll.IMDP("BND",EL35,EU8,EL3)</f>
        <v>20351209</v>
      </c>
      <c r="EV35" s="23">
        <f ca="1">_xll.IMDP("BND",EL35,EV8,EL3)</f>
        <v>4.71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46307</v>
      </c>
      <c r="B36" s="3" t="s">
        <v>675</v>
      </c>
      <c r="C36" s="3" t="s">
        <v>676</v>
      </c>
      <c r="D36" s="3" t="s">
        <v>677</v>
      </c>
      <c r="E36" s="3">
        <v>0</v>
      </c>
      <c r="F36" s="3">
        <v>0.55000000000000004</v>
      </c>
      <c r="G36" s="3">
        <v>0</v>
      </c>
      <c r="H36" s="3">
        <v>607659</v>
      </c>
      <c r="I36" s="3">
        <v>9790.98</v>
      </c>
      <c r="J36" s="3">
        <v>2.0108000000000001</v>
      </c>
      <c r="K36" s="21">
        <f ca="1">_xll.IMDP("BND",B36,K8,B3)</f>
        <v>20281124</v>
      </c>
      <c r="L36" s="23">
        <f ca="1">_xll.IMDP("BND",B36,L8,B3)</f>
        <v>4.282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46307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</v>
      </c>
      <c r="U36" s="3">
        <v>0</v>
      </c>
      <c r="V36" s="3">
        <v>1169754</v>
      </c>
      <c r="W36" s="3">
        <v>10028.040000000001</v>
      </c>
      <c r="X36" s="3">
        <v>6.0557999999999996</v>
      </c>
      <c r="Y36" s="21">
        <f ca="1">_xll.IMDP("BND",P36,Y8,P3)</f>
        <v>20331210</v>
      </c>
      <c r="Z36" s="23">
        <f ca="1">_xll.IMDP("BND",P36,Z8,P3)</f>
        <v>4.306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46307</v>
      </c>
      <c r="BT36" s="3" t="s">
        <v>15132</v>
      </c>
      <c r="BU36" s="3" t="s">
        <v>15133</v>
      </c>
      <c r="BV36" s="3" t="s">
        <v>15134</v>
      </c>
      <c r="BW36" s="3">
        <v>0</v>
      </c>
      <c r="BX36" s="3">
        <v>0.62</v>
      </c>
      <c r="BY36" s="3">
        <v>0</v>
      </c>
      <c r="BZ36" s="3">
        <v>839941</v>
      </c>
      <c r="CA36" s="3">
        <v>10012.02</v>
      </c>
      <c r="CB36" s="3">
        <v>2.6816</v>
      </c>
      <c r="CC36" s="21">
        <f ca="1">_xll.IMDP("BND",BT36,CC8,BT3)</f>
        <v>20290826</v>
      </c>
      <c r="CD36" s="23">
        <f ca="1">_xll.IMDP("BND",BT36,CD8,BT3)</f>
        <v>4.343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46307</v>
      </c>
      <c r="CH36" s="3" t="s">
        <v>817</v>
      </c>
      <c r="CI36" s="3" t="s">
        <v>818</v>
      </c>
      <c r="CJ36" s="3" t="s">
        <v>819</v>
      </c>
      <c r="CK36" s="3">
        <v>0</v>
      </c>
      <c r="CL36" s="3">
        <v>0.91</v>
      </c>
      <c r="CM36" s="3">
        <v>0</v>
      </c>
      <c r="CN36" s="3">
        <v>998585</v>
      </c>
      <c r="CO36" s="3">
        <v>10117.67</v>
      </c>
      <c r="CP36" s="3">
        <v>3.3500000000000002E-2</v>
      </c>
      <c r="CQ36" s="21">
        <f ca="1">_xll.IMDP("BND",CH36,CQ8,CH3)</f>
        <v>20261023</v>
      </c>
      <c r="CR36" s="23">
        <f ca="1">_xll.IMDP("BND",CH36,CR8,CH3)</f>
        <v>3.4969999999999999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46307</v>
      </c>
      <c r="CV36" s="3" t="s">
        <v>9491</v>
      </c>
      <c r="CW36" s="3" t="s">
        <v>811</v>
      </c>
      <c r="CX36" s="3" t="s">
        <v>9492</v>
      </c>
      <c r="CY36" s="3">
        <v>0</v>
      </c>
      <c r="CZ36" s="3">
        <v>2.3199999999999998</v>
      </c>
      <c r="DA36" s="3">
        <v>0</v>
      </c>
      <c r="DB36" s="3">
        <v>2395511</v>
      </c>
      <c r="DC36" s="3">
        <v>9776.2800000000007</v>
      </c>
      <c r="DD36" s="3">
        <v>1.6408</v>
      </c>
      <c r="DE36" s="21">
        <f ca="1">_xll.IMDP("BND",CV36,DE8,CV3)</f>
        <v>20280622</v>
      </c>
      <c r="DF36" s="23">
        <f ca="1">_xll.IMDP("BND",CV36,DF8,CV3)</f>
        <v>4.4169999999999998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46307</v>
      </c>
      <c r="DJ36" s="3" t="s">
        <v>802</v>
      </c>
      <c r="DK36" s="3" t="s">
        <v>272</v>
      </c>
      <c r="DL36" s="3" t="s">
        <v>14152</v>
      </c>
      <c r="DM36" s="3">
        <v>0</v>
      </c>
      <c r="DN36" s="3">
        <v>0.59</v>
      </c>
      <c r="DO36" s="3">
        <v>0</v>
      </c>
      <c r="DP36" s="3">
        <v>932783</v>
      </c>
      <c r="DQ36" s="3">
        <v>9848.52</v>
      </c>
      <c r="DR36" s="3">
        <v>5.9058999999999999</v>
      </c>
      <c r="DS36" s="21">
        <f ca="1">_xll.IMDP("BND",DJ36,DS8,DJ3)</f>
        <v>20330905</v>
      </c>
      <c r="DT36" s="23">
        <f ca="1">_xll.IMDP("BND",DJ36,DT8,DJ3)</f>
        <v>4.4820000000000002</v>
      </c>
      <c r="DU36" s="23" t="str">
        <f ca="1">_xll.IMDP("BND",DJ36,DU8,DJ3)</f>
        <v>공사공단채</v>
      </c>
      <c r="DV36" s="23" t="str">
        <f ca="1">_xll.IMDP("BND",DJ36,DV8,DJ3)</f>
        <v>일반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46307</v>
      </c>
      <c r="EL36" s="3" t="s">
        <v>928</v>
      </c>
      <c r="EM36" s="3" t="s">
        <v>211</v>
      </c>
      <c r="EN36" s="3" t="s">
        <v>929</v>
      </c>
      <c r="EO36" s="3">
        <v>0</v>
      </c>
      <c r="EP36" s="3">
        <v>1.01</v>
      </c>
      <c r="EQ36" s="3">
        <v>0</v>
      </c>
      <c r="ER36" s="3">
        <v>2303234</v>
      </c>
      <c r="ES36" s="3">
        <v>9862.1200000000008</v>
      </c>
      <c r="ET36" s="3">
        <v>1.3685</v>
      </c>
      <c r="EU36" s="21">
        <f ca="1">_xll.IMDP("BND",EL36,EU8,EL3)</f>
        <v>20280310</v>
      </c>
      <c r="EV36" s="23">
        <f ca="1">_xll.IMDP("BND",EL36,EV8,EL3)</f>
        <v>4.5519999999999996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46307</v>
      </c>
      <c r="B37" s="3" t="s">
        <v>666</v>
      </c>
      <c r="C37" s="3" t="s">
        <v>667</v>
      </c>
      <c r="D37" s="3" t="s">
        <v>668</v>
      </c>
      <c r="E37" s="3">
        <v>0</v>
      </c>
      <c r="F37" s="3">
        <v>0.55000000000000004</v>
      </c>
      <c r="G37" s="3">
        <v>0</v>
      </c>
      <c r="H37" s="3">
        <v>606226</v>
      </c>
      <c r="I37" s="3">
        <v>9767.27</v>
      </c>
      <c r="J37" s="3">
        <v>7.6576000000000004</v>
      </c>
      <c r="K37" s="21">
        <f ca="1">_xll.IMDP("BND",B37,K8,B3)</f>
        <v>20360428</v>
      </c>
      <c r="L37" s="23">
        <f ca="1">_xll.IMDP("BND",B37,L8,B3)</f>
        <v>4.5720000000000001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46307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0.81</v>
      </c>
      <c r="U37" s="3">
        <v>0</v>
      </c>
      <c r="V37" s="3">
        <v>1060867</v>
      </c>
      <c r="W37" s="3">
        <v>9921.77</v>
      </c>
      <c r="X37" s="3">
        <v>0.41199999999999998</v>
      </c>
      <c r="Y37" s="21">
        <f ca="1">_xll.IMDP("BND",P37,Y8,P3)</f>
        <v>20270312</v>
      </c>
      <c r="Z37" s="23">
        <f ca="1">_xll.IMDP("BND",P37,Z8,P3)</f>
        <v>3.698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46307</v>
      </c>
      <c r="BT37" s="3" t="s">
        <v>351</v>
      </c>
      <c r="BU37" s="3" t="s">
        <v>352</v>
      </c>
      <c r="BV37" s="3" t="s">
        <v>353</v>
      </c>
      <c r="BW37" s="3">
        <v>0</v>
      </c>
      <c r="BX37" s="3">
        <v>0.62</v>
      </c>
      <c r="BY37" s="3">
        <v>0</v>
      </c>
      <c r="BZ37" s="3">
        <v>839798</v>
      </c>
      <c r="CA37" s="3">
        <v>10008.82</v>
      </c>
      <c r="CB37" s="3">
        <v>2.5169999999999999</v>
      </c>
      <c r="CC37" s="21">
        <f ca="1">_xll.IMDP("BND",BT37,CC8,BT3)</f>
        <v>20290618</v>
      </c>
      <c r="CD37" s="23">
        <f ca="1">_xll.IMDP("BND",BT37,CD8,BT3)</f>
        <v>4.4169999999999998</v>
      </c>
      <c r="CE37" s="23" t="str">
        <f ca="1">_xll.IMDP("BND",BT37,CE8,BT3)</f>
        <v>공사공단채</v>
      </c>
      <c r="CF37" s="23" t="str">
        <f ca="1">_xll.IMDP("BND",BT37,CF8,BT3)</f>
        <v>지방공기업</v>
      </c>
      <c r="CG37" s="2">
        <v>46307</v>
      </c>
      <c r="CH37" s="3" t="s">
        <v>8483</v>
      </c>
      <c r="CI37" s="3" t="s">
        <v>14736</v>
      </c>
      <c r="CJ37" s="3" t="s">
        <v>8484</v>
      </c>
      <c r="CK37" s="3">
        <v>0</v>
      </c>
      <c r="CL37" s="3">
        <v>0.91</v>
      </c>
      <c r="CM37" s="3">
        <v>0</v>
      </c>
      <c r="CN37" s="3">
        <v>998442</v>
      </c>
      <c r="CO37" s="3">
        <v>10116.1</v>
      </c>
      <c r="CP37" s="3">
        <v>0.25750000000000001</v>
      </c>
      <c r="CQ37" s="21">
        <f ca="1">_xll.IMDP("BND",CH37,CQ8,CH3)</f>
        <v>20270115</v>
      </c>
      <c r="CR37" s="23">
        <f ca="1">_xll.IMDP("BND",CH37,CR8,CH3)</f>
        <v>3.722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46307</v>
      </c>
      <c r="CV37" s="3" t="s">
        <v>557</v>
      </c>
      <c r="CW37" s="3" t="s">
        <v>268</v>
      </c>
      <c r="CX37" s="3" t="s">
        <v>558</v>
      </c>
      <c r="CY37" s="3">
        <v>0</v>
      </c>
      <c r="CZ37" s="3">
        <v>2.3199999999999998</v>
      </c>
      <c r="DA37" s="3">
        <v>0</v>
      </c>
      <c r="DB37" s="3">
        <v>2392215</v>
      </c>
      <c r="DC37" s="3">
        <v>9762.8799999999992</v>
      </c>
      <c r="DD37" s="3">
        <v>1.6341000000000001</v>
      </c>
      <c r="DE37" s="21">
        <f ca="1">_xll.IMDP("BND",CV37,DE8,CV3)</f>
        <v>20280619</v>
      </c>
      <c r="DF37" s="23">
        <f ca="1">_xll.IMDP("BND",CV37,DF8,CV3)</f>
        <v>4.5010000000000003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46307</v>
      </c>
      <c r="DJ37" s="3" t="s">
        <v>6097</v>
      </c>
      <c r="DK37" s="3" t="s">
        <v>1576</v>
      </c>
      <c r="DL37" s="3" t="s">
        <v>6098</v>
      </c>
      <c r="DM37" s="3">
        <v>0</v>
      </c>
      <c r="DN37" s="3">
        <v>0.59</v>
      </c>
      <c r="DO37" s="3">
        <v>0</v>
      </c>
      <c r="DP37" s="3">
        <v>932627</v>
      </c>
      <c r="DQ37" s="3">
        <v>9847.18</v>
      </c>
      <c r="DR37" s="3">
        <v>1.9350000000000001</v>
      </c>
      <c r="DS37" s="21">
        <f ca="1">_xll.IMDP("BND",DJ37,DS8,DJ3)</f>
        <v>20281027</v>
      </c>
      <c r="DT37" s="23">
        <f ca="1">_xll.IMDP("BND",DJ37,DT8,DJ3)</f>
        <v>4.2779999999999996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46307</v>
      </c>
      <c r="EL37" s="3" t="s">
        <v>930</v>
      </c>
      <c r="EM37" s="3" t="s">
        <v>419</v>
      </c>
      <c r="EN37" s="3" t="s">
        <v>931</v>
      </c>
      <c r="EO37" s="3">
        <v>0</v>
      </c>
      <c r="EP37" s="3">
        <v>1.01</v>
      </c>
      <c r="EQ37" s="3">
        <v>0</v>
      </c>
      <c r="ER37" s="3">
        <v>2301805</v>
      </c>
      <c r="ES37" s="3">
        <v>9856.4</v>
      </c>
      <c r="ET37" s="3">
        <v>1.2922</v>
      </c>
      <c r="EU37" s="21">
        <f ca="1">_xll.IMDP("BND",EL37,EU8,EL3)</f>
        <v>20280211</v>
      </c>
      <c r="EV37" s="23">
        <f ca="1">_xll.IMDP("BND",EL37,EV8,EL3)</f>
        <v>4.74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46307</v>
      </c>
      <c r="B38" s="3" t="s">
        <v>669</v>
      </c>
      <c r="C38" s="3" t="s">
        <v>670</v>
      </c>
      <c r="D38" s="3" t="s">
        <v>671</v>
      </c>
      <c r="E38" s="3">
        <v>0</v>
      </c>
      <c r="F38" s="3">
        <v>0.55000000000000004</v>
      </c>
      <c r="G38" s="3">
        <v>0</v>
      </c>
      <c r="H38" s="3">
        <v>605266</v>
      </c>
      <c r="I38" s="3">
        <v>9751.6299999999992</v>
      </c>
      <c r="J38" s="3">
        <v>3.8961999999999999</v>
      </c>
      <c r="K38" s="21">
        <f ca="1">_xll.IMDP("BND",B38,K8,B3)</f>
        <v>20310121</v>
      </c>
      <c r="L38" s="23">
        <f ca="1">_xll.IMDP("BND",B38,L8,B3)</f>
        <v>4.5439999999999996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46307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</v>
      </c>
      <c r="U38" s="3">
        <v>0</v>
      </c>
      <c r="V38" s="3">
        <v>1038054</v>
      </c>
      <c r="W38" s="3">
        <v>8612.16</v>
      </c>
      <c r="X38" s="3">
        <v>11.9239</v>
      </c>
      <c r="Y38" s="21">
        <f ca="1">_xll.IMDP("BND",P38,Y8,P3)</f>
        <v>20420910</v>
      </c>
      <c r="Z38" s="23">
        <f ca="1">_xll.IMDP("BND",P38,Z8,P3)</f>
        <v>4.5060000000000002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46307</v>
      </c>
      <c r="BT38" s="3" t="s">
        <v>175</v>
      </c>
      <c r="BU38" s="3" t="s">
        <v>176</v>
      </c>
      <c r="BV38" s="3" t="s">
        <v>177</v>
      </c>
      <c r="BW38" s="3">
        <v>0</v>
      </c>
      <c r="BX38" s="3">
        <v>0.62</v>
      </c>
      <c r="BY38" s="3">
        <v>0</v>
      </c>
      <c r="BZ38" s="3">
        <v>839415</v>
      </c>
      <c r="CA38" s="3">
        <v>10005.620000000001</v>
      </c>
      <c r="CB38" s="3">
        <v>1.5445</v>
      </c>
      <c r="CC38" s="21">
        <f ca="1">_xll.IMDP("BND",BT38,CC8,BT3)</f>
        <v>20280524</v>
      </c>
      <c r="CD38" s="23">
        <f ca="1">_xll.IMDP("BND",BT38,CD8,BT3)</f>
        <v>4.5229999999999997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46307</v>
      </c>
      <c r="CH38" s="3" t="s">
        <v>15003</v>
      </c>
      <c r="CI38" s="3" t="s">
        <v>15004</v>
      </c>
      <c r="CJ38" s="3" t="s">
        <v>15005</v>
      </c>
      <c r="CK38" s="3">
        <v>0</v>
      </c>
      <c r="CL38" s="3">
        <v>0.91</v>
      </c>
      <c r="CM38" s="3">
        <v>0</v>
      </c>
      <c r="CN38" s="3">
        <v>998105</v>
      </c>
      <c r="CO38" s="3">
        <v>10112.68</v>
      </c>
      <c r="CP38" s="3">
        <v>0.25890000000000002</v>
      </c>
      <c r="CQ38" s="21">
        <f ca="1">_xll.IMDP("BND",CH38,CQ8,CH3)</f>
        <v>20270115</v>
      </c>
      <c r="CR38" s="23">
        <f ca="1">_xll.IMDP("BND",CH38,CR8,CH3)</f>
        <v>3.6019999999999999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46307</v>
      </c>
      <c r="CV38" s="3" t="s">
        <v>559</v>
      </c>
      <c r="CW38" s="3" t="s">
        <v>560</v>
      </c>
      <c r="CX38" s="3" t="s">
        <v>561</v>
      </c>
      <c r="CY38" s="3">
        <v>0</v>
      </c>
      <c r="CZ38" s="3">
        <v>2.31</v>
      </c>
      <c r="DA38" s="3">
        <v>0</v>
      </c>
      <c r="DB38" s="3">
        <v>2389245</v>
      </c>
      <c r="DC38" s="3">
        <v>9750.41</v>
      </c>
      <c r="DD38" s="3">
        <v>1.7668999999999999</v>
      </c>
      <c r="DE38" s="21">
        <f ca="1">_xll.IMDP("BND",CV38,DE8,CV3)</f>
        <v>20280811</v>
      </c>
      <c r="DF38" s="23">
        <f ca="1">_xll.IMDP("BND",CV38,DF8,CV3)</f>
        <v>4.5540000000000003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46307</v>
      </c>
      <c r="DJ38" s="3" t="s">
        <v>182</v>
      </c>
      <c r="DK38" s="3" t="s">
        <v>183</v>
      </c>
      <c r="DL38" s="3" t="s">
        <v>184</v>
      </c>
      <c r="DM38" s="3">
        <v>0</v>
      </c>
      <c r="DN38" s="3">
        <v>0.57999999999999996</v>
      </c>
      <c r="DO38" s="3">
        <v>0</v>
      </c>
      <c r="DP38" s="3">
        <v>924235</v>
      </c>
      <c r="DQ38" s="3">
        <v>9757.9599999999991</v>
      </c>
      <c r="DR38" s="3">
        <v>2.7164999999999999</v>
      </c>
      <c r="DS38" s="21">
        <f ca="1">_xll.IMDP("BND",DJ38,DS8,DJ3)</f>
        <v>20290828</v>
      </c>
      <c r="DT38" s="23">
        <f ca="1">_xll.IMDP("BND",DJ38,DT8,DJ3)</f>
        <v>4.3940000000000001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46307</v>
      </c>
      <c r="EL38" s="3" t="s">
        <v>932</v>
      </c>
      <c r="EM38" s="3" t="s">
        <v>933</v>
      </c>
      <c r="EN38" s="3" t="s">
        <v>934</v>
      </c>
      <c r="EO38" s="3">
        <v>0</v>
      </c>
      <c r="EP38" s="3">
        <v>1.01</v>
      </c>
      <c r="EQ38" s="3">
        <v>0</v>
      </c>
      <c r="ER38" s="3">
        <v>2299600</v>
      </c>
      <c r="ES38" s="3">
        <v>9847.11</v>
      </c>
      <c r="ET38" s="3">
        <v>0.89319999999999999</v>
      </c>
      <c r="EU38" s="21">
        <f ca="1">_xll.IMDP("BND",EL38,EU8,EL3)</f>
        <v>20270909</v>
      </c>
      <c r="EV38" s="23">
        <f ca="1">_xll.IMDP("BND",EL38,EV8,EL3)</f>
        <v>4.569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46307</v>
      </c>
      <c r="B39" s="3" t="s">
        <v>678</v>
      </c>
      <c r="C39" s="3" t="s">
        <v>679</v>
      </c>
      <c r="D39" s="3" t="s">
        <v>680</v>
      </c>
      <c r="E39" s="3">
        <v>0</v>
      </c>
      <c r="F39" s="3">
        <v>0.55000000000000004</v>
      </c>
      <c r="G39" s="3">
        <v>0</v>
      </c>
      <c r="H39" s="3">
        <v>604048</v>
      </c>
      <c r="I39" s="3">
        <v>9732.7099999999991</v>
      </c>
      <c r="J39" s="3">
        <v>2.0552000000000001</v>
      </c>
      <c r="K39" s="21">
        <f ca="1">_xll.IMDP("BND",B39,K8,B3)</f>
        <v>20281209</v>
      </c>
      <c r="L39" s="23">
        <f ca="1">_xll.IMDP("BND",B39,L8,B3)</f>
        <v>4.2869999999999999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46307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0.79</v>
      </c>
      <c r="U39" s="3">
        <v>0</v>
      </c>
      <c r="V39" s="3">
        <v>1031884</v>
      </c>
      <c r="W39" s="3">
        <v>9151.52</v>
      </c>
      <c r="X39" s="3">
        <v>4.3432000000000004</v>
      </c>
      <c r="Y39" s="21">
        <f ca="1">_xll.IMDP("BND",P39,Y8,P3)</f>
        <v>20310610</v>
      </c>
      <c r="Z39" s="23">
        <f ca="1">_xll.IMDP("BND",P39,Z8,P3)</f>
        <v>4.1820000000000004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46307</v>
      </c>
      <c r="BT39" s="3" t="s">
        <v>14219</v>
      </c>
      <c r="BU39" s="3" t="s">
        <v>826</v>
      </c>
      <c r="BV39" s="3" t="s">
        <v>14220</v>
      </c>
      <c r="BW39" s="3">
        <v>0</v>
      </c>
      <c r="BX39" s="3">
        <v>0.62</v>
      </c>
      <c r="BY39" s="3">
        <v>0</v>
      </c>
      <c r="BZ39" s="3">
        <v>839263</v>
      </c>
      <c r="CA39" s="3">
        <v>10004.16</v>
      </c>
      <c r="CB39" s="3">
        <v>1.6469</v>
      </c>
      <c r="CC39" s="21">
        <f ca="1">_xll.IMDP("BND",BT39,CC8,BT3)</f>
        <v>20280630</v>
      </c>
      <c r="CD39" s="23">
        <f ca="1">_xll.IMDP("BND",BT39,CD8,BT3)</f>
        <v>4.4320000000000004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46307</v>
      </c>
      <c r="CH39" s="3" t="s">
        <v>15226</v>
      </c>
      <c r="CI39" s="3" t="s">
        <v>15227</v>
      </c>
      <c r="CJ39" s="3" t="s">
        <v>15228</v>
      </c>
      <c r="CK39" s="3">
        <v>0</v>
      </c>
      <c r="CL39" s="3">
        <v>0.91</v>
      </c>
      <c r="CM39" s="3">
        <v>0</v>
      </c>
      <c r="CN39" s="3">
        <v>996836</v>
      </c>
      <c r="CO39" s="3">
        <v>10099.799999999999</v>
      </c>
      <c r="CP39" s="3">
        <v>0.28410000000000002</v>
      </c>
      <c r="CQ39" s="21">
        <f ca="1">_xll.IMDP("BND",CH39,CQ8,CH3)</f>
        <v>20270125</v>
      </c>
      <c r="CR39" s="23">
        <f ca="1">_xll.IMDP("BND",CH39,CR8,CH3)</f>
        <v>4.0860000000000003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46307</v>
      </c>
      <c r="CV39" s="3" t="s">
        <v>539</v>
      </c>
      <c r="CW39" s="3" t="s">
        <v>400</v>
      </c>
      <c r="CX39" s="3" t="s">
        <v>540</v>
      </c>
      <c r="CY39" s="3">
        <v>0</v>
      </c>
      <c r="CZ39" s="3">
        <v>2.31</v>
      </c>
      <c r="DA39" s="3">
        <v>0</v>
      </c>
      <c r="DB39" s="3">
        <v>2389206</v>
      </c>
      <c r="DC39" s="3">
        <v>9750.26</v>
      </c>
      <c r="DD39" s="3">
        <v>1.6660999999999999</v>
      </c>
      <c r="DE39" s="21">
        <f ca="1">_xll.IMDP("BND",CV39,DE8,CV3)</f>
        <v>20280630</v>
      </c>
      <c r="DF39" s="23">
        <f ca="1">_xll.IMDP("BND",CV39,DF8,CV3)</f>
        <v>4.3579999999999997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46307</v>
      </c>
      <c r="DJ39" s="3" t="s">
        <v>127</v>
      </c>
      <c r="DK39" s="3" t="s">
        <v>128</v>
      </c>
      <c r="DL39" s="3" t="s">
        <v>186</v>
      </c>
      <c r="DM39" s="3">
        <v>0</v>
      </c>
      <c r="DN39" s="3">
        <v>0.56999999999999995</v>
      </c>
      <c r="DO39" s="3">
        <v>0</v>
      </c>
      <c r="DP39" s="3">
        <v>897613</v>
      </c>
      <c r="DQ39" s="3">
        <v>9476.7800000000007</v>
      </c>
      <c r="DR39" s="3">
        <v>1.36</v>
      </c>
      <c r="DS39" s="21">
        <f ca="1">_xll.IMDP("BND",DJ39,DS8,DJ3)</f>
        <v>20280310</v>
      </c>
      <c r="DT39" s="23">
        <f ca="1">_xll.IMDP("BND",DJ39,DT8,DJ3)</f>
        <v>3.8769999999999998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46307</v>
      </c>
      <c r="EL39" s="3" t="s">
        <v>941</v>
      </c>
      <c r="EM39" s="3" t="s">
        <v>650</v>
      </c>
      <c r="EN39" s="3" t="s">
        <v>942</v>
      </c>
      <c r="EO39" s="3">
        <v>0</v>
      </c>
      <c r="EP39" s="3">
        <v>1.01</v>
      </c>
      <c r="EQ39" s="3">
        <v>0</v>
      </c>
      <c r="ER39" s="3">
        <v>2294605</v>
      </c>
      <c r="ES39" s="3">
        <v>9824.57</v>
      </c>
      <c r="ET39" s="3">
        <v>0.89039999999999997</v>
      </c>
      <c r="EU39" s="21">
        <f ca="1">_xll.IMDP("BND",EL39,EU8,EL3)</f>
        <v>20270906</v>
      </c>
      <c r="EV39" s="23">
        <f ca="1">_xll.IMDP("BND",EL39,EV8,EL3)</f>
        <v>4.3540000000000001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46307</v>
      </c>
      <c r="B40" s="3" t="s">
        <v>672</v>
      </c>
      <c r="C40" s="3" t="s">
        <v>673</v>
      </c>
      <c r="D40" s="3" t="s">
        <v>674</v>
      </c>
      <c r="E40" s="3">
        <v>0</v>
      </c>
      <c r="F40" s="3">
        <v>0.54</v>
      </c>
      <c r="G40" s="3">
        <v>0</v>
      </c>
      <c r="H40" s="3">
        <v>600164</v>
      </c>
      <c r="I40" s="3">
        <v>9669.7000000000007</v>
      </c>
      <c r="J40" s="3">
        <v>2.1234999999999999</v>
      </c>
      <c r="K40" s="21">
        <f ca="1">_xll.IMDP("BND",B40,K8,B3)</f>
        <v>20281227</v>
      </c>
      <c r="L40" s="23">
        <f ca="1">_xll.IMDP("BND",B40,L8,B3)</f>
        <v>4.5510000000000002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46307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842058</v>
      </c>
      <c r="W40" s="3">
        <v>7219.62</v>
      </c>
      <c r="X40" s="3">
        <v>12.3597</v>
      </c>
      <c r="Y40" s="21">
        <f ca="1">_xll.IMDP("BND",P40,Y8,P3)</f>
        <v>20410910</v>
      </c>
      <c r="Z40" s="23">
        <f ca="1">_xll.IMDP("BND",P40,Z8,P3)</f>
        <v>4.4630000000000001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46307</v>
      </c>
      <c r="BT40" s="3" t="s">
        <v>15014</v>
      </c>
      <c r="BU40" s="3" t="s">
        <v>15015</v>
      </c>
      <c r="BV40" s="3" t="s">
        <v>15051</v>
      </c>
      <c r="BW40" s="3">
        <v>0</v>
      </c>
      <c r="BX40" s="3">
        <v>0.62</v>
      </c>
      <c r="BY40" s="3">
        <v>0</v>
      </c>
      <c r="BZ40" s="3">
        <v>839232</v>
      </c>
      <c r="CA40" s="3">
        <v>10003.77</v>
      </c>
      <c r="CB40" s="3">
        <v>2.6533000000000002</v>
      </c>
      <c r="CC40" s="21">
        <f ca="1">_xll.IMDP("BND",BT40,CC8,BT3)</f>
        <v>20290813</v>
      </c>
      <c r="CD40" s="23">
        <f ca="1">_xll.IMDP("BND",BT40,CD8,BT3)</f>
        <v>4.2510000000000003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46307</v>
      </c>
      <c r="CH40" s="3" t="s">
        <v>9345</v>
      </c>
      <c r="CI40" s="3" t="s">
        <v>15931</v>
      </c>
      <c r="CJ40" s="3" t="s">
        <v>9346</v>
      </c>
      <c r="CK40" s="3">
        <v>0</v>
      </c>
      <c r="CL40" s="3">
        <v>0.91</v>
      </c>
      <c r="CM40" s="3">
        <v>0</v>
      </c>
      <c r="CN40" s="3">
        <v>996743</v>
      </c>
      <c r="CO40" s="3">
        <v>10098.9</v>
      </c>
      <c r="CP40" s="3">
        <v>0.28449999999999998</v>
      </c>
      <c r="CQ40" s="21">
        <f ca="1">_xll.IMDP("BND",CH40,CQ8,CH3)</f>
        <v>20270125</v>
      </c>
      <c r="CR40" s="23">
        <f ca="1">_xll.IMDP("BND",CH40,CR8,CH3)</f>
        <v>3.6909999999999998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46307</v>
      </c>
      <c r="CV40" s="3" t="s">
        <v>562</v>
      </c>
      <c r="CW40" s="3" t="s">
        <v>537</v>
      </c>
      <c r="CX40" s="3" t="s">
        <v>563</v>
      </c>
      <c r="CY40" s="3">
        <v>0</v>
      </c>
      <c r="CZ40" s="3">
        <v>2.31</v>
      </c>
      <c r="DA40" s="3">
        <v>0</v>
      </c>
      <c r="DB40" s="3">
        <v>2388623</v>
      </c>
      <c r="DC40" s="3">
        <v>9748.91</v>
      </c>
      <c r="DD40" s="3">
        <v>1.8466</v>
      </c>
      <c r="DE40" s="21">
        <f ca="1">_xll.IMDP("BND",CV40,DE8,CV3)</f>
        <v>20280915</v>
      </c>
      <c r="DF40" s="23">
        <f ca="1">_xll.IMDP("BND",CV40,DF8,CV3)</f>
        <v>5.077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46307</v>
      </c>
      <c r="DJ40" s="3" t="s">
        <v>327</v>
      </c>
      <c r="DK40" s="3" t="s">
        <v>53</v>
      </c>
      <c r="DL40" s="3" t="s">
        <v>15557</v>
      </c>
      <c r="DM40" s="3">
        <v>0</v>
      </c>
      <c r="DN40" s="3">
        <v>0.48</v>
      </c>
      <c r="DO40" s="3">
        <v>0</v>
      </c>
      <c r="DP40" s="3">
        <v>758944</v>
      </c>
      <c r="DQ40" s="3">
        <v>10016.64</v>
      </c>
      <c r="DR40" s="3">
        <v>7.7320000000000002</v>
      </c>
      <c r="DS40" s="21">
        <f ca="1">_xll.IMDP("BND",DJ40,DS8,DJ3)</f>
        <v>20360610</v>
      </c>
      <c r="DT40" s="23">
        <f ca="1">_xll.IMDP("BND",DJ40,DT8,DJ3)</f>
        <v>4.4119999999999999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46307</v>
      </c>
      <c r="EL40" s="3" t="s">
        <v>945</v>
      </c>
      <c r="EM40" s="3" t="s">
        <v>946</v>
      </c>
      <c r="EN40" s="3" t="s">
        <v>947</v>
      </c>
      <c r="EO40" s="3">
        <v>0</v>
      </c>
      <c r="EP40" s="3">
        <v>1.01</v>
      </c>
      <c r="EQ40" s="3">
        <v>0</v>
      </c>
      <c r="ER40" s="3">
        <v>2293524</v>
      </c>
      <c r="ES40" s="3">
        <v>9820.8700000000008</v>
      </c>
      <c r="ET40" s="3">
        <v>2.0575999999999999</v>
      </c>
      <c r="EU40" s="21">
        <f ca="1">_xll.IMDP("BND",EL40,EU8,EL3)</f>
        <v>20281130</v>
      </c>
      <c r="EV40" s="23">
        <f ca="1">_xll.IMDP("BND",EL40,EV8,EL3)</f>
        <v>3.944</v>
      </c>
      <c r="EW40" s="23" t="str">
        <f ca="1">_xll.IMDP("BND",EL40,EW8,EL3)</f>
        <v>국채</v>
      </c>
      <c r="EX40" s="23" t="str">
        <f ca="1">_xll.IMDP("BND",EL40,EX8,EL3)</f>
        <v>국민주택채권</v>
      </c>
    </row>
    <row r="41" spans="1:154" ht="13.5" customHeight="1" x14ac:dyDescent="0.3">
      <c r="A41" s="2">
        <v>46307</v>
      </c>
      <c r="B41" s="3" t="s">
        <v>681</v>
      </c>
      <c r="C41" s="3" t="s">
        <v>682</v>
      </c>
      <c r="D41" s="3" t="s">
        <v>683</v>
      </c>
      <c r="E41" s="3">
        <v>0</v>
      </c>
      <c r="F41" s="3">
        <v>0.51</v>
      </c>
      <c r="G41" s="3">
        <v>0</v>
      </c>
      <c r="H41" s="3">
        <v>561931</v>
      </c>
      <c r="I41" s="3">
        <v>9054.86</v>
      </c>
      <c r="J41" s="3">
        <v>5.1474000000000002</v>
      </c>
      <c r="K41" s="21">
        <f ca="1">_xll.IMDP("BND",B41,K8,B3)</f>
        <v>20320525</v>
      </c>
      <c r="L41" s="23">
        <f ca="1">_xll.IMDP("BND",B41,L8,B3)</f>
        <v>4.5839999999999996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46307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0.62</v>
      </c>
      <c r="U41" s="3">
        <v>0</v>
      </c>
      <c r="V41" s="3">
        <v>813307</v>
      </c>
      <c r="W41" s="3">
        <v>6972.46</v>
      </c>
      <c r="X41" s="3">
        <v>16.987200000000001</v>
      </c>
      <c r="Y41" s="21">
        <f ca="1">_xll.IMDP("BND",P41,Y8,P3)</f>
        <v>20520310</v>
      </c>
      <c r="Z41" s="23">
        <f ca="1">_xll.IMDP("BND",P41,Z8,P3)</f>
        <v>4.5330000000000004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46307</v>
      </c>
      <c r="BT41" s="3" t="s">
        <v>15458</v>
      </c>
      <c r="BU41" s="3" t="s">
        <v>1041</v>
      </c>
      <c r="BV41" s="3" t="s">
        <v>15459</v>
      </c>
      <c r="BW41" s="3">
        <v>0</v>
      </c>
      <c r="BX41" s="3">
        <v>0.62</v>
      </c>
      <c r="BY41" s="3">
        <v>0</v>
      </c>
      <c r="BZ41" s="3">
        <v>838949</v>
      </c>
      <c r="CA41" s="3">
        <v>10000.1</v>
      </c>
      <c r="CB41" s="3">
        <v>3.1341000000000001</v>
      </c>
      <c r="CC41" s="21">
        <f ca="1">_xll.IMDP("BND",BT41,CC8,BT3)</f>
        <v>20300308</v>
      </c>
      <c r="CD41" s="23">
        <f ca="1">_xll.IMDP("BND",BT41,CD8,BT3)</f>
        <v>4.5750000000000002</v>
      </c>
      <c r="CE41" s="23" t="str">
        <f ca="1">_xll.IMDP("BND",BT41,CE8,BT3)</f>
        <v>금융채</v>
      </c>
      <c r="CF41" s="23" t="str">
        <f ca="1">_xll.IMDP("BND",BT41,CF8,BT3)</f>
        <v>카드</v>
      </c>
      <c r="CG41" s="2">
        <v>46307</v>
      </c>
      <c r="CH41" s="3" t="s">
        <v>15065</v>
      </c>
      <c r="CI41" s="3" t="s">
        <v>15066</v>
      </c>
      <c r="CJ41" s="3" t="s">
        <v>15067</v>
      </c>
      <c r="CK41" s="3">
        <v>0</v>
      </c>
      <c r="CL41" s="3">
        <v>0.91</v>
      </c>
      <c r="CM41" s="3">
        <v>0</v>
      </c>
      <c r="CN41" s="3">
        <v>996671</v>
      </c>
      <c r="CO41" s="3">
        <v>10098.280000000001</v>
      </c>
      <c r="CP41" s="3">
        <v>1.44E-2</v>
      </c>
      <c r="CQ41" s="21">
        <f ca="1">_xll.IMDP("BND",CH41,CQ8,CH3)</f>
        <v>20261016</v>
      </c>
      <c r="CR41" s="23">
        <f ca="1">_xll.IMDP("BND",CH41,CR8,CH3)</f>
        <v>3.7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46307</v>
      </c>
      <c r="CV41" s="3" t="s">
        <v>552</v>
      </c>
      <c r="CW41" s="3" t="s">
        <v>553</v>
      </c>
      <c r="CX41" s="3" t="s">
        <v>554</v>
      </c>
      <c r="CY41" s="3">
        <v>0</v>
      </c>
      <c r="CZ41" s="3">
        <v>2.31</v>
      </c>
      <c r="DA41" s="3">
        <v>0</v>
      </c>
      <c r="DB41" s="3">
        <v>2386444</v>
      </c>
      <c r="DC41" s="3">
        <v>9738.99</v>
      </c>
      <c r="DD41" s="3">
        <v>1.9561999999999999</v>
      </c>
      <c r="DE41" s="21">
        <f ca="1">_xll.IMDP("BND",CV41,DE8,CV3)</f>
        <v>20281027</v>
      </c>
      <c r="DF41" s="23">
        <f ca="1">_xll.IMDP("BND",CV41,DF8,CV3)</f>
        <v>4.6260000000000003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46307</v>
      </c>
      <c r="DJ41" s="3" t="s">
        <v>8749</v>
      </c>
      <c r="DK41" s="3" t="s">
        <v>664</v>
      </c>
      <c r="DL41" s="3" t="s">
        <v>8750</v>
      </c>
      <c r="DM41" s="3">
        <v>0</v>
      </c>
      <c r="DN41" s="3">
        <v>0.44</v>
      </c>
      <c r="DO41" s="3">
        <v>0</v>
      </c>
      <c r="DP41" s="3">
        <v>691934</v>
      </c>
      <c r="DQ41" s="3">
        <v>9741.11</v>
      </c>
      <c r="DR41" s="3">
        <v>1.8349</v>
      </c>
      <c r="DS41" s="21">
        <f ca="1">_xll.IMDP("BND",DJ41,DS8,DJ3)</f>
        <v>20280904</v>
      </c>
      <c r="DT41" s="23">
        <f ca="1">_xll.IMDP("BND",DJ41,DT8,DJ3)</f>
        <v>4.2080000000000002</v>
      </c>
      <c r="DU41" s="23" t="str">
        <f ca="1">_xll.IMDP("BND",DJ41,DU8,DJ3)</f>
        <v>금융채</v>
      </c>
      <c r="DV41" s="23" t="str">
        <f ca="1">_xll.IMDP("BND",DJ41,DV8,DJ3)</f>
        <v>은행채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46307</v>
      </c>
      <c r="EL41" s="3" t="s">
        <v>943</v>
      </c>
      <c r="EM41" s="3" t="s">
        <v>227</v>
      </c>
      <c r="EN41" s="3" t="s">
        <v>944</v>
      </c>
      <c r="EO41" s="3">
        <v>0</v>
      </c>
      <c r="EP41" s="3">
        <v>1</v>
      </c>
      <c r="EQ41" s="3">
        <v>0</v>
      </c>
      <c r="ER41" s="3">
        <v>2289663</v>
      </c>
      <c r="ES41" s="3">
        <v>9803.7999999999993</v>
      </c>
      <c r="ET41" s="3">
        <v>1.7038</v>
      </c>
      <c r="EU41" s="21">
        <f ca="1">_xll.IMDP("BND",EL41,EU8,EL3)</f>
        <v>20280718</v>
      </c>
      <c r="EV41" s="23">
        <f ca="1">_xll.IMDP("BND",EL41,EV8,EL3)</f>
        <v>4.2910000000000004</v>
      </c>
      <c r="EW41" s="23" t="str">
        <f ca="1">_xll.IMDP("BND",EL41,EW8,EL3)</f>
        <v>공사공단채</v>
      </c>
      <c r="EX41" s="23" t="str">
        <f ca="1">_xll.IMDP("BND",EL41,EX8,EL3)</f>
        <v>지방공기업</v>
      </c>
    </row>
    <row r="42" spans="1:154" ht="13.5" customHeight="1" x14ac:dyDescent="0.3">
      <c r="A42" s="2">
        <v>46307</v>
      </c>
      <c r="B42" s="3" t="s">
        <v>684</v>
      </c>
      <c r="C42" s="3" t="s">
        <v>685</v>
      </c>
      <c r="D42" s="3" t="s">
        <v>686</v>
      </c>
      <c r="E42" s="3">
        <v>0</v>
      </c>
      <c r="F42" s="3">
        <v>0.5</v>
      </c>
      <c r="G42" s="3">
        <v>0</v>
      </c>
      <c r="H42" s="3">
        <v>552712</v>
      </c>
      <c r="I42" s="3">
        <v>8904.1299999999992</v>
      </c>
      <c r="J42" s="3">
        <v>7.5536000000000003</v>
      </c>
      <c r="K42" s="21">
        <f ca="1">_xll.IMDP("BND",B42,K8,B3)</f>
        <v>20350831</v>
      </c>
      <c r="L42" s="23">
        <f ca="1">_xll.IMDP("BND",B42,L8,B3)</f>
        <v>4.8079999999999998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46307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752611</v>
      </c>
      <c r="W42" s="3">
        <v>9678.0499999999993</v>
      </c>
      <c r="X42" s="3">
        <v>1.8404</v>
      </c>
      <c r="Y42" s="21">
        <f ca="1">_xll.IMDP("BND",P42,Y8,P3)</f>
        <v>20280906</v>
      </c>
      <c r="Z42" s="23">
        <f ca="1">_xll.IMDP("BND",P42,Z8,P3)</f>
        <v>4.4589999999999996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46307</v>
      </c>
      <c r="BT42" s="3" t="s">
        <v>16034</v>
      </c>
      <c r="BU42" s="3" t="s">
        <v>16035</v>
      </c>
      <c r="BV42" s="3" t="s">
        <v>16036</v>
      </c>
      <c r="BW42" s="3">
        <v>0</v>
      </c>
      <c r="BX42" s="3">
        <v>0.62</v>
      </c>
      <c r="BY42" s="3">
        <v>0</v>
      </c>
      <c r="BZ42" s="3">
        <v>838912</v>
      </c>
      <c r="CA42" s="3">
        <v>10000.040000000001</v>
      </c>
      <c r="CB42" s="3">
        <v>2.7907999999999999</v>
      </c>
      <c r="CC42" s="21">
        <f ca="1">_xll.IMDP("BND",BT42,CC8,BT3)</f>
        <v>20291008</v>
      </c>
      <c r="CD42" s="23">
        <f ca="1">_xll.IMDP("BND",BT42,CD8,BT3)</f>
        <v>4.3860000000000001</v>
      </c>
      <c r="CE42" s="23" t="str">
        <f ca="1">_xll.IMDP("BND",BT42,CE8,BT3)</f>
        <v>공사공단채</v>
      </c>
      <c r="CF42" s="23" t="str">
        <f ca="1">_xll.IMDP("BND",BT42,CF8,BT3)</f>
        <v>공사공단채 기타</v>
      </c>
      <c r="CG42" s="2">
        <v>46307</v>
      </c>
      <c r="CH42" s="3" t="s">
        <v>15229</v>
      </c>
      <c r="CI42" s="3" t="s">
        <v>211</v>
      </c>
      <c r="CJ42" s="3" t="s">
        <v>15230</v>
      </c>
      <c r="CK42" s="3">
        <v>0</v>
      </c>
      <c r="CL42" s="3">
        <v>0.91</v>
      </c>
      <c r="CM42" s="3">
        <v>0</v>
      </c>
      <c r="CN42" s="3">
        <v>995875</v>
      </c>
      <c r="CO42" s="3">
        <v>10090.120000000001</v>
      </c>
      <c r="CP42" s="3">
        <v>0.3407</v>
      </c>
      <c r="CQ42" s="21">
        <f ca="1">_xll.IMDP("BND",CH42,CQ8,CH3)</f>
        <v>20270215</v>
      </c>
      <c r="CR42" s="23">
        <f ca="1">_xll.IMDP("BND",CH42,CR8,CH3)</f>
        <v>3.9590000000000001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46307</v>
      </c>
      <c r="CV42" s="3" t="s">
        <v>564</v>
      </c>
      <c r="CW42" s="3" t="s">
        <v>565</v>
      </c>
      <c r="CX42" s="3" t="s">
        <v>566</v>
      </c>
      <c r="CY42" s="3">
        <v>0</v>
      </c>
      <c r="CZ42" s="3">
        <v>2.27</v>
      </c>
      <c r="DA42" s="3">
        <v>0</v>
      </c>
      <c r="DB42" s="3">
        <v>2349292</v>
      </c>
      <c r="DC42" s="3">
        <v>9587.27</v>
      </c>
      <c r="DD42" s="3">
        <v>2.4641999999999999</v>
      </c>
      <c r="DE42" s="21">
        <f ca="1">_xll.IMDP("BND",CV42,DE8,CV3)</f>
        <v>20290509</v>
      </c>
      <c r="DF42" s="23">
        <f ca="1">_xll.IMDP("BND",CV42,DF8,CV3)</f>
        <v>4.43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46307</v>
      </c>
      <c r="DJ42" s="3" t="s">
        <v>615</v>
      </c>
      <c r="DK42" s="3" t="s">
        <v>29</v>
      </c>
      <c r="DL42" s="3" t="s">
        <v>2025</v>
      </c>
      <c r="DM42" s="3">
        <v>0</v>
      </c>
      <c r="DN42" s="3">
        <v>0.41</v>
      </c>
      <c r="DO42" s="3">
        <v>0</v>
      </c>
      <c r="DP42" s="3">
        <v>653142</v>
      </c>
      <c r="DQ42" s="3">
        <v>7926.04</v>
      </c>
      <c r="DR42" s="3">
        <v>13.3666</v>
      </c>
      <c r="DS42" s="21">
        <f ca="1">_xll.IMDP("BND",DJ42,DS8,DJ3)</f>
        <v>20441210</v>
      </c>
      <c r="DT42" s="23">
        <f ca="1">_xll.IMDP("BND",DJ42,DT8,DJ3)</f>
        <v>4.51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46307</v>
      </c>
      <c r="EL42" s="3" t="s">
        <v>938</v>
      </c>
      <c r="EM42" s="3" t="s">
        <v>939</v>
      </c>
      <c r="EN42" s="3" t="s">
        <v>940</v>
      </c>
      <c r="EO42" s="3">
        <v>0</v>
      </c>
      <c r="EP42" s="3">
        <v>1</v>
      </c>
      <c r="EQ42" s="3">
        <v>0</v>
      </c>
      <c r="ER42" s="3">
        <v>2285945</v>
      </c>
      <c r="ES42" s="3">
        <v>9788.36</v>
      </c>
      <c r="ET42" s="3">
        <v>2.6307999999999998</v>
      </c>
      <c r="EU42" s="21">
        <f ca="1">_xll.IMDP("BND",EL42,EU8,EL3)</f>
        <v>20290730</v>
      </c>
      <c r="EV42" s="23">
        <f ca="1">_xll.IMDP("BND",EL42,EV8,EL3)</f>
        <v>4.6150000000000002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46307</v>
      </c>
      <c r="B43" s="3" t="s">
        <v>687</v>
      </c>
      <c r="C43" s="3" t="s">
        <v>225</v>
      </c>
      <c r="D43" s="3" t="s">
        <v>688</v>
      </c>
      <c r="E43" s="3">
        <v>0</v>
      </c>
      <c r="F43" s="3">
        <v>0.49</v>
      </c>
      <c r="G43" s="3">
        <v>0</v>
      </c>
      <c r="H43" s="3">
        <v>536024</v>
      </c>
      <c r="I43" s="3">
        <v>9596.1</v>
      </c>
      <c r="J43" s="3">
        <v>3.1027999999999998</v>
      </c>
      <c r="K43" s="21">
        <f ca="1">_xll.IMDP("BND",B43,K8,B3)</f>
        <v>20300206</v>
      </c>
      <c r="L43" s="23">
        <f ca="1">_xll.IMDP("BND",B43,L8,B3)</f>
        <v>4.4130000000000003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46307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740783</v>
      </c>
      <c r="W43" s="3">
        <v>9526.6200000000008</v>
      </c>
      <c r="X43" s="3">
        <v>5.8318000000000003</v>
      </c>
      <c r="Y43" s="21">
        <f ca="1">_xll.IMDP("BND",P43,Y8,P3)</f>
        <v>20330610</v>
      </c>
      <c r="Z43" s="23">
        <f ca="1">_xll.IMDP("BND",P43,Z8,P3)</f>
        <v>4.2640000000000002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46307</v>
      </c>
      <c r="BT43" s="3" t="s">
        <v>368</v>
      </c>
      <c r="BU43" s="3" t="s">
        <v>369</v>
      </c>
      <c r="BV43" s="3" t="s">
        <v>370</v>
      </c>
      <c r="BW43" s="3">
        <v>0</v>
      </c>
      <c r="BX43" s="3">
        <v>0.62</v>
      </c>
      <c r="BY43" s="3">
        <v>0</v>
      </c>
      <c r="BZ43" s="3">
        <v>838834</v>
      </c>
      <c r="CA43" s="3">
        <v>9998.76</v>
      </c>
      <c r="CB43" s="3">
        <v>0.76890000000000003</v>
      </c>
      <c r="CC43" s="21">
        <f ca="1">_xll.IMDP("BND",BT43,CC8,BT3)</f>
        <v>20270726</v>
      </c>
      <c r="CD43" s="23">
        <f ca="1">_xll.IMDP("BND",BT43,CD8,BT3)</f>
        <v>4.58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46307</v>
      </c>
      <c r="CH43" s="3" t="s">
        <v>15062</v>
      </c>
      <c r="CI43" s="3" t="s">
        <v>15063</v>
      </c>
      <c r="CJ43" s="3" t="s">
        <v>15064</v>
      </c>
      <c r="CK43" s="3">
        <v>0</v>
      </c>
      <c r="CL43" s="3">
        <v>0.91</v>
      </c>
      <c r="CM43" s="3">
        <v>0</v>
      </c>
      <c r="CN43" s="3">
        <v>995850</v>
      </c>
      <c r="CO43" s="3">
        <v>10089.700000000001</v>
      </c>
      <c r="CP43" s="3">
        <v>0.14760000000000001</v>
      </c>
      <c r="CQ43" s="21">
        <f ca="1">_xll.IMDP("BND",CH43,CQ8,CH3)</f>
        <v>20261204</v>
      </c>
      <c r="CR43" s="23">
        <f ca="1">_xll.IMDP("BND",CH43,CR8,CH3)</f>
        <v>4.24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46307</v>
      </c>
      <c r="CV43" s="3" t="s">
        <v>12935</v>
      </c>
      <c r="CW43" s="3" t="s">
        <v>823</v>
      </c>
      <c r="CX43" s="3" t="s">
        <v>12936</v>
      </c>
      <c r="CY43" s="3">
        <v>0</v>
      </c>
      <c r="CZ43" s="3">
        <v>1.72</v>
      </c>
      <c r="DA43" s="3">
        <v>0</v>
      </c>
      <c r="DB43" s="3">
        <v>1781190</v>
      </c>
      <c r="DC43" s="3">
        <v>9692.49</v>
      </c>
      <c r="DD43" s="3">
        <v>1.8871</v>
      </c>
      <c r="DE43" s="21">
        <f ca="1">_xll.IMDP("BND",CV43,DE8,CV3)</f>
        <v>20280925</v>
      </c>
      <c r="DF43" s="23">
        <f ca="1">_xll.IMDP("BND",CV43,DF8,CV3)</f>
        <v>4.5419999999999998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46307</v>
      </c>
      <c r="DJ43" s="3" t="s">
        <v>102</v>
      </c>
      <c r="DK43" s="3" t="s">
        <v>60</v>
      </c>
      <c r="DL43" s="3" t="s">
        <v>140</v>
      </c>
      <c r="DM43" s="3">
        <v>0</v>
      </c>
      <c r="DN43" s="3">
        <v>0.4</v>
      </c>
      <c r="DO43" s="3">
        <v>0</v>
      </c>
      <c r="DP43" s="3">
        <v>627467</v>
      </c>
      <c r="DQ43" s="3">
        <v>7794.54</v>
      </c>
      <c r="DR43" s="3">
        <v>13.8611</v>
      </c>
      <c r="DS43" s="21">
        <f ca="1">_xll.IMDP("BND",DJ43,DS8,DJ3)</f>
        <v>20450910</v>
      </c>
      <c r="DT43" s="23">
        <f ca="1">_xll.IMDP("BND",DJ43,DT8,DJ3)</f>
        <v>4.5149999999999997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46307</v>
      </c>
      <c r="EL43" s="3" t="s">
        <v>935</v>
      </c>
      <c r="EM43" s="3" t="s">
        <v>936</v>
      </c>
      <c r="EN43" s="3" t="s">
        <v>937</v>
      </c>
      <c r="EO43" s="3">
        <v>0</v>
      </c>
      <c r="EP43" s="3">
        <v>1</v>
      </c>
      <c r="EQ43" s="3">
        <v>0</v>
      </c>
      <c r="ER43" s="3">
        <v>2285777</v>
      </c>
      <c r="ES43" s="3">
        <v>9796.11</v>
      </c>
      <c r="ET43" s="3">
        <v>3.7296</v>
      </c>
      <c r="EU43" s="21">
        <f ca="1">_xll.IMDP("BND",EL43,EU8,EL3)</f>
        <v>20350312</v>
      </c>
      <c r="EV43" s="23">
        <f ca="1">_xll.IMDP("BND",EL43,EV8,EL3)</f>
        <v>4.5410000000000004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46307</v>
      </c>
      <c r="B44" s="3" t="s">
        <v>692</v>
      </c>
      <c r="C44" s="3" t="s">
        <v>464</v>
      </c>
      <c r="D44" s="3" t="s">
        <v>693</v>
      </c>
      <c r="E44" s="3">
        <v>0</v>
      </c>
      <c r="F44" s="3">
        <v>0.48</v>
      </c>
      <c r="G44" s="3">
        <v>0</v>
      </c>
      <c r="H44" s="3">
        <v>526185</v>
      </c>
      <c r="I44" s="3">
        <v>9915.65</v>
      </c>
      <c r="J44" s="3">
        <v>1.3159000000000001</v>
      </c>
      <c r="K44" s="21">
        <f ca="1">_xll.IMDP("BND",B44,K8,B3)</f>
        <v>20280220</v>
      </c>
      <c r="L44" s="23">
        <f ca="1">_xll.IMDP("BND",B44,L8,B3)</f>
        <v>4.29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46307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0.55000000000000004</v>
      </c>
      <c r="U44" s="3">
        <v>0</v>
      </c>
      <c r="V44" s="3">
        <v>719215</v>
      </c>
      <c r="W44" s="3">
        <v>9248.9599999999991</v>
      </c>
      <c r="X44" s="3">
        <v>4.7367999999999997</v>
      </c>
      <c r="Y44" s="21">
        <f ca="1">_xll.IMDP("BND",P44,Y8,P3)</f>
        <v>20311210</v>
      </c>
      <c r="Z44" s="23">
        <f ca="1">_xll.IMDP("BND",P44,Z8,P3)</f>
        <v>4.181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46307</v>
      </c>
      <c r="BT44" s="3" t="s">
        <v>374</v>
      </c>
      <c r="BU44" s="3" t="s">
        <v>375</v>
      </c>
      <c r="BV44" s="3" t="s">
        <v>376</v>
      </c>
      <c r="BW44" s="3">
        <v>0</v>
      </c>
      <c r="BX44" s="3">
        <v>0.62</v>
      </c>
      <c r="BY44" s="3">
        <v>0</v>
      </c>
      <c r="BZ44" s="3">
        <v>837705</v>
      </c>
      <c r="CA44" s="3">
        <v>9985.3799999999992</v>
      </c>
      <c r="CB44" s="3">
        <v>0.5413</v>
      </c>
      <c r="CC44" s="21">
        <f ca="1">_xll.IMDP("BND",BT44,CC8,BT3)</f>
        <v>20270430</v>
      </c>
      <c r="CD44" s="23">
        <f ca="1">_xll.IMDP("BND",BT44,CD8,BT3)</f>
        <v>4.1390000000000002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46307</v>
      </c>
      <c r="CH44" s="3" t="s">
        <v>824</v>
      </c>
      <c r="CI44" s="3" t="s">
        <v>486</v>
      </c>
      <c r="CJ44" s="3" t="s">
        <v>825</v>
      </c>
      <c r="CK44" s="3">
        <v>0</v>
      </c>
      <c r="CL44" s="3">
        <v>0.91</v>
      </c>
      <c r="CM44" s="3">
        <v>0</v>
      </c>
      <c r="CN44" s="3">
        <v>995347</v>
      </c>
      <c r="CO44" s="3">
        <v>10084.719999999999</v>
      </c>
      <c r="CP44" s="3">
        <v>0.28220000000000001</v>
      </c>
      <c r="CQ44" s="21">
        <f ca="1">_xll.IMDP("BND",CH44,CQ8,CH3)</f>
        <v>20270124</v>
      </c>
      <c r="CR44" s="23">
        <f ca="1">_xll.IMDP("BND",CH44,CR8,CH3)</f>
        <v>3.49</v>
      </c>
      <c r="CS44" s="23" t="str">
        <f ca="1">_xll.IMDP("BND",CH44,CS8,CH3)</f>
        <v>공사공단채</v>
      </c>
      <c r="CT44" s="23" t="str">
        <f ca="1">_xll.IMDP("BND",CH44,CT8,CH3)</f>
        <v>공사공단채 기타</v>
      </c>
      <c r="CU44" s="2">
        <v>46307</v>
      </c>
      <c r="CV44" s="3" t="s">
        <v>567</v>
      </c>
      <c r="CW44" s="3" t="s">
        <v>568</v>
      </c>
      <c r="CX44" s="3" t="s">
        <v>569</v>
      </c>
      <c r="CY44" s="3">
        <v>0</v>
      </c>
      <c r="CZ44" s="3">
        <v>1.64</v>
      </c>
      <c r="DA44" s="3">
        <v>0</v>
      </c>
      <c r="DB44" s="3">
        <v>1693097</v>
      </c>
      <c r="DC44" s="3">
        <v>9869.92</v>
      </c>
      <c r="DD44" s="3">
        <v>1.3722000000000001</v>
      </c>
      <c r="DE44" s="21">
        <f ca="1">_xll.IMDP("BND",CV44,DE8,CV3)</f>
        <v>20280313</v>
      </c>
      <c r="DF44" s="23">
        <f ca="1">_xll.IMDP("BND",CV44,DF8,CV3)</f>
        <v>4.8929999999999998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46307</v>
      </c>
      <c r="DJ44" s="3" t="s">
        <v>14437</v>
      </c>
      <c r="DK44" s="3" t="s">
        <v>324</v>
      </c>
      <c r="DL44" s="3" t="s">
        <v>14438</v>
      </c>
      <c r="DM44" s="3">
        <v>0</v>
      </c>
      <c r="DN44" s="3">
        <v>0.39</v>
      </c>
      <c r="DO44" s="3">
        <v>0</v>
      </c>
      <c r="DP44" s="3">
        <v>621748</v>
      </c>
      <c r="DQ44" s="3">
        <v>10099.719999999999</v>
      </c>
      <c r="DR44" s="3">
        <v>2.5438999999999998</v>
      </c>
      <c r="DS44" s="21">
        <f ca="1">_xll.IMDP("BND",DJ44,DS8,DJ3)</f>
        <v>20290713</v>
      </c>
      <c r="DT44" s="23">
        <f ca="1">_xll.IMDP("BND",DJ44,DT8,DJ3)</f>
        <v>4.3650000000000002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46307</v>
      </c>
      <c r="EL44" s="3" t="s">
        <v>948</v>
      </c>
      <c r="EM44" s="3" t="s">
        <v>949</v>
      </c>
      <c r="EN44" s="3" t="s">
        <v>950</v>
      </c>
      <c r="EO44" s="3">
        <v>0</v>
      </c>
      <c r="EP44" s="3">
        <v>1</v>
      </c>
      <c r="EQ44" s="3">
        <v>0</v>
      </c>
      <c r="ER44" s="3">
        <v>2277246</v>
      </c>
      <c r="ES44" s="3">
        <v>9750.81</v>
      </c>
      <c r="ET44" s="3">
        <v>1.8279000000000001</v>
      </c>
      <c r="EU44" s="21">
        <f ca="1">_xll.IMDP("BND",EL44,EU8,EL3)</f>
        <v>20280904</v>
      </c>
      <c r="EV44" s="23">
        <f ca="1">_xll.IMDP("BND",EL44,EV8,EL3)</f>
        <v>4.51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46307</v>
      </c>
      <c r="B45" s="3" t="s">
        <v>609</v>
      </c>
      <c r="C45" s="3" t="s">
        <v>29</v>
      </c>
      <c r="D45" s="3" t="s">
        <v>610</v>
      </c>
      <c r="E45" s="3">
        <v>0</v>
      </c>
      <c r="F45" s="3">
        <v>0.47</v>
      </c>
      <c r="G45" s="3">
        <v>0</v>
      </c>
      <c r="H45" s="3">
        <v>521473</v>
      </c>
      <c r="I45" s="3">
        <v>8082.68</v>
      </c>
      <c r="J45" s="3">
        <v>16.404699999999998</v>
      </c>
      <c r="K45" s="21">
        <f ca="1">_xll.IMDP("BND",B45,K8,B3)</f>
        <v>20530310</v>
      </c>
      <c r="L45" s="23">
        <f ca="1">_xll.IMDP("BND",B45,L8,B3)</f>
        <v>4.5190000000000001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46307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425866</v>
      </c>
      <c r="W45" s="3">
        <v>9127.5499999999993</v>
      </c>
      <c r="X45" s="3">
        <v>3.4931000000000001</v>
      </c>
      <c r="Y45" s="21">
        <f ca="1">_xll.IMDP("BND",P45,Y8,P3)</f>
        <v>20300610</v>
      </c>
      <c r="Z45" s="23">
        <f ca="1">_xll.IMDP("BND",P45,Z8,P3)</f>
        <v>4.1020000000000003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46307</v>
      </c>
      <c r="BT45" s="3" t="s">
        <v>246</v>
      </c>
      <c r="BU45" s="3" t="s">
        <v>247</v>
      </c>
      <c r="BV45" s="3" t="s">
        <v>248</v>
      </c>
      <c r="BW45" s="3">
        <v>0</v>
      </c>
      <c r="BX45" s="3">
        <v>0.62</v>
      </c>
      <c r="BY45" s="3">
        <v>0</v>
      </c>
      <c r="BZ45" s="3">
        <v>837599</v>
      </c>
      <c r="CA45" s="3">
        <v>9984.1</v>
      </c>
      <c r="CB45" s="3">
        <v>2.3881000000000001</v>
      </c>
      <c r="CC45" s="21">
        <f ca="1">_xll.IMDP("BND",BT45,CC8,BT3)</f>
        <v>20290430</v>
      </c>
      <c r="CD45" s="23">
        <f ca="1">_xll.IMDP("BND",BT45,CD8,BT3)</f>
        <v>4.5609999999999999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46307</v>
      </c>
      <c r="CH45" s="3" t="s">
        <v>15894</v>
      </c>
      <c r="CI45" s="3" t="s">
        <v>15895</v>
      </c>
      <c r="CJ45" s="3" t="s">
        <v>15896</v>
      </c>
      <c r="CK45" s="3">
        <v>0</v>
      </c>
      <c r="CL45" s="3">
        <v>0.91</v>
      </c>
      <c r="CM45" s="3">
        <v>0</v>
      </c>
      <c r="CN45" s="3">
        <v>995232</v>
      </c>
      <c r="CO45" s="3">
        <v>10083.59</v>
      </c>
      <c r="CP45" s="3">
        <v>0.1089</v>
      </c>
      <c r="CQ45" s="21">
        <f ca="1">_xll.IMDP("BND",CH45,CQ8,CH3)</f>
        <v>20261120</v>
      </c>
      <c r="CR45" s="23">
        <f ca="1">_xll.IMDP("BND",CH45,CR8,CH3)</f>
        <v>3.504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46307</v>
      </c>
      <c r="CV45" s="3" t="s">
        <v>570</v>
      </c>
      <c r="CW45" s="3" t="s">
        <v>571</v>
      </c>
      <c r="CX45" s="3" t="s">
        <v>572</v>
      </c>
      <c r="CY45" s="3">
        <v>0</v>
      </c>
      <c r="CZ45" s="3">
        <v>1.42</v>
      </c>
      <c r="DA45" s="3">
        <v>0</v>
      </c>
      <c r="DB45" s="3">
        <v>1463707</v>
      </c>
      <c r="DC45" s="3">
        <v>9954.98</v>
      </c>
      <c r="DD45" s="3">
        <v>1.0507</v>
      </c>
      <c r="DE45" s="21">
        <f ca="1">_xll.IMDP("BND",CV45,DE8,CV3)</f>
        <v>20271108</v>
      </c>
      <c r="DF45" s="23">
        <f ca="1">_xll.IMDP("BND",CV45,DF8,CV3)</f>
        <v>4.556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46307</v>
      </c>
      <c r="DJ45" s="3" t="s">
        <v>202</v>
      </c>
      <c r="DK45" s="3" t="s">
        <v>53</v>
      </c>
      <c r="DL45" s="3" t="s">
        <v>203</v>
      </c>
      <c r="DM45" s="3">
        <v>0</v>
      </c>
      <c r="DN45" s="3">
        <v>0.39</v>
      </c>
      <c r="DO45" s="3">
        <v>0</v>
      </c>
      <c r="DP45" s="3">
        <v>616712</v>
      </c>
      <c r="DQ45" s="3">
        <v>12425.85</v>
      </c>
      <c r="DR45" s="3">
        <v>1.6348</v>
      </c>
      <c r="DS45" s="21">
        <f ca="1">_xll.IMDP("BND",DJ45,DS8,DJ3)</f>
        <v>20280610</v>
      </c>
      <c r="DT45" s="23">
        <f ca="1">_xll.IMDP("BND",DJ45,DT8,DJ3)</f>
        <v>0.61499999999999999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46307</v>
      </c>
      <c r="EL45" s="3" t="s">
        <v>953</v>
      </c>
      <c r="EM45" s="3" t="s">
        <v>954</v>
      </c>
      <c r="EN45" s="3" t="s">
        <v>955</v>
      </c>
      <c r="EO45" s="3">
        <v>0</v>
      </c>
      <c r="EP45" s="3">
        <v>0.99</v>
      </c>
      <c r="EQ45" s="3">
        <v>0</v>
      </c>
      <c r="ER45" s="3">
        <v>2252692</v>
      </c>
      <c r="ES45" s="3">
        <v>9567.18</v>
      </c>
      <c r="ET45" s="3">
        <v>3.0350000000000001</v>
      </c>
      <c r="EU45" s="21">
        <f ca="1">_xll.IMDP("BND",EL45,EU8,EL3)</f>
        <v>20300109</v>
      </c>
      <c r="EV45" s="23">
        <f ca="1">_xll.IMDP("BND",EL45,EV8,EL3)</f>
        <v>4.593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46307</v>
      </c>
      <c r="B46" s="3" t="s">
        <v>1637</v>
      </c>
      <c r="C46" s="3" t="s">
        <v>95</v>
      </c>
      <c r="D46" s="3" t="s">
        <v>1638</v>
      </c>
      <c r="E46" s="3">
        <v>0</v>
      </c>
      <c r="F46" s="3">
        <v>0.47</v>
      </c>
      <c r="G46" s="3">
        <v>0</v>
      </c>
      <c r="H46" s="3">
        <v>517005</v>
      </c>
      <c r="I46" s="3">
        <v>8329.25</v>
      </c>
      <c r="J46" s="3">
        <v>4.2336999999999998</v>
      </c>
      <c r="K46" s="21">
        <f ca="1">_xll.IMDP("BND",B46,K8,B3)</f>
        <v>20310310</v>
      </c>
      <c r="L46" s="23">
        <f ca="1">_xll.IMDP("BND",B46,L8,B3)</f>
        <v>4.2290000000000001</v>
      </c>
      <c r="M46" s="23" t="str">
        <f ca="1">_xll.IMDP("BND",B46,M8,B3)</f>
        <v>국채</v>
      </c>
      <c r="N46" s="23" t="str">
        <f ca="1">_xll.IMDP("BND",B46,N8,B3)</f>
        <v>국고채권</v>
      </c>
      <c r="O46" s="2">
        <v>46307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392088</v>
      </c>
      <c r="W46" s="3">
        <v>10084.49</v>
      </c>
      <c r="X46" s="3">
        <v>0.64480000000000004</v>
      </c>
      <c r="Y46" s="21">
        <f ca="1">_xll.IMDP("BND",P46,Y8,P3)</f>
        <v>20270610</v>
      </c>
      <c r="Z46" s="23">
        <f ca="1">_xll.IMDP("BND",P46,Z8,P3)</f>
        <v>3.6349999999999998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46307</v>
      </c>
      <c r="BT46" s="3" t="s">
        <v>16018</v>
      </c>
      <c r="BU46" s="3" t="s">
        <v>321</v>
      </c>
      <c r="BV46" s="3" t="s">
        <v>16019</v>
      </c>
      <c r="BW46" s="3">
        <v>0</v>
      </c>
      <c r="BX46" s="3">
        <v>0.62</v>
      </c>
      <c r="BY46" s="3">
        <v>0</v>
      </c>
      <c r="BZ46" s="3">
        <v>837423</v>
      </c>
      <c r="CA46" s="3">
        <v>9981.32</v>
      </c>
      <c r="CB46" s="3">
        <v>4.4539999999999997</v>
      </c>
      <c r="CC46" s="21">
        <f ca="1">_xll.IMDP("BND",BT46,CC8,BT3)</f>
        <v>20311007</v>
      </c>
      <c r="CD46" s="23">
        <f ca="1">_xll.IMDP("BND",BT46,CD8,BT3)</f>
        <v>4.4710000000000001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46307</v>
      </c>
      <c r="CH46" s="3" t="s">
        <v>155</v>
      </c>
      <c r="CI46" s="3" t="s">
        <v>15002</v>
      </c>
      <c r="CJ46" s="3" t="s">
        <v>156</v>
      </c>
      <c r="CK46" s="3">
        <v>0</v>
      </c>
      <c r="CL46" s="3">
        <v>0.91</v>
      </c>
      <c r="CM46" s="3">
        <v>0</v>
      </c>
      <c r="CN46" s="3">
        <v>994620</v>
      </c>
      <c r="CO46" s="3">
        <v>10077.44</v>
      </c>
      <c r="CP46" s="3">
        <v>0.11700000000000001</v>
      </c>
      <c r="CQ46" s="21">
        <f ca="1">_xll.IMDP("BND",CH46,CQ8,CH3)</f>
        <v>20261123</v>
      </c>
      <c r="CR46" s="23">
        <f ca="1">_xll.IMDP("BND",CH46,CR8,CH3)</f>
        <v>3.5649999999999999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46307</v>
      </c>
      <c r="CV46" s="3" t="s">
        <v>573</v>
      </c>
      <c r="CW46" s="3" t="s">
        <v>574</v>
      </c>
      <c r="CX46" s="3" t="s">
        <v>575</v>
      </c>
      <c r="CY46" s="3">
        <v>0</v>
      </c>
      <c r="CZ46" s="3">
        <v>1.42</v>
      </c>
      <c r="DA46" s="3">
        <v>0</v>
      </c>
      <c r="DB46" s="3">
        <v>1462252</v>
      </c>
      <c r="DC46" s="3">
        <v>9945.5</v>
      </c>
      <c r="DD46" s="3">
        <v>1.2596000000000001</v>
      </c>
      <c r="DE46" s="21">
        <f ca="1">_xll.IMDP("BND",CV46,DE8,CV3)</f>
        <v>20280131</v>
      </c>
      <c r="DF46" s="23">
        <f ca="1">_xll.IMDP("BND",CV46,DF8,CV3)</f>
        <v>4.4770000000000003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46307</v>
      </c>
      <c r="DJ46" s="3" t="s">
        <v>1620</v>
      </c>
      <c r="DK46" s="3" t="s">
        <v>183</v>
      </c>
      <c r="DL46" s="3" t="s">
        <v>1621</v>
      </c>
      <c r="DM46" s="3">
        <v>0</v>
      </c>
      <c r="DN46" s="3">
        <v>0.35</v>
      </c>
      <c r="DO46" s="3">
        <v>0</v>
      </c>
      <c r="DP46" s="3">
        <v>557878</v>
      </c>
      <c r="DQ46" s="3">
        <v>9061.0400000000009</v>
      </c>
      <c r="DR46" s="3">
        <v>4.3845999999999998</v>
      </c>
      <c r="DS46" s="21">
        <f ca="1">_xll.IMDP("BND",DJ46,DS8,DJ3)</f>
        <v>20310616</v>
      </c>
      <c r="DT46" s="23">
        <f ca="1">_xll.IMDP("BND",DJ46,DT8,DJ3)</f>
        <v>4.5339999999999998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46307</v>
      </c>
      <c r="EL46" s="3" t="s">
        <v>958</v>
      </c>
      <c r="EM46" s="3" t="s">
        <v>959</v>
      </c>
      <c r="EN46" s="3" t="s">
        <v>960</v>
      </c>
      <c r="EO46" s="3">
        <v>0</v>
      </c>
      <c r="EP46" s="3">
        <v>0.99</v>
      </c>
      <c r="EQ46" s="3">
        <v>0</v>
      </c>
      <c r="ER46" s="3">
        <v>2248423</v>
      </c>
      <c r="ES46" s="3">
        <v>9627.73</v>
      </c>
      <c r="ET46" s="3">
        <v>3.0750000000000002</v>
      </c>
      <c r="EU46" s="21">
        <f ca="1">_xll.IMDP("BND",EL46,EU8,EL3)</f>
        <v>20300124</v>
      </c>
      <c r="EV46" s="23">
        <f ca="1">_xll.IMDP("BND",EL46,EV8,EL3)</f>
        <v>4.5999999999999996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46307</v>
      </c>
      <c r="B47" s="3" t="s">
        <v>689</v>
      </c>
      <c r="C47" s="3" t="s">
        <v>690</v>
      </c>
      <c r="D47" s="3" t="s">
        <v>691</v>
      </c>
      <c r="E47" s="3">
        <v>0</v>
      </c>
      <c r="F47" s="3">
        <v>0.46</v>
      </c>
      <c r="G47" s="3">
        <v>0</v>
      </c>
      <c r="H47" s="3">
        <v>510202</v>
      </c>
      <c r="I47" s="3">
        <v>8220.7800000000007</v>
      </c>
      <c r="J47" s="3">
        <v>20.37</v>
      </c>
      <c r="K47" s="21">
        <f ca="1">_xll.IMDP("BND",B47,K8,B3)</f>
        <v>20720910</v>
      </c>
      <c r="L47" s="23">
        <f ca="1">_xll.IMDP("BND",B47,L8,B3)</f>
        <v>4.4240000000000004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46307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368465</v>
      </c>
      <c r="W47" s="3">
        <v>9476.7800000000007</v>
      </c>
      <c r="X47" s="3">
        <v>1.36</v>
      </c>
      <c r="Y47" s="21">
        <f ca="1">_xll.IMDP("BND",P47,Y8,P3)</f>
        <v>20280310</v>
      </c>
      <c r="Z47" s="23">
        <f ca="1">_xll.IMDP("BND",P47,Z8,P3)</f>
        <v>3.8769999999999998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46307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0.62</v>
      </c>
      <c r="BY47" s="3">
        <v>0</v>
      </c>
      <c r="BZ47" s="3">
        <v>837137</v>
      </c>
      <c r="CA47" s="3">
        <v>9978.2800000000007</v>
      </c>
      <c r="CB47" s="3">
        <v>2.3788999999999998</v>
      </c>
      <c r="CC47" s="21">
        <f ca="1">_xll.IMDP("BND",BT47,CC8,BT3)</f>
        <v>20290427</v>
      </c>
      <c r="CD47" s="23">
        <f ca="1">_xll.IMDP("BND",BT47,CD8,BT3)</f>
        <v>4.5739999999999998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46307</v>
      </c>
      <c r="CH47" s="3" t="s">
        <v>15492</v>
      </c>
      <c r="CI47" s="3" t="s">
        <v>899</v>
      </c>
      <c r="CJ47" s="3" t="s">
        <v>15493</v>
      </c>
      <c r="CK47" s="3">
        <v>0</v>
      </c>
      <c r="CL47" s="3">
        <v>0.91</v>
      </c>
      <c r="CM47" s="3">
        <v>0</v>
      </c>
      <c r="CN47" s="3">
        <v>994175</v>
      </c>
      <c r="CO47" s="3">
        <v>10072.870000000001</v>
      </c>
      <c r="CP47" s="3">
        <v>0.25800000000000001</v>
      </c>
      <c r="CQ47" s="21">
        <f ca="1">_xll.IMDP("BND",CH47,CQ8,CH3)</f>
        <v>20270115</v>
      </c>
      <c r="CR47" s="23">
        <f ca="1">_xll.IMDP("BND",CH47,CR8,CH3)</f>
        <v>3.6629999999999998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46307</v>
      </c>
      <c r="CV47" s="3" t="s">
        <v>576</v>
      </c>
      <c r="CW47" s="3" t="s">
        <v>577</v>
      </c>
      <c r="CX47" s="3" t="s">
        <v>578</v>
      </c>
      <c r="CY47" s="3">
        <v>0</v>
      </c>
      <c r="CZ47" s="3">
        <v>1.19</v>
      </c>
      <c r="DA47" s="3">
        <v>0</v>
      </c>
      <c r="DB47" s="3">
        <v>1229625</v>
      </c>
      <c r="DC47" s="3">
        <v>10036.25</v>
      </c>
      <c r="DD47" s="3">
        <v>0.3503</v>
      </c>
      <c r="DE47" s="21">
        <f ca="1">_xll.IMDP("BND",CV47,DE8,CV3)</f>
        <v>20270218</v>
      </c>
      <c r="DF47" s="23">
        <f ca="1">_xll.IMDP("BND",CV47,DF8,CV3)</f>
        <v>4.5039999999999996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46307</v>
      </c>
      <c r="DJ47" s="3" t="s">
        <v>65</v>
      </c>
      <c r="DK47" s="3" t="s">
        <v>53</v>
      </c>
      <c r="DL47" s="3" t="s">
        <v>137</v>
      </c>
      <c r="DM47" s="3">
        <v>0</v>
      </c>
      <c r="DN47" s="3">
        <v>0.35</v>
      </c>
      <c r="DO47" s="3">
        <v>0</v>
      </c>
      <c r="DP47" s="3">
        <v>551558</v>
      </c>
      <c r="DQ47" s="3">
        <v>9706.0499999999993</v>
      </c>
      <c r="DR47" s="3">
        <v>4.0372000000000003</v>
      </c>
      <c r="DS47" s="21">
        <f ca="1">_xll.IMDP("BND",DJ47,DS8,DJ3)</f>
        <v>20310310</v>
      </c>
      <c r="DT47" s="23">
        <f ca="1">_xll.IMDP("BND",DJ47,DT8,DJ3)</f>
        <v>4.1849999999999996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46307</v>
      </c>
      <c r="EL47" s="3" t="s">
        <v>961</v>
      </c>
      <c r="EM47" s="3" t="s">
        <v>962</v>
      </c>
      <c r="EN47" s="3" t="s">
        <v>963</v>
      </c>
      <c r="EO47" s="3">
        <v>0</v>
      </c>
      <c r="EP47" s="3">
        <v>0.98</v>
      </c>
      <c r="EQ47" s="3">
        <v>0</v>
      </c>
      <c r="ER47" s="3">
        <v>2241954</v>
      </c>
      <c r="ES47" s="3">
        <v>9598.81</v>
      </c>
      <c r="ET47" s="3">
        <v>3.1522000000000001</v>
      </c>
      <c r="EU47" s="21">
        <f ca="1">_xll.IMDP("BND",EL47,EU8,EL3)</f>
        <v>20300218</v>
      </c>
      <c r="EV47" s="23">
        <f ca="1">_xll.IMDP("BND",EL47,EV8,EL3)</f>
        <v>4.4260000000000002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46307</v>
      </c>
      <c r="B48" s="3" t="s">
        <v>44</v>
      </c>
      <c r="C48" s="3" t="s">
        <v>29</v>
      </c>
      <c r="D48" s="3" t="s">
        <v>45</v>
      </c>
      <c r="E48" s="3">
        <v>0</v>
      </c>
      <c r="F48" s="3">
        <v>0.45</v>
      </c>
      <c r="G48" s="3">
        <v>0</v>
      </c>
      <c r="H48" s="3">
        <v>501070</v>
      </c>
      <c r="I48" s="3">
        <v>7050.88</v>
      </c>
      <c r="J48" s="3">
        <v>17.898700000000002</v>
      </c>
      <c r="K48" s="21">
        <f ca="1">_xll.IMDP("BND",B48,K8,B3)</f>
        <v>20550310</v>
      </c>
      <c r="L48" s="23">
        <f ca="1">_xll.IMDP("BND",B48,L8,B3)</f>
        <v>4.4850000000000003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46307</v>
      </c>
      <c r="P48" s="3" t="s">
        <v>7</v>
      </c>
      <c r="Q48" s="3" t="s">
        <v>7</v>
      </c>
      <c r="R48" s="3" t="s">
        <v>43</v>
      </c>
      <c r="T48" s="3">
        <v>16.5</v>
      </c>
      <c r="V48" s="3">
        <v>-21509162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46307</v>
      </c>
      <c r="BT48" s="3" t="s">
        <v>357</v>
      </c>
      <c r="BU48" s="3" t="s">
        <v>358</v>
      </c>
      <c r="BV48" s="3" t="s">
        <v>359</v>
      </c>
      <c r="BW48" s="3">
        <v>0</v>
      </c>
      <c r="BX48" s="3">
        <v>0.62</v>
      </c>
      <c r="BY48" s="3">
        <v>0</v>
      </c>
      <c r="BZ48" s="3">
        <v>836267</v>
      </c>
      <c r="CA48" s="3">
        <v>9967.8799999999992</v>
      </c>
      <c r="CB48" s="3">
        <v>2.4157000000000002</v>
      </c>
      <c r="CC48" s="21">
        <f ca="1">_xll.IMDP("BND",BT48,CC8,BT3)</f>
        <v>20290511</v>
      </c>
      <c r="CD48" s="23">
        <f ca="1">_xll.IMDP("BND",BT48,CD8,BT3)</f>
        <v>4.5810000000000004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46307</v>
      </c>
      <c r="CH48" s="3" t="s">
        <v>827</v>
      </c>
      <c r="CI48" s="3" t="s">
        <v>828</v>
      </c>
      <c r="CJ48" s="3" t="s">
        <v>829</v>
      </c>
      <c r="CK48" s="3">
        <v>0</v>
      </c>
      <c r="CL48" s="3">
        <v>0.91</v>
      </c>
      <c r="CM48" s="3">
        <v>0</v>
      </c>
      <c r="CN48" s="3">
        <v>994162</v>
      </c>
      <c r="CO48" s="3">
        <v>10072.84</v>
      </c>
      <c r="CP48" s="3">
        <v>3.3500000000000002E-2</v>
      </c>
      <c r="CQ48" s="21">
        <f ca="1">_xll.IMDP("BND",CH48,CQ8,CH3)</f>
        <v>20261023</v>
      </c>
      <c r="CR48" s="23">
        <f ca="1">_xll.IMDP("BND",CH48,CR8,CH3)</f>
        <v>3.5790000000000002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46307</v>
      </c>
      <c r="CV48" s="3" t="s">
        <v>580</v>
      </c>
      <c r="CW48" s="3" t="s">
        <v>341</v>
      </c>
      <c r="CX48" s="3" t="s">
        <v>581</v>
      </c>
      <c r="CY48" s="3">
        <v>0</v>
      </c>
      <c r="CZ48" s="3">
        <v>1.19</v>
      </c>
      <c r="DA48" s="3">
        <v>0</v>
      </c>
      <c r="DB48" s="3">
        <v>1226491</v>
      </c>
      <c r="DC48" s="3">
        <v>10010.49</v>
      </c>
      <c r="DD48" s="3">
        <v>0.37130000000000002</v>
      </c>
      <c r="DE48" s="21">
        <f ca="1">_xll.IMDP("BND",CV48,DE8,CV3)</f>
        <v>20270226</v>
      </c>
      <c r="DF48" s="23">
        <f ca="1">_xll.IMDP("BND",CV48,DF8,CV3)</f>
        <v>3.9249999999999998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46307</v>
      </c>
      <c r="DJ48" s="3" t="s">
        <v>2083</v>
      </c>
      <c r="DK48" s="3" t="s">
        <v>434</v>
      </c>
      <c r="DL48" s="3" t="s">
        <v>2084</v>
      </c>
      <c r="DM48" s="3">
        <v>0</v>
      </c>
      <c r="DN48" s="3">
        <v>0.34</v>
      </c>
      <c r="DO48" s="3">
        <v>0</v>
      </c>
      <c r="DP48" s="3">
        <v>537303</v>
      </c>
      <c r="DQ48" s="3">
        <v>9865.83</v>
      </c>
      <c r="DR48" s="3">
        <v>5.8578999999999999</v>
      </c>
      <c r="DS48" s="21">
        <f ca="1">_xll.IMDP("BND",DJ48,DS8,DJ3)</f>
        <v>20330817</v>
      </c>
      <c r="DT48" s="23">
        <f ca="1">_xll.IMDP("BND",DJ48,DT8,DJ3)</f>
        <v>4.4820000000000002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46307</v>
      </c>
      <c r="EL48" s="3" t="s">
        <v>964</v>
      </c>
      <c r="EM48" s="3" t="s">
        <v>965</v>
      </c>
      <c r="EN48" s="3" t="s">
        <v>966</v>
      </c>
      <c r="EO48" s="3">
        <v>0</v>
      </c>
      <c r="EP48" s="3">
        <v>0.98</v>
      </c>
      <c r="EQ48" s="3">
        <v>0</v>
      </c>
      <c r="ER48" s="3">
        <v>2239065</v>
      </c>
      <c r="ES48" s="3">
        <v>9587.91</v>
      </c>
      <c r="ET48" s="3">
        <v>3.1674000000000002</v>
      </c>
      <c r="EU48" s="21">
        <f ca="1">_xll.IMDP("BND",EL48,EU8,EL3)</f>
        <v>20300225</v>
      </c>
      <c r="EV48" s="23">
        <f ca="1">_xll.IMDP("BND",EL48,EV8,EL3)</f>
        <v>4.4960000000000004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46307</v>
      </c>
      <c r="B49" s="3" t="s">
        <v>127</v>
      </c>
      <c r="C49" s="3" t="s">
        <v>128</v>
      </c>
      <c r="D49" s="3" t="s">
        <v>129</v>
      </c>
      <c r="E49" s="3">
        <v>0</v>
      </c>
      <c r="F49" s="3">
        <v>0.45</v>
      </c>
      <c r="G49" s="3">
        <v>0</v>
      </c>
      <c r="H49" s="3">
        <v>494065</v>
      </c>
      <c r="I49" s="3">
        <v>9476.7800000000007</v>
      </c>
      <c r="J49" s="3">
        <v>1.36</v>
      </c>
      <c r="K49" s="21">
        <f ca="1">_xll.IMDP("BND",B49,K8,B3)</f>
        <v>20280310</v>
      </c>
      <c r="L49" s="23">
        <f ca="1">_xll.IMDP("BND",B49,L8,B3)</f>
        <v>3.8769999999999998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46307</v>
      </c>
      <c r="BT49" s="3" t="s">
        <v>354</v>
      </c>
      <c r="BU49" s="3" t="s">
        <v>355</v>
      </c>
      <c r="BV49" s="3" t="s">
        <v>356</v>
      </c>
      <c r="BW49" s="3">
        <v>0</v>
      </c>
      <c r="BX49" s="3">
        <v>0.62</v>
      </c>
      <c r="BY49" s="3">
        <v>0</v>
      </c>
      <c r="BZ49" s="3">
        <v>835994</v>
      </c>
      <c r="CA49" s="3">
        <v>9964.43</v>
      </c>
      <c r="CB49" s="3">
        <v>2.3963000000000001</v>
      </c>
      <c r="CC49" s="21">
        <f ca="1">_xll.IMDP("BND",BT49,CC8,BT3)</f>
        <v>20290430</v>
      </c>
      <c r="CD49" s="23">
        <f ca="1">_xll.IMDP("BND",BT49,CD8,BT3)</f>
        <v>4.3899999999999997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46307</v>
      </c>
      <c r="CH49" s="3" t="s">
        <v>16021</v>
      </c>
      <c r="CI49" s="3" t="s">
        <v>16022</v>
      </c>
      <c r="CJ49" s="3" t="s">
        <v>16023</v>
      </c>
      <c r="CK49" s="3">
        <v>0</v>
      </c>
      <c r="CL49" s="3">
        <v>0.91</v>
      </c>
      <c r="CM49" s="3">
        <v>0</v>
      </c>
      <c r="CN49" s="3">
        <v>993542</v>
      </c>
      <c r="CO49" s="3">
        <v>10066.36</v>
      </c>
      <c r="CP49" s="3">
        <v>0.1353</v>
      </c>
      <c r="CQ49" s="21">
        <f ca="1">_xll.IMDP("BND",CH49,CQ8,CH3)</f>
        <v>20261130</v>
      </c>
      <c r="CR49" s="23">
        <f ca="1">_xll.IMDP("BND",CH49,CR8,CH3)</f>
        <v>4.3769999999999998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46307</v>
      </c>
      <c r="CV49" s="3" t="s">
        <v>582</v>
      </c>
      <c r="CW49" s="3" t="s">
        <v>583</v>
      </c>
      <c r="CX49" s="3" t="s">
        <v>584</v>
      </c>
      <c r="CY49" s="3">
        <v>0</v>
      </c>
      <c r="CZ49" s="3">
        <v>1.19</v>
      </c>
      <c r="DA49" s="3">
        <v>0</v>
      </c>
      <c r="DB49" s="3">
        <v>1225566</v>
      </c>
      <c r="DC49" s="3">
        <v>10003.32</v>
      </c>
      <c r="DD49" s="3">
        <v>0.84970000000000001</v>
      </c>
      <c r="DE49" s="21">
        <f ca="1">_xll.IMDP("BND",CV49,DE8,CV3)</f>
        <v>20270827</v>
      </c>
      <c r="DF49" s="23">
        <f ca="1">_xll.IMDP("BND",CV49,DF8,CV3)</f>
        <v>5.3159999999999998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46307</v>
      </c>
      <c r="DJ49" s="3" t="s">
        <v>121</v>
      </c>
      <c r="DK49" s="3" t="s">
        <v>29</v>
      </c>
      <c r="DL49" s="3" t="s">
        <v>1908</v>
      </c>
      <c r="DM49" s="3">
        <v>0</v>
      </c>
      <c r="DN49" s="3">
        <v>0.32</v>
      </c>
      <c r="DO49" s="3">
        <v>0</v>
      </c>
      <c r="DP49" s="3">
        <v>503249</v>
      </c>
      <c r="DQ49" s="3">
        <v>9248.9599999999991</v>
      </c>
      <c r="DR49" s="3">
        <v>4.7367999999999997</v>
      </c>
      <c r="DS49" s="21">
        <f ca="1">_xll.IMDP("BND",DJ49,DS8,DJ3)</f>
        <v>20311210</v>
      </c>
      <c r="DT49" s="23">
        <f ca="1">_xll.IMDP("BND",DJ49,DT8,DJ3)</f>
        <v>4.181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46307</v>
      </c>
      <c r="EL49" s="3" t="s">
        <v>967</v>
      </c>
      <c r="EM49" s="3" t="s">
        <v>968</v>
      </c>
      <c r="EN49" s="3" t="s">
        <v>969</v>
      </c>
      <c r="EO49" s="3">
        <v>0</v>
      </c>
      <c r="EP49" s="3">
        <v>0.98</v>
      </c>
      <c r="EQ49" s="3">
        <v>0</v>
      </c>
      <c r="ER49" s="3">
        <v>2229318</v>
      </c>
      <c r="ES49" s="3">
        <v>9545.64</v>
      </c>
      <c r="ET49" s="3">
        <v>3.2174999999999998</v>
      </c>
      <c r="EU49" s="21">
        <f ca="1">_xll.IMDP("BND",EL49,EU8,EL3)</f>
        <v>20300315</v>
      </c>
      <c r="EV49" s="23">
        <f ca="1">_xll.IMDP("BND",EL49,EV8,EL3)</f>
        <v>4.5759999999999996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46307</v>
      </c>
      <c r="B50" s="3" t="s">
        <v>696</v>
      </c>
      <c r="C50" s="3" t="s">
        <v>378</v>
      </c>
      <c r="D50" s="3" t="s">
        <v>697</v>
      </c>
      <c r="E50" s="3">
        <v>0</v>
      </c>
      <c r="F50" s="3">
        <v>0.45</v>
      </c>
      <c r="G50" s="3">
        <v>0</v>
      </c>
      <c r="H50" s="3">
        <v>492657</v>
      </c>
      <c r="I50" s="3">
        <v>7934.01</v>
      </c>
      <c r="J50" s="3">
        <v>10.094099999999999</v>
      </c>
      <c r="K50" s="21">
        <f ca="1">_xll.IMDP("BND",B50,K8,B3)</f>
        <v>20381123</v>
      </c>
      <c r="L50" s="23">
        <f ca="1">_xll.IMDP("BND",B50,L8,B3)</f>
        <v>4.5869999999999997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46307</v>
      </c>
      <c r="BT50" s="3" t="s">
        <v>365</v>
      </c>
      <c r="BU50" s="3" t="s">
        <v>366</v>
      </c>
      <c r="BV50" s="3" t="s">
        <v>367</v>
      </c>
      <c r="BW50" s="3">
        <v>0</v>
      </c>
      <c r="BX50" s="3">
        <v>0.62</v>
      </c>
      <c r="BY50" s="3">
        <v>0</v>
      </c>
      <c r="BZ50" s="3">
        <v>835803</v>
      </c>
      <c r="CA50" s="3">
        <v>9963.52</v>
      </c>
      <c r="CB50" s="3">
        <v>2.3826000000000001</v>
      </c>
      <c r="CC50" s="21">
        <f ca="1">_xll.IMDP("BND",BT50,CC8,BT3)</f>
        <v>20290427</v>
      </c>
      <c r="CD50" s="23">
        <f ca="1">_xll.IMDP("BND",BT50,CD8,BT3)</f>
        <v>4.5140000000000002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46307</v>
      </c>
      <c r="CH50" s="3" t="s">
        <v>15926</v>
      </c>
      <c r="CI50" s="3" t="s">
        <v>790</v>
      </c>
      <c r="CJ50" s="3" t="s">
        <v>15927</v>
      </c>
      <c r="CK50" s="3">
        <v>0</v>
      </c>
      <c r="CL50" s="3">
        <v>0.91</v>
      </c>
      <c r="CM50" s="3">
        <v>0</v>
      </c>
      <c r="CN50" s="3">
        <v>993411</v>
      </c>
      <c r="CO50" s="3">
        <v>9988.75</v>
      </c>
      <c r="CP50" s="3">
        <v>0.24129999999999999</v>
      </c>
      <c r="CQ50" s="21">
        <f ca="1">_xll.IMDP("BND",CH50,CQ8,CH3)</f>
        <v>20270108</v>
      </c>
      <c r="CR50" s="23">
        <f ca="1">_xll.IMDP("BND",CH50,CR8,CH3)</f>
        <v>3.5920000000000001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46307</v>
      </c>
      <c r="CV50" s="3" t="s">
        <v>585</v>
      </c>
      <c r="CW50" s="3" t="s">
        <v>586</v>
      </c>
      <c r="CX50" s="3" t="s">
        <v>587</v>
      </c>
      <c r="CY50" s="3">
        <v>0</v>
      </c>
      <c r="CZ50" s="3">
        <v>1.18</v>
      </c>
      <c r="DA50" s="3">
        <v>0</v>
      </c>
      <c r="DB50" s="3">
        <v>1219372</v>
      </c>
      <c r="DC50" s="3">
        <v>9952.31</v>
      </c>
      <c r="DD50" s="3">
        <v>0.99780000000000002</v>
      </c>
      <c r="DE50" s="21">
        <f ca="1">_xll.IMDP("BND",CV50,DE8,CV3)</f>
        <v>20271021</v>
      </c>
      <c r="DF50" s="23">
        <f ca="1">_xll.IMDP("BND",CV50,DF8,CV3)</f>
        <v>4.3259999999999996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46307</v>
      </c>
      <c r="DJ50" s="3" t="s">
        <v>205</v>
      </c>
      <c r="DK50" s="3" t="s">
        <v>198</v>
      </c>
      <c r="DL50" s="3" t="s">
        <v>206</v>
      </c>
      <c r="DM50" s="3">
        <v>0</v>
      </c>
      <c r="DN50" s="3">
        <v>0.32</v>
      </c>
      <c r="DO50" s="3">
        <v>0</v>
      </c>
      <c r="DP50" s="3">
        <v>502460</v>
      </c>
      <c r="DQ50" s="3">
        <v>10610.77</v>
      </c>
      <c r="DR50" s="3">
        <v>2.8464999999999998</v>
      </c>
      <c r="DS50" s="21">
        <f ca="1">_xll.IMDP("BND",DJ50,DS8,DJ3)</f>
        <v>20291210</v>
      </c>
      <c r="DT50" s="23">
        <f ca="1">_xll.IMDP("BND",DJ50,DT8,DJ3)</f>
        <v>4.0519999999999996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46307</v>
      </c>
      <c r="EL50" s="3" t="s">
        <v>970</v>
      </c>
      <c r="EM50" s="3" t="s">
        <v>971</v>
      </c>
      <c r="EN50" s="3" t="s">
        <v>972</v>
      </c>
      <c r="EO50" s="3">
        <v>0</v>
      </c>
      <c r="EP50" s="3">
        <v>0.98</v>
      </c>
      <c r="EQ50" s="3">
        <v>0</v>
      </c>
      <c r="ER50" s="3">
        <v>2226809</v>
      </c>
      <c r="ES50" s="3">
        <v>9532.17</v>
      </c>
      <c r="ET50" s="3">
        <v>3.2023000000000001</v>
      </c>
      <c r="EU50" s="21">
        <f ca="1">_xll.IMDP("BND",EL50,EU8,EL3)</f>
        <v>20300314</v>
      </c>
      <c r="EV50" s="23">
        <f ca="1">_xll.IMDP("BND",EL50,EV8,EL3)</f>
        <v>4.8540000000000001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46307</v>
      </c>
      <c r="B51" s="3" t="s">
        <v>606</v>
      </c>
      <c r="C51" s="3" t="s">
        <v>29</v>
      </c>
      <c r="D51" s="3" t="s">
        <v>607</v>
      </c>
      <c r="E51" s="3">
        <v>0</v>
      </c>
      <c r="F51" s="3">
        <v>0.45</v>
      </c>
      <c r="G51" s="3">
        <v>0</v>
      </c>
      <c r="H51" s="3">
        <v>492249</v>
      </c>
      <c r="I51" s="3">
        <v>7430.13</v>
      </c>
      <c r="J51" s="3">
        <v>15.1693</v>
      </c>
      <c r="K51" s="21">
        <f ca="1">_xll.IMDP("BND",B51,K8,B3)</f>
        <v>20480310</v>
      </c>
      <c r="L51" s="23">
        <f ca="1">_xll.IMDP("BND",B51,L8,B3)</f>
        <v>4.5289999999999999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46307</v>
      </c>
      <c r="BT51" s="3" t="s">
        <v>15336</v>
      </c>
      <c r="BU51" s="3" t="s">
        <v>15337</v>
      </c>
      <c r="BV51" s="3" t="s">
        <v>15338</v>
      </c>
      <c r="BW51" s="3">
        <v>0</v>
      </c>
      <c r="BX51" s="3">
        <v>0.62</v>
      </c>
      <c r="BY51" s="3">
        <v>0</v>
      </c>
      <c r="BZ51" s="3">
        <v>835226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46307</v>
      </c>
      <c r="CH51" s="3" t="s">
        <v>14040</v>
      </c>
      <c r="CI51" s="3" t="s">
        <v>16013</v>
      </c>
      <c r="CJ51" s="3" t="s">
        <v>14041</v>
      </c>
      <c r="CK51" s="3">
        <v>0</v>
      </c>
      <c r="CL51" s="3">
        <v>0.91</v>
      </c>
      <c r="CM51" s="3">
        <v>0</v>
      </c>
      <c r="CN51" s="3">
        <v>993006</v>
      </c>
      <c r="CO51" s="3">
        <v>10060.870000000001</v>
      </c>
      <c r="CP51" s="3">
        <v>0.34389999999999998</v>
      </c>
      <c r="CQ51" s="21">
        <f ca="1">_xll.IMDP("BND",CH51,CQ8,CH3)</f>
        <v>20270216</v>
      </c>
      <c r="CR51" s="23">
        <f ca="1">_xll.IMDP("BND",CH51,CR8,CH3)</f>
        <v>3.863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46307</v>
      </c>
      <c r="CV51" s="3" t="s">
        <v>480</v>
      </c>
      <c r="CW51" s="3" t="s">
        <v>481</v>
      </c>
      <c r="CX51" s="3" t="s">
        <v>482</v>
      </c>
      <c r="CY51" s="3">
        <v>0</v>
      </c>
      <c r="CZ51" s="3">
        <v>1.18</v>
      </c>
      <c r="DA51" s="3">
        <v>0</v>
      </c>
      <c r="DB51" s="3">
        <v>1214844</v>
      </c>
      <c r="DC51" s="3">
        <v>9915.5</v>
      </c>
      <c r="DD51" s="3">
        <v>0.92910000000000004</v>
      </c>
      <c r="DE51" s="21">
        <f ca="1">_xll.IMDP("BND",CV51,DE8,CV3)</f>
        <v>20270923</v>
      </c>
      <c r="DF51" s="23">
        <f ca="1">_xll.IMDP("BND",CV51,DF8,CV3)</f>
        <v>4.63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46307</v>
      </c>
      <c r="DJ51" s="3" t="s">
        <v>224</v>
      </c>
      <c r="DK51" s="3" t="s">
        <v>225</v>
      </c>
      <c r="DL51" s="3" t="s">
        <v>226</v>
      </c>
      <c r="DM51" s="3">
        <v>0</v>
      </c>
      <c r="DN51" s="3">
        <v>0.3</v>
      </c>
      <c r="DO51" s="3">
        <v>0</v>
      </c>
      <c r="DP51" s="3">
        <v>480209</v>
      </c>
      <c r="DQ51" s="3">
        <v>10139.950000000001</v>
      </c>
      <c r="DR51" s="3">
        <v>1.5664</v>
      </c>
      <c r="DS51" s="21">
        <f ca="1">_xll.IMDP("BND",DJ51,DS8,DJ3)</f>
        <v>20280608</v>
      </c>
      <c r="DT51" s="23">
        <f ca="1">_xll.IMDP("BND",DJ51,DT8,DJ3)</f>
        <v>4.1989999999999998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46307</v>
      </c>
      <c r="EL51" s="3" t="s">
        <v>973</v>
      </c>
      <c r="EM51" s="3" t="s">
        <v>92</v>
      </c>
      <c r="EN51" s="3" t="s">
        <v>974</v>
      </c>
      <c r="EO51" s="3">
        <v>0</v>
      </c>
      <c r="EP51" s="3">
        <v>0.97</v>
      </c>
      <c r="EQ51" s="3">
        <v>0</v>
      </c>
      <c r="ER51" s="3">
        <v>2221020</v>
      </c>
      <c r="ES51" s="3">
        <v>9510.84</v>
      </c>
      <c r="ET51" s="3">
        <v>3.5306000000000002</v>
      </c>
      <c r="EU51" s="21">
        <f ca="1">_xll.IMDP("BND",EL51,EU8,EL3)</f>
        <v>20300725</v>
      </c>
      <c r="EV51" s="23">
        <f ca="1">_xll.IMDP("BND",EL51,EV8,EL3)</f>
        <v>4.5199999999999996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46307</v>
      </c>
      <c r="B52" s="3" t="s">
        <v>698</v>
      </c>
      <c r="C52" s="3" t="s">
        <v>699</v>
      </c>
      <c r="D52" s="3" t="s">
        <v>700</v>
      </c>
      <c r="E52" s="3">
        <v>0</v>
      </c>
      <c r="F52" s="3">
        <v>0.44</v>
      </c>
      <c r="G52" s="3">
        <v>0</v>
      </c>
      <c r="H52" s="3">
        <v>488130</v>
      </c>
      <c r="I52" s="3">
        <v>7862.07</v>
      </c>
      <c r="J52" s="3">
        <v>8.0236999999999998</v>
      </c>
      <c r="K52" s="21">
        <f ca="1">_xll.IMDP("BND",B52,K8,B3)</f>
        <v>20350824</v>
      </c>
      <c r="L52" s="23">
        <f ca="1">_xll.IMDP("BND",B52,L8,B3)</f>
        <v>4.5460000000000003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46307</v>
      </c>
      <c r="BT52" s="3" t="s">
        <v>371</v>
      </c>
      <c r="BU52" s="3" t="s">
        <v>372</v>
      </c>
      <c r="BV52" s="3" t="s">
        <v>373</v>
      </c>
      <c r="BW52" s="3">
        <v>0</v>
      </c>
      <c r="BX52" s="3">
        <v>0.62</v>
      </c>
      <c r="BY52" s="3">
        <v>0</v>
      </c>
      <c r="BZ52" s="3">
        <v>835025</v>
      </c>
      <c r="CA52" s="3">
        <v>9953.65</v>
      </c>
      <c r="CB52" s="3">
        <v>2.2145000000000001</v>
      </c>
      <c r="CC52" s="21">
        <f ca="1">_xll.IMDP("BND",BT52,CC8,BT3)</f>
        <v>20290216</v>
      </c>
      <c r="CD52" s="23">
        <f ca="1">_xll.IMDP("BND",BT52,CD8,BT3)</f>
        <v>4.5460000000000003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46307</v>
      </c>
      <c r="CH52" s="3" t="s">
        <v>15749</v>
      </c>
      <c r="CI52" s="3" t="s">
        <v>159</v>
      </c>
      <c r="CJ52" s="3" t="s">
        <v>15750</v>
      </c>
      <c r="CK52" s="3">
        <v>0</v>
      </c>
      <c r="CL52" s="3">
        <v>0.91</v>
      </c>
      <c r="CM52" s="3">
        <v>0</v>
      </c>
      <c r="CN52" s="3">
        <v>992552</v>
      </c>
      <c r="CO52" s="3">
        <v>10056.43</v>
      </c>
      <c r="CP52" s="3">
        <v>6.8400000000000002E-2</v>
      </c>
      <c r="CQ52" s="21">
        <f ca="1">_xll.IMDP("BND",CH52,CQ8,CH3)</f>
        <v>20261105</v>
      </c>
      <c r="CR52" s="23">
        <f ca="1">_xll.IMDP("BND",CH52,CR8,CH3)</f>
        <v>3.6459999999999999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46307</v>
      </c>
      <c r="CV52" s="3" t="s">
        <v>590</v>
      </c>
      <c r="CW52" s="3" t="s">
        <v>591</v>
      </c>
      <c r="CX52" s="3" t="s">
        <v>592</v>
      </c>
      <c r="CY52" s="3">
        <v>0</v>
      </c>
      <c r="CZ52" s="3">
        <v>1.17</v>
      </c>
      <c r="DA52" s="3">
        <v>0</v>
      </c>
      <c r="DB52" s="3">
        <v>1210942</v>
      </c>
      <c r="DC52" s="3">
        <v>9883.75</v>
      </c>
      <c r="DD52" s="3">
        <v>1.3299000000000001</v>
      </c>
      <c r="DE52" s="21">
        <f ca="1">_xll.IMDP("BND",CV52,DE8,CV3)</f>
        <v>20280225</v>
      </c>
      <c r="DF52" s="23">
        <f ca="1">_xll.IMDP("BND",CV52,DF8,CV3)</f>
        <v>4.5019999999999998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46307</v>
      </c>
      <c r="DJ52" s="3" t="s">
        <v>233</v>
      </c>
      <c r="DK52" s="3" t="s">
        <v>234</v>
      </c>
      <c r="DL52" s="3" t="s">
        <v>235</v>
      </c>
      <c r="DM52" s="3">
        <v>0</v>
      </c>
      <c r="DN52" s="3">
        <v>0.3</v>
      </c>
      <c r="DO52" s="3">
        <v>0</v>
      </c>
      <c r="DP52" s="3">
        <v>479282</v>
      </c>
      <c r="DQ52" s="3">
        <v>10120.709999999999</v>
      </c>
      <c r="DR52" s="3">
        <v>1.5525</v>
      </c>
      <c r="DS52" s="21">
        <f ca="1">_xll.IMDP("BND",DJ52,DS8,DJ3)</f>
        <v>20280602</v>
      </c>
      <c r="DT52" s="23">
        <f ca="1">_xll.IMDP("BND",DJ52,DT8,DJ3)</f>
        <v>4.18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46307</v>
      </c>
      <c r="EL52" s="3" t="s">
        <v>975</v>
      </c>
      <c r="EM52" s="3" t="s">
        <v>976</v>
      </c>
      <c r="EN52" s="3" t="s">
        <v>977</v>
      </c>
      <c r="EO52" s="3">
        <v>0</v>
      </c>
      <c r="EP52" s="3">
        <v>0.97</v>
      </c>
      <c r="EQ52" s="3">
        <v>0</v>
      </c>
      <c r="ER52" s="3">
        <v>2220280</v>
      </c>
      <c r="ES52" s="3">
        <v>9507.01</v>
      </c>
      <c r="ET52" s="3">
        <v>3.3081999999999998</v>
      </c>
      <c r="EU52" s="21">
        <f ca="1">_xll.IMDP("BND",EL52,EU8,EL3)</f>
        <v>20300423</v>
      </c>
      <c r="EV52" s="23">
        <f ca="1">_xll.IMDP("BND",EL52,EV8,EL3)</f>
        <v>4.5759999999999996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46307</v>
      </c>
      <c r="B53" s="3" t="s">
        <v>701</v>
      </c>
      <c r="C53" s="3" t="s">
        <v>667</v>
      </c>
      <c r="D53" s="3" t="s">
        <v>702</v>
      </c>
      <c r="E53" s="3">
        <v>0</v>
      </c>
      <c r="F53" s="3">
        <v>0.42</v>
      </c>
      <c r="G53" s="3">
        <v>0</v>
      </c>
      <c r="H53" s="3">
        <v>463046</v>
      </c>
      <c r="I53" s="3">
        <v>7460.96</v>
      </c>
      <c r="J53" s="3">
        <v>17.172999999999998</v>
      </c>
      <c r="K53" s="21">
        <f ca="1">_xll.IMDP("BND",B53,K8,B3)</f>
        <v>20551015</v>
      </c>
      <c r="L53" s="23">
        <f ca="1">_xll.IMDP("BND",B53,L8,B3)</f>
        <v>4.6390000000000002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46307</v>
      </c>
      <c r="BT53" s="3" t="s">
        <v>385</v>
      </c>
      <c r="BU53" s="3" t="s">
        <v>386</v>
      </c>
      <c r="BV53" s="3" t="s">
        <v>387</v>
      </c>
      <c r="BW53" s="3">
        <v>0</v>
      </c>
      <c r="BX53" s="3">
        <v>0.62</v>
      </c>
      <c r="BY53" s="3">
        <v>0</v>
      </c>
      <c r="BZ53" s="3">
        <v>834980</v>
      </c>
      <c r="CA53" s="3">
        <v>9952.7999999999993</v>
      </c>
      <c r="CB53" s="3">
        <v>1.0945</v>
      </c>
      <c r="CC53" s="21">
        <f ca="1">_xll.IMDP("BND",BT53,CC8,BT3)</f>
        <v>20271126</v>
      </c>
      <c r="CD53" s="23">
        <f ca="1">_xll.IMDP("BND",BT53,CD8,BT3)</f>
        <v>4.2969999999999997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46307</v>
      </c>
      <c r="CH53" s="3" t="s">
        <v>13705</v>
      </c>
      <c r="CI53" s="3" t="s">
        <v>899</v>
      </c>
      <c r="CJ53" s="3" t="s">
        <v>13706</v>
      </c>
      <c r="CK53" s="3">
        <v>0</v>
      </c>
      <c r="CL53" s="3">
        <v>0.91</v>
      </c>
      <c r="CM53" s="3">
        <v>0</v>
      </c>
      <c r="CN53" s="3">
        <v>991950</v>
      </c>
      <c r="CO53" s="3">
        <v>10050.290000000001</v>
      </c>
      <c r="CP53" s="3">
        <v>0.27700000000000002</v>
      </c>
      <c r="CQ53" s="21">
        <f ca="1">_xll.IMDP("BND",CH53,CQ8,CH3)</f>
        <v>20270122</v>
      </c>
      <c r="CR53" s="23">
        <f ca="1">_xll.IMDP("BND",CH53,CR8,CH3)</f>
        <v>3.7050000000000001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46307</v>
      </c>
      <c r="CV53" s="3" t="s">
        <v>593</v>
      </c>
      <c r="CW53" s="3" t="s">
        <v>594</v>
      </c>
      <c r="CX53" s="3" t="s">
        <v>595</v>
      </c>
      <c r="CY53" s="3">
        <v>0</v>
      </c>
      <c r="CZ53" s="3">
        <v>1.17</v>
      </c>
      <c r="DA53" s="3">
        <v>0</v>
      </c>
      <c r="DB53" s="3">
        <v>1208741</v>
      </c>
      <c r="DC53" s="3">
        <v>10066.68</v>
      </c>
      <c r="DD53" s="3">
        <v>0.27800000000000002</v>
      </c>
      <c r="DE53" s="21">
        <f ca="1">_xll.IMDP("BND",CV53,DE8,CV3)</f>
        <v>20270122</v>
      </c>
      <c r="DF53" s="23">
        <f ca="1">_xll.IMDP("BND",CV53,DF8,CV3)</f>
        <v>3.871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46307</v>
      </c>
      <c r="DJ53" s="3" t="s">
        <v>15111</v>
      </c>
      <c r="DK53" s="3" t="s">
        <v>1231</v>
      </c>
      <c r="DL53" s="3" t="s">
        <v>15112</v>
      </c>
      <c r="DM53" s="3">
        <v>0</v>
      </c>
      <c r="DN53" s="3">
        <v>0.3</v>
      </c>
      <c r="DO53" s="3">
        <v>0</v>
      </c>
      <c r="DP53" s="3">
        <v>479124</v>
      </c>
      <c r="DQ53" s="3">
        <v>10117.11</v>
      </c>
      <c r="DR53" s="3">
        <v>0.83409999999999995</v>
      </c>
      <c r="DS53" s="21">
        <f ca="1">_xll.IMDP("BND",DJ53,DS8,DJ3)</f>
        <v>20270820</v>
      </c>
      <c r="DT53" s="23">
        <f ca="1">_xll.IMDP("BND",DJ53,DT8,DJ3)</f>
        <v>4.2569999999999997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46307</v>
      </c>
      <c r="EL53" s="3" t="s">
        <v>984</v>
      </c>
      <c r="EM53" s="3" t="s">
        <v>985</v>
      </c>
      <c r="EN53" s="3" t="s">
        <v>986</v>
      </c>
      <c r="EO53" s="3">
        <v>0</v>
      </c>
      <c r="EP53" s="3">
        <v>0.97</v>
      </c>
      <c r="EQ53" s="3">
        <v>0</v>
      </c>
      <c r="ER53" s="3">
        <v>2219329</v>
      </c>
      <c r="ES53" s="3">
        <v>9502.92</v>
      </c>
      <c r="ET53" s="3">
        <v>3.3395999999999999</v>
      </c>
      <c r="EU53" s="21">
        <f ca="1">_xll.IMDP("BND",EL53,EU8,EL3)</f>
        <v>20300508</v>
      </c>
      <c r="EV53" s="23">
        <f ca="1">_xll.IMDP("BND",EL53,EV8,EL3)</f>
        <v>4.6539999999999999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46307</v>
      </c>
      <c r="B54" s="3" t="s">
        <v>703</v>
      </c>
      <c r="C54" s="3" t="s">
        <v>704</v>
      </c>
      <c r="D54" s="3" t="s">
        <v>705</v>
      </c>
      <c r="E54" s="3">
        <v>0</v>
      </c>
      <c r="F54" s="3">
        <v>0.41</v>
      </c>
      <c r="G54" s="3">
        <v>0</v>
      </c>
      <c r="H54" s="3">
        <v>454230</v>
      </c>
      <c r="I54" s="3">
        <v>9991.7099999999991</v>
      </c>
      <c r="J54" s="3">
        <v>1.204</v>
      </c>
      <c r="K54" s="21">
        <f ca="1">_xll.IMDP("BND",B54,K8,B3)</f>
        <v>20280112</v>
      </c>
      <c r="L54" s="23">
        <f ca="1">_xll.IMDP("BND",B54,L8,B3)</f>
        <v>4.181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46307</v>
      </c>
      <c r="BT54" s="3" t="s">
        <v>377</v>
      </c>
      <c r="BU54" s="3" t="s">
        <v>378</v>
      </c>
      <c r="BV54" s="3" t="s">
        <v>379</v>
      </c>
      <c r="BW54" s="3">
        <v>0</v>
      </c>
      <c r="BX54" s="3">
        <v>0.61</v>
      </c>
      <c r="BY54" s="3">
        <v>0</v>
      </c>
      <c r="BZ54" s="3">
        <v>834386</v>
      </c>
      <c r="CA54" s="3">
        <v>9945.86</v>
      </c>
      <c r="CB54" s="3">
        <v>2.3700999999999999</v>
      </c>
      <c r="CC54" s="21">
        <f ca="1">_xll.IMDP("BND",BT54,CC8,BT3)</f>
        <v>20290417</v>
      </c>
      <c r="CD54" s="23">
        <f ca="1">_xll.IMDP("BND",BT54,CD8,BT3)</f>
        <v>4.2480000000000002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46307</v>
      </c>
      <c r="CH54" s="3" t="s">
        <v>13970</v>
      </c>
      <c r="CI54" s="3" t="s">
        <v>400</v>
      </c>
      <c r="CJ54" s="3" t="s">
        <v>13971</v>
      </c>
      <c r="CK54" s="3">
        <v>0</v>
      </c>
      <c r="CL54" s="3">
        <v>0.91</v>
      </c>
      <c r="CM54" s="3">
        <v>0</v>
      </c>
      <c r="CN54" s="3">
        <v>991583</v>
      </c>
      <c r="CO54" s="3">
        <v>10046.370000000001</v>
      </c>
      <c r="CP54" s="3">
        <v>0.37230000000000002</v>
      </c>
      <c r="CQ54" s="21">
        <f ca="1">_xll.IMDP("BND",CH54,CQ8,CH3)</f>
        <v>20270226</v>
      </c>
      <c r="CR54" s="23">
        <f ca="1">_xll.IMDP("BND",CH54,CR8,CH3)</f>
        <v>3.85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46307</v>
      </c>
      <c r="CV54" s="3" t="s">
        <v>596</v>
      </c>
      <c r="CW54" s="3" t="s">
        <v>519</v>
      </c>
      <c r="CX54" s="3" t="s">
        <v>597</v>
      </c>
      <c r="CY54" s="3">
        <v>0</v>
      </c>
      <c r="CZ54" s="3">
        <v>1.17</v>
      </c>
      <c r="DA54" s="3">
        <v>0</v>
      </c>
      <c r="DB54" s="3">
        <v>1207601</v>
      </c>
      <c r="DC54" s="3">
        <v>9855.93</v>
      </c>
      <c r="DD54" s="3">
        <v>1.6993</v>
      </c>
      <c r="DE54" s="21">
        <f ca="1">_xll.IMDP("BND",CV54,DE8,CV3)</f>
        <v>20280728</v>
      </c>
      <c r="DF54" s="23">
        <f ca="1">_xll.IMDP("BND",CV54,DF8,CV3)</f>
        <v>5.6589999999999998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46307</v>
      </c>
      <c r="DJ54" s="3" t="s">
        <v>14694</v>
      </c>
      <c r="DK54" s="3" t="s">
        <v>15279</v>
      </c>
      <c r="DL54" s="3" t="s">
        <v>14695</v>
      </c>
      <c r="DM54" s="3">
        <v>0</v>
      </c>
      <c r="DN54" s="3">
        <v>0.3</v>
      </c>
      <c r="DO54" s="3">
        <v>0</v>
      </c>
      <c r="DP54" s="3">
        <v>479092</v>
      </c>
      <c r="DQ54" s="3">
        <v>10117.17</v>
      </c>
      <c r="DR54" s="3">
        <v>4.2534000000000001</v>
      </c>
      <c r="DS54" s="21">
        <f ca="1">_xll.IMDP("BND",DJ54,DS8,DJ3)</f>
        <v>20310727</v>
      </c>
      <c r="DT54" s="23">
        <f ca="1">_xll.IMDP("BND",DJ54,DT8,DJ3)</f>
        <v>4.4459999999999997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46307</v>
      </c>
      <c r="EL54" s="3" t="s">
        <v>978</v>
      </c>
      <c r="EM54" s="3" t="s">
        <v>979</v>
      </c>
      <c r="EN54" s="3" t="s">
        <v>980</v>
      </c>
      <c r="EO54" s="3">
        <v>0</v>
      </c>
      <c r="EP54" s="3">
        <v>0.97</v>
      </c>
      <c r="EQ54" s="3">
        <v>0</v>
      </c>
      <c r="ER54" s="3">
        <v>2218762</v>
      </c>
      <c r="ES54" s="3">
        <v>9499.7900000000009</v>
      </c>
      <c r="ET54" s="3">
        <v>3.7522000000000002</v>
      </c>
      <c r="EU54" s="21">
        <f ca="1">_xll.IMDP("BND",EL54,EU8,EL3)</f>
        <v>20301030</v>
      </c>
      <c r="EV54" s="23">
        <f ca="1">_xll.IMDP("BND",EL54,EV8,EL3)</f>
        <v>4.5869999999999997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46307</v>
      </c>
      <c r="B55" s="3" t="s">
        <v>116</v>
      </c>
      <c r="C55" s="3" t="s">
        <v>29</v>
      </c>
      <c r="D55" s="3" t="s">
        <v>117</v>
      </c>
      <c r="E55" s="3">
        <v>0</v>
      </c>
      <c r="F55" s="3">
        <v>0.4</v>
      </c>
      <c r="G55" s="3">
        <v>0</v>
      </c>
      <c r="H55" s="3">
        <v>437081</v>
      </c>
      <c r="I55" s="3">
        <v>6972.46</v>
      </c>
      <c r="J55" s="3">
        <v>16.987200000000001</v>
      </c>
      <c r="K55" s="21">
        <f ca="1">_xll.IMDP("BND",B55,K8,B3)</f>
        <v>20520310</v>
      </c>
      <c r="L55" s="23">
        <f ca="1">_xll.IMDP("BND",B55,L8,B3)</f>
        <v>4.5330000000000004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46307</v>
      </c>
      <c r="BT55" s="3" t="s">
        <v>363</v>
      </c>
      <c r="BU55" s="3" t="s">
        <v>336</v>
      </c>
      <c r="BV55" s="3" t="s">
        <v>364</v>
      </c>
      <c r="BW55" s="3">
        <v>0</v>
      </c>
      <c r="BX55" s="3">
        <v>0.61</v>
      </c>
      <c r="BY55" s="3">
        <v>0</v>
      </c>
      <c r="BZ55" s="3">
        <v>834315</v>
      </c>
      <c r="CA55" s="3">
        <v>9845.84</v>
      </c>
      <c r="CB55" s="3">
        <v>3.2187999999999999</v>
      </c>
      <c r="CC55" s="21">
        <f ca="1">_xll.IMDP("BND",BT55,CC8,BT3)</f>
        <v>20300412</v>
      </c>
      <c r="CD55" s="23">
        <f ca="1">_xll.IMDP("BND",BT55,CD8,BT3)</f>
        <v>4.4409999999999998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46307</v>
      </c>
      <c r="CH55" s="3" t="s">
        <v>14981</v>
      </c>
      <c r="CI55" s="3" t="s">
        <v>14982</v>
      </c>
      <c r="CJ55" s="3" t="s">
        <v>14983</v>
      </c>
      <c r="CK55" s="3">
        <v>0</v>
      </c>
      <c r="CL55" s="3">
        <v>0.91</v>
      </c>
      <c r="CM55" s="3">
        <v>0</v>
      </c>
      <c r="CN55" s="3">
        <v>991314</v>
      </c>
      <c r="CO55" s="3">
        <v>10043.77</v>
      </c>
      <c r="CP55" s="3">
        <v>0.2016</v>
      </c>
      <c r="CQ55" s="21">
        <f ca="1">_xll.IMDP("BND",CH55,CQ8,CH3)</f>
        <v>20261224</v>
      </c>
      <c r="CR55" s="23">
        <f ca="1">_xll.IMDP("BND",CH55,CR8,CH3)</f>
        <v>3.9279999999999999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46307</v>
      </c>
      <c r="CV55" s="3" t="s">
        <v>10765</v>
      </c>
      <c r="CW55" s="3" t="s">
        <v>16017</v>
      </c>
      <c r="CX55" s="3" t="s">
        <v>10766</v>
      </c>
      <c r="CY55" s="3">
        <v>0</v>
      </c>
      <c r="CZ55" s="3">
        <v>0.57999999999999996</v>
      </c>
      <c r="DA55" s="3">
        <v>0</v>
      </c>
      <c r="DB55" s="3">
        <v>596279</v>
      </c>
      <c r="DC55" s="3">
        <v>9733.2000000000007</v>
      </c>
      <c r="DD55" s="3">
        <v>1.9428000000000001</v>
      </c>
      <c r="DE55" s="21">
        <f ca="1">_xll.IMDP("BND",CV55,DE8,CV3)</f>
        <v>20281020</v>
      </c>
      <c r="DF55" s="23">
        <f ca="1">_xll.IMDP("BND",CV55,DF8,CV3)</f>
        <v>4.5140000000000002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46307</v>
      </c>
      <c r="DJ55" s="3" t="s">
        <v>14305</v>
      </c>
      <c r="DK55" s="3" t="s">
        <v>475</v>
      </c>
      <c r="DL55" s="3" t="s">
        <v>14306</v>
      </c>
      <c r="DM55" s="3">
        <v>0</v>
      </c>
      <c r="DN55" s="3">
        <v>0.3</v>
      </c>
      <c r="DO55" s="3">
        <v>0</v>
      </c>
      <c r="DP55" s="3">
        <v>478280</v>
      </c>
      <c r="DQ55" s="3">
        <v>9993.33</v>
      </c>
      <c r="DR55" s="3">
        <v>1.6560999999999999</v>
      </c>
      <c r="DS55" s="21">
        <f ca="1">_xll.IMDP("BND",DJ55,DS8,DJ3)</f>
        <v>20280709</v>
      </c>
      <c r="DT55" s="23">
        <f ca="1">_xll.IMDP("BND",DJ55,DT8,DJ3)</f>
        <v>4.2919999999999998</v>
      </c>
      <c r="DU55" s="23" t="str">
        <f ca="1">_xll.IMDP("BND",DJ55,DU8,DJ3)</f>
        <v>공사공단채</v>
      </c>
      <c r="DV55" s="23" t="str">
        <f ca="1">_xll.IMDP("BND",DJ55,DV8,DJ3)</f>
        <v>지방공기업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46307</v>
      </c>
      <c r="EL55" s="3" t="s">
        <v>474</v>
      </c>
      <c r="EM55" s="3" t="s">
        <v>475</v>
      </c>
      <c r="EN55" s="3" t="s">
        <v>476</v>
      </c>
      <c r="EO55" s="3">
        <v>0</v>
      </c>
      <c r="EP55" s="3">
        <v>0.97</v>
      </c>
      <c r="EQ55" s="3">
        <v>0</v>
      </c>
      <c r="ER55" s="3">
        <v>2218727</v>
      </c>
      <c r="ES55" s="3">
        <v>9499.5300000000007</v>
      </c>
      <c r="ET55" s="3">
        <v>3.7503000000000002</v>
      </c>
      <c r="EU55" s="21">
        <f ca="1">_xll.IMDP("BND",EL55,EU8,EL3)</f>
        <v>20301027</v>
      </c>
      <c r="EV55" s="23">
        <f ca="1">_xll.IMDP("BND",EL55,EV8,EL3)</f>
        <v>4.5220000000000002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46307</v>
      </c>
      <c r="B56" s="3" t="s">
        <v>706</v>
      </c>
      <c r="C56" s="3" t="s">
        <v>707</v>
      </c>
      <c r="D56" s="3" t="s">
        <v>708</v>
      </c>
      <c r="E56" s="3">
        <v>0</v>
      </c>
      <c r="F56" s="3">
        <v>0.39</v>
      </c>
      <c r="G56" s="3">
        <v>0</v>
      </c>
      <c r="H56" s="3">
        <v>433224</v>
      </c>
      <c r="I56" s="3">
        <v>9628.44</v>
      </c>
      <c r="J56" s="3">
        <v>3.0771000000000002</v>
      </c>
      <c r="K56" s="21">
        <f ca="1">_xll.IMDP("BND",B56,K8,B3)</f>
        <v>20300123</v>
      </c>
      <c r="L56" s="23">
        <f ca="1">_xll.IMDP("BND",B56,L8,B3)</f>
        <v>4.5170000000000003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46307</v>
      </c>
      <c r="BT56" s="3" t="s">
        <v>388</v>
      </c>
      <c r="BU56" s="3" t="s">
        <v>389</v>
      </c>
      <c r="BV56" s="3" t="s">
        <v>390</v>
      </c>
      <c r="BW56" s="3">
        <v>0</v>
      </c>
      <c r="BX56" s="3">
        <v>0.61</v>
      </c>
      <c r="BY56" s="3">
        <v>0</v>
      </c>
      <c r="BZ56" s="3">
        <v>833784</v>
      </c>
      <c r="CA56" s="3">
        <v>9939.02</v>
      </c>
      <c r="CB56" s="3">
        <v>0.89570000000000005</v>
      </c>
      <c r="CC56" s="21">
        <f ca="1">_xll.IMDP("BND",BT56,CC8,BT3)</f>
        <v>20270910</v>
      </c>
      <c r="CD56" s="23">
        <f ca="1">_xll.IMDP("BND",BT56,CD8,BT3)</f>
        <v>4.2309999999999999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46307</v>
      </c>
      <c r="CH56" s="3" t="s">
        <v>837</v>
      </c>
      <c r="CI56" s="3" t="s">
        <v>831</v>
      </c>
      <c r="CJ56" s="3" t="s">
        <v>838</v>
      </c>
      <c r="CK56" s="3">
        <v>0</v>
      </c>
      <c r="CL56" s="3">
        <v>0.91</v>
      </c>
      <c r="CM56" s="3">
        <v>0</v>
      </c>
      <c r="CN56" s="3">
        <v>991241</v>
      </c>
      <c r="CO56" s="3">
        <v>10043.17</v>
      </c>
      <c r="CP56" s="3">
        <v>0.09</v>
      </c>
      <c r="CQ56" s="21">
        <f ca="1">_xll.IMDP("BND",CH56,CQ8,CH3)</f>
        <v>20261113</v>
      </c>
      <c r="CR56" s="23">
        <f ca="1">_xll.IMDP("BND",CH56,CR8,CH3)</f>
        <v>3.4740000000000002</v>
      </c>
      <c r="CS56" s="23" t="str">
        <f ca="1">_xll.IMDP("BND",CH56,CS8,CH3)</f>
        <v>금융채</v>
      </c>
      <c r="CT56" s="23" t="str">
        <f ca="1">_xll.IMDP("BND",CH56,CT8,CH3)</f>
        <v>카드</v>
      </c>
      <c r="CU56" s="2">
        <v>46307</v>
      </c>
      <c r="CV56" s="3" t="s">
        <v>598</v>
      </c>
      <c r="CW56" s="3" t="s">
        <v>599</v>
      </c>
      <c r="CX56" s="3" t="s">
        <v>600</v>
      </c>
      <c r="CY56" s="3">
        <v>0</v>
      </c>
      <c r="CZ56" s="3">
        <v>0.48</v>
      </c>
      <c r="DA56" s="3">
        <v>0</v>
      </c>
      <c r="DB56" s="3">
        <v>493321</v>
      </c>
      <c r="DC56" s="3">
        <v>10065.629999999999</v>
      </c>
      <c r="DD56" s="3">
        <v>0.39379999999999998</v>
      </c>
      <c r="DE56" s="21">
        <f ca="1">_xll.IMDP("BND",CV56,DE8,CV3)</f>
        <v>20270305</v>
      </c>
      <c r="DF56" s="23">
        <f ca="1">_xll.IMDP("BND",CV56,DF8,CV3)</f>
        <v>4.1280000000000001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46307</v>
      </c>
      <c r="DJ56" s="3" t="s">
        <v>15307</v>
      </c>
      <c r="DK56" s="3" t="s">
        <v>836</v>
      </c>
      <c r="DL56" s="3" t="s">
        <v>15308</v>
      </c>
      <c r="DM56" s="3">
        <v>0</v>
      </c>
      <c r="DN56" s="3">
        <v>0.3</v>
      </c>
      <c r="DO56" s="3">
        <v>0</v>
      </c>
      <c r="DP56" s="3">
        <v>478089</v>
      </c>
      <c r="DQ56" s="3">
        <v>9992.44</v>
      </c>
      <c r="DR56" s="3">
        <v>0.88319999999999999</v>
      </c>
      <c r="DS56" s="21">
        <f ca="1">_xll.IMDP("BND",DJ56,DS8,DJ3)</f>
        <v>20270909</v>
      </c>
      <c r="DT56" s="23">
        <f ca="1">_xll.IMDP("BND",DJ56,DT8,DJ3)</f>
        <v>4.2539999999999996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46307</v>
      </c>
      <c r="EL56" s="3" t="s">
        <v>981</v>
      </c>
      <c r="EM56" s="3" t="s">
        <v>982</v>
      </c>
      <c r="EN56" s="3" t="s">
        <v>983</v>
      </c>
      <c r="EO56" s="3">
        <v>0</v>
      </c>
      <c r="EP56" s="3">
        <v>0.97</v>
      </c>
      <c r="EQ56" s="3">
        <v>0</v>
      </c>
      <c r="ER56" s="3">
        <v>2218439</v>
      </c>
      <c r="ES56" s="3">
        <v>9499</v>
      </c>
      <c r="ET56" s="3">
        <v>3.7530000000000001</v>
      </c>
      <c r="EU56" s="21">
        <f ca="1">_xll.IMDP("BND",EL56,EU8,EL3)</f>
        <v>20301030</v>
      </c>
      <c r="EV56" s="23">
        <f ca="1">_xll.IMDP("BND",EL56,EV8,EL3)</f>
        <v>4.5789999999999997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46307</v>
      </c>
      <c r="B57" s="3" t="s">
        <v>712</v>
      </c>
      <c r="C57" s="3" t="s">
        <v>29</v>
      </c>
      <c r="D57" s="3" t="s">
        <v>713</v>
      </c>
      <c r="E57" s="3">
        <v>0</v>
      </c>
      <c r="F57" s="3">
        <v>0.38</v>
      </c>
      <c r="G57" s="3">
        <v>0</v>
      </c>
      <c r="H57" s="3">
        <v>419986</v>
      </c>
      <c r="I57" s="3">
        <v>9973.43</v>
      </c>
      <c r="J57" s="3">
        <v>0.64739999999999998</v>
      </c>
      <c r="K57" s="21">
        <f ca="1">_xll.IMDP("BND",B57,K8,B3)</f>
        <v>20270610</v>
      </c>
      <c r="L57" s="23">
        <f ca="1">_xll.IMDP("BND",B57,L8,B3)</f>
        <v>3.6379999999999999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46307</v>
      </c>
      <c r="BT57" s="3" t="s">
        <v>15110</v>
      </c>
      <c r="BU57" s="3" t="s">
        <v>15107</v>
      </c>
      <c r="BV57" s="3" t="s">
        <v>15108</v>
      </c>
      <c r="BW57" s="3">
        <v>0</v>
      </c>
      <c r="BX57" s="3">
        <v>0.61</v>
      </c>
      <c r="BY57" s="3">
        <v>0</v>
      </c>
      <c r="BZ57" s="3">
        <v>833376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46307</v>
      </c>
      <c r="CH57" s="3" t="s">
        <v>16024</v>
      </c>
      <c r="CI57" s="3" t="s">
        <v>16025</v>
      </c>
      <c r="CJ57" s="3" t="s">
        <v>16026</v>
      </c>
      <c r="CK57" s="3">
        <v>0</v>
      </c>
      <c r="CL57" s="3">
        <v>0.91</v>
      </c>
      <c r="CM57" s="3">
        <v>0</v>
      </c>
      <c r="CN57" s="3">
        <v>991219</v>
      </c>
      <c r="CO57" s="3">
        <v>10042.89</v>
      </c>
      <c r="CP57" s="3">
        <v>0.29060000000000002</v>
      </c>
      <c r="CQ57" s="21">
        <f ca="1">_xll.IMDP("BND",CH57,CQ8,CH3)</f>
        <v>20270127</v>
      </c>
      <c r="CR57" s="23">
        <f ca="1">_xll.IMDP("BND",CH57,CR8,CH3)</f>
        <v>3.7280000000000002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46307</v>
      </c>
      <c r="CV57" s="3" t="s">
        <v>601</v>
      </c>
      <c r="CW57" s="3" t="s">
        <v>492</v>
      </c>
      <c r="CX57" s="3" t="s">
        <v>602</v>
      </c>
      <c r="CY57" s="3">
        <v>0</v>
      </c>
      <c r="CZ57" s="3">
        <v>0.24</v>
      </c>
      <c r="DA57" s="3">
        <v>0</v>
      </c>
      <c r="DB57" s="3">
        <v>246847</v>
      </c>
      <c r="DC57" s="3">
        <v>10073.35</v>
      </c>
      <c r="DD57" s="3">
        <v>0.37180000000000002</v>
      </c>
      <c r="DE57" s="21">
        <f ca="1">_xll.IMDP("BND",CV57,DE8,CV3)</f>
        <v>20270226</v>
      </c>
      <c r="DF57" s="23">
        <f ca="1">_xll.IMDP("BND",CV57,DF8,CV3)</f>
        <v>3.9950000000000001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46307</v>
      </c>
      <c r="DJ57" s="3" t="s">
        <v>261</v>
      </c>
      <c r="DK57" s="3" t="s">
        <v>262</v>
      </c>
      <c r="DL57" s="3" t="s">
        <v>263</v>
      </c>
      <c r="DM57" s="3">
        <v>0</v>
      </c>
      <c r="DN57" s="3">
        <v>0.3</v>
      </c>
      <c r="DO57" s="3">
        <v>0</v>
      </c>
      <c r="DP57" s="3">
        <v>477923</v>
      </c>
      <c r="DQ57" s="3">
        <v>10091.370000000001</v>
      </c>
      <c r="DR57" s="3">
        <v>1.5086999999999999</v>
      </c>
      <c r="DS57" s="21">
        <f ca="1">_xll.IMDP("BND",DJ57,DS8,DJ3)</f>
        <v>20280515</v>
      </c>
      <c r="DT57" s="23">
        <f ca="1">_xll.IMDP("BND",DJ57,DT8,DJ3)</f>
        <v>4.2009999999999996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46307</v>
      </c>
      <c r="EL57" s="3" t="s">
        <v>987</v>
      </c>
      <c r="EM57" s="3" t="s">
        <v>650</v>
      </c>
      <c r="EN57" s="3" t="s">
        <v>988</v>
      </c>
      <c r="EO57" s="3">
        <v>0</v>
      </c>
      <c r="EP57" s="3">
        <v>0.97</v>
      </c>
      <c r="EQ57" s="3">
        <v>0</v>
      </c>
      <c r="ER57" s="3">
        <v>2201943</v>
      </c>
      <c r="ES57" s="3">
        <v>9427.93</v>
      </c>
      <c r="ET57" s="3">
        <v>3.0019</v>
      </c>
      <c r="EU57" s="21">
        <f ca="1">_xll.IMDP("BND",EL57,EU8,EL3)</f>
        <v>20291204</v>
      </c>
      <c r="EV57" s="23">
        <f ca="1">_xll.IMDP("BND",EL57,EV8,EL3)</f>
        <v>4.6020000000000003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46307</v>
      </c>
      <c r="B58" s="3" t="s">
        <v>709</v>
      </c>
      <c r="C58" s="3" t="s">
        <v>710</v>
      </c>
      <c r="D58" s="3" t="s">
        <v>711</v>
      </c>
      <c r="E58" s="3">
        <v>0</v>
      </c>
      <c r="F58" s="3">
        <v>0.38</v>
      </c>
      <c r="G58" s="3">
        <v>0</v>
      </c>
      <c r="H58" s="3">
        <v>419849</v>
      </c>
      <c r="I58" s="3">
        <v>9663.98</v>
      </c>
      <c r="J58" s="3">
        <v>2.0386000000000002</v>
      </c>
      <c r="K58" s="21">
        <f ca="1">_xll.IMDP("BND",B58,K8,B3)</f>
        <v>20281124</v>
      </c>
      <c r="L58" s="23">
        <f ca="1">_xll.IMDP("BND",B58,L8,B3)</f>
        <v>4.508</v>
      </c>
      <c r="M58" s="23" t="str">
        <f ca="1">_xll.IMDP("BND",B58,M8,B3)</f>
        <v>금융채</v>
      </c>
      <c r="N58" s="23" t="str">
        <f ca="1">_xll.IMDP("BND",B58,N8,B3)</f>
        <v>카드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46307</v>
      </c>
      <c r="BT58" s="3" t="s">
        <v>15106</v>
      </c>
      <c r="BU58" s="3" t="s">
        <v>15107</v>
      </c>
      <c r="BV58" s="3" t="s">
        <v>15108</v>
      </c>
      <c r="BW58" s="3">
        <v>0</v>
      </c>
      <c r="BX58" s="3">
        <v>0.61</v>
      </c>
      <c r="BY58" s="3">
        <v>0</v>
      </c>
      <c r="BZ58" s="3">
        <v>833376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46307</v>
      </c>
      <c r="CH58" s="3" t="s">
        <v>833</v>
      </c>
      <c r="CI58" s="3" t="s">
        <v>834</v>
      </c>
      <c r="CJ58" s="3" t="s">
        <v>835</v>
      </c>
      <c r="CK58" s="3">
        <v>0</v>
      </c>
      <c r="CL58" s="3">
        <v>0.91</v>
      </c>
      <c r="CM58" s="3">
        <v>0</v>
      </c>
      <c r="CN58" s="3">
        <v>991014</v>
      </c>
      <c r="CO58" s="3">
        <v>10040.89</v>
      </c>
      <c r="CP58" s="3">
        <v>0.1285</v>
      </c>
      <c r="CQ58" s="21">
        <f ca="1">_xll.IMDP("BND",CH58,CQ8,CH3)</f>
        <v>20261127</v>
      </c>
      <c r="CR58" s="23">
        <f ca="1">_xll.IMDP("BND",CH58,CR8,CH3)</f>
        <v>3.5710000000000002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46307</v>
      </c>
      <c r="CV58" s="3" t="s">
        <v>603</v>
      </c>
      <c r="CW58" s="3" t="s">
        <v>604</v>
      </c>
      <c r="CX58" s="3" t="s">
        <v>605</v>
      </c>
      <c r="CY58" s="3">
        <v>0</v>
      </c>
      <c r="CZ58" s="3">
        <v>0.24</v>
      </c>
      <c r="DA58" s="3">
        <v>0</v>
      </c>
      <c r="DB58" s="3">
        <v>246357</v>
      </c>
      <c r="DC58" s="3">
        <v>10053.24</v>
      </c>
      <c r="DD58" s="3">
        <v>0.40210000000000001</v>
      </c>
      <c r="DE58" s="21">
        <f ca="1">_xll.IMDP("BND",CV58,DE8,CV3)</f>
        <v>20270308</v>
      </c>
      <c r="DF58" s="23">
        <f ca="1">_xll.IMDP("BND",CV58,DF8,CV3)</f>
        <v>4.0890000000000004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46307</v>
      </c>
      <c r="DJ58" s="3" t="s">
        <v>15904</v>
      </c>
      <c r="DK58" s="3" t="s">
        <v>968</v>
      </c>
      <c r="DL58" s="3" t="s">
        <v>15905</v>
      </c>
      <c r="DM58" s="3">
        <v>0</v>
      </c>
      <c r="DN58" s="3">
        <v>0.3</v>
      </c>
      <c r="DO58" s="3">
        <v>0</v>
      </c>
      <c r="DP58" s="3">
        <v>476888</v>
      </c>
      <c r="DQ58" s="3">
        <v>10070.14</v>
      </c>
      <c r="DR58" s="3">
        <v>1.7385999999999999</v>
      </c>
      <c r="DS58" s="21">
        <f ca="1">_xll.IMDP("BND",DJ58,DS8,DJ3)</f>
        <v>20280810</v>
      </c>
      <c r="DT58" s="23">
        <f ca="1">_xll.IMDP("BND",DJ58,DT8,DJ3)</f>
        <v>4.4489999999999998</v>
      </c>
      <c r="DU58" s="23" t="str">
        <f ca="1">_xll.IMDP("BND",DJ58,DU8,DJ3)</f>
        <v>금융채</v>
      </c>
      <c r="DV58" s="23" t="str">
        <f ca="1">_xll.IMDP("BND",DJ58,DV8,DJ3)</f>
        <v>카드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46307</v>
      </c>
      <c r="EL58" s="3" t="s">
        <v>989</v>
      </c>
      <c r="EM58" s="3" t="s">
        <v>990</v>
      </c>
      <c r="EN58" s="3" t="s">
        <v>991</v>
      </c>
      <c r="EO58" s="3">
        <v>0</v>
      </c>
      <c r="EP58" s="3">
        <v>0.96</v>
      </c>
      <c r="EQ58" s="3">
        <v>0</v>
      </c>
      <c r="ER58" s="3">
        <v>2183073</v>
      </c>
      <c r="ES58" s="3">
        <v>9341.5300000000007</v>
      </c>
      <c r="ET58" s="3">
        <v>4.9313000000000002</v>
      </c>
      <c r="EU58" s="21">
        <f ca="1">_xll.IMDP("BND",EL58,EU8,EL3)</f>
        <v>20320323</v>
      </c>
      <c r="EV58" s="23">
        <f ca="1">_xll.IMDP("BND",EL58,EV8,EL3)</f>
        <v>4.8280000000000003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46307</v>
      </c>
      <c r="B59" s="3" t="s">
        <v>714</v>
      </c>
      <c r="C59" s="3" t="s">
        <v>624</v>
      </c>
      <c r="D59" s="3" t="s">
        <v>715</v>
      </c>
      <c r="E59" s="3">
        <v>0</v>
      </c>
      <c r="F59" s="3">
        <v>0.38</v>
      </c>
      <c r="G59" s="3">
        <v>0</v>
      </c>
      <c r="H59" s="3">
        <v>415082</v>
      </c>
      <c r="I59" s="3">
        <v>9907.7099999999991</v>
      </c>
      <c r="J59" s="3">
        <v>1.2627999999999999</v>
      </c>
      <c r="K59" s="21">
        <f ca="1">_xll.IMDP("BND",B59,K8,B3)</f>
        <v>20280130</v>
      </c>
      <c r="L59" s="23">
        <f ca="1">_xll.IMDP("BND",B59,L8,B3)</f>
        <v>4.1500000000000004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46307</v>
      </c>
      <c r="BT59" s="3" t="s">
        <v>15109</v>
      </c>
      <c r="BU59" s="3" t="s">
        <v>15107</v>
      </c>
      <c r="BV59" s="3" t="s">
        <v>15108</v>
      </c>
      <c r="BW59" s="3">
        <v>0</v>
      </c>
      <c r="BX59" s="3">
        <v>0.61</v>
      </c>
      <c r="BY59" s="3">
        <v>0</v>
      </c>
      <c r="BZ59" s="3">
        <v>833376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46307</v>
      </c>
      <c r="CH59" s="3" t="s">
        <v>8993</v>
      </c>
      <c r="CI59" s="3" t="s">
        <v>307</v>
      </c>
      <c r="CJ59" s="3" t="s">
        <v>8994</v>
      </c>
      <c r="CK59" s="3">
        <v>0</v>
      </c>
      <c r="CL59" s="3">
        <v>0.91</v>
      </c>
      <c r="CM59" s="3">
        <v>0</v>
      </c>
      <c r="CN59" s="3">
        <v>990913</v>
      </c>
      <c r="CO59" s="3">
        <v>10039.799999999999</v>
      </c>
      <c r="CP59" s="3">
        <v>0.28520000000000001</v>
      </c>
      <c r="CQ59" s="21">
        <f ca="1">_xll.IMDP("BND",CH59,CQ8,CH3)</f>
        <v>20270125</v>
      </c>
      <c r="CR59" s="23">
        <f ca="1">_xll.IMDP("BND",CH59,CR8,CH3)</f>
        <v>3.7330000000000001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46307</v>
      </c>
      <c r="CV59" s="3" t="s">
        <v>7</v>
      </c>
      <c r="CW59" s="3" t="s">
        <v>7</v>
      </c>
      <c r="CX59" s="3" t="s">
        <v>43</v>
      </c>
      <c r="CZ59" s="3">
        <v>0.67</v>
      </c>
      <c r="DB59" s="3">
        <v>692942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46307</v>
      </c>
      <c r="DJ59" s="3" t="s">
        <v>15650</v>
      </c>
      <c r="DK59" s="3" t="s">
        <v>265</v>
      </c>
      <c r="DL59" s="3" t="s">
        <v>15651</v>
      </c>
      <c r="DM59" s="3">
        <v>0</v>
      </c>
      <c r="DN59" s="3">
        <v>0.3</v>
      </c>
      <c r="DO59" s="3">
        <v>0</v>
      </c>
      <c r="DP59" s="3">
        <v>476405</v>
      </c>
      <c r="DQ59" s="3">
        <v>10060.219999999999</v>
      </c>
      <c r="DR59" s="3">
        <v>3.1400999999999999</v>
      </c>
      <c r="DS59" s="21">
        <f ca="1">_xll.IMDP("BND",DJ59,DS8,DJ3)</f>
        <v>20300315</v>
      </c>
      <c r="DT59" s="23">
        <f ca="1">_xll.IMDP("BND",DJ59,DT8,DJ3)</f>
        <v>4.3650000000000002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46307</v>
      </c>
      <c r="EL59" s="3" t="s">
        <v>992</v>
      </c>
      <c r="EM59" s="3" t="s">
        <v>993</v>
      </c>
      <c r="EN59" s="3" t="s">
        <v>994</v>
      </c>
      <c r="EO59" s="3">
        <v>0</v>
      </c>
      <c r="EP59" s="3">
        <v>0.95</v>
      </c>
      <c r="EQ59" s="3">
        <v>0</v>
      </c>
      <c r="ER59" s="3">
        <v>2163290</v>
      </c>
      <c r="ES59" s="3">
        <v>9261.19</v>
      </c>
      <c r="ET59" s="3">
        <v>3.2925</v>
      </c>
      <c r="EU59" s="21">
        <f ca="1">_xll.IMDP("BND",EL59,EU8,EL3)</f>
        <v>20300324</v>
      </c>
      <c r="EV59" s="23">
        <f ca="1">_xll.IMDP("BND",EL59,EV8,EL3)</f>
        <v>4.6849999999999996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46307</v>
      </c>
      <c r="B60" s="3" t="s">
        <v>716</v>
      </c>
      <c r="C60" s="3" t="s">
        <v>95</v>
      </c>
      <c r="D60" s="3" t="s">
        <v>717</v>
      </c>
      <c r="E60" s="3">
        <v>0</v>
      </c>
      <c r="F60" s="3">
        <v>0.37</v>
      </c>
      <c r="G60" s="3">
        <v>0</v>
      </c>
      <c r="H60" s="3">
        <v>405566</v>
      </c>
      <c r="I60" s="3">
        <v>8712.6200000000008</v>
      </c>
      <c r="J60" s="3">
        <v>3.2776999999999998</v>
      </c>
      <c r="K60" s="21">
        <f ca="1">_xll.IMDP("BND",B60,K8,B3)</f>
        <v>20300310</v>
      </c>
      <c r="L60" s="23">
        <f ca="1">_xll.IMDP("BND",B60,L8,B3)</f>
        <v>4.12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46307</v>
      </c>
      <c r="BT60" s="3" t="s">
        <v>380</v>
      </c>
      <c r="BU60" s="3" t="s">
        <v>381</v>
      </c>
      <c r="BV60" s="3" t="s">
        <v>382</v>
      </c>
      <c r="BW60" s="3">
        <v>0</v>
      </c>
      <c r="BX60" s="3">
        <v>0.61</v>
      </c>
      <c r="BY60" s="3">
        <v>0</v>
      </c>
      <c r="BZ60" s="3">
        <v>833353</v>
      </c>
      <c r="CA60" s="3">
        <v>9933.3799999999992</v>
      </c>
      <c r="CB60" s="3">
        <v>2.3807999999999998</v>
      </c>
      <c r="CC60" s="21">
        <f ca="1">_xll.IMDP("BND",BT60,CC8,BT3)</f>
        <v>20290420</v>
      </c>
      <c r="CD60" s="23">
        <f ca="1">_xll.IMDP("BND",BT60,CD8,BT3)</f>
        <v>4.202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46307</v>
      </c>
      <c r="CH60" s="3" t="s">
        <v>252</v>
      </c>
      <c r="CI60" s="3" t="s">
        <v>212</v>
      </c>
      <c r="CJ60" s="3" t="s">
        <v>253</v>
      </c>
      <c r="CK60" s="3">
        <v>0</v>
      </c>
      <c r="CL60" s="3">
        <v>0.91</v>
      </c>
      <c r="CM60" s="3">
        <v>0</v>
      </c>
      <c r="CN60" s="3">
        <v>990898</v>
      </c>
      <c r="CO60" s="3">
        <v>10039.629999999999</v>
      </c>
      <c r="CP60" s="3">
        <v>0.2969</v>
      </c>
      <c r="CQ60" s="21">
        <f ca="1">_xll.IMDP("BND",CH60,CQ8,CH3)</f>
        <v>20270129</v>
      </c>
      <c r="CR60" s="23">
        <f ca="1">_xll.IMDP("BND",CH60,CR8,CH3)</f>
        <v>4.1100000000000003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46307</v>
      </c>
      <c r="DJ60" s="3" t="s">
        <v>213</v>
      </c>
      <c r="DK60" s="3" t="s">
        <v>89</v>
      </c>
      <c r="DL60" s="3" t="s">
        <v>214</v>
      </c>
      <c r="DM60" s="3">
        <v>0</v>
      </c>
      <c r="DN60" s="3">
        <v>0.3</v>
      </c>
      <c r="DO60" s="3">
        <v>0</v>
      </c>
      <c r="DP60" s="3">
        <v>476338</v>
      </c>
      <c r="DQ60" s="3">
        <v>10058.23</v>
      </c>
      <c r="DR60" s="3">
        <v>1.6924999999999999</v>
      </c>
      <c r="DS60" s="21">
        <f ca="1">_xll.IMDP("BND",DJ60,DS8,DJ3)</f>
        <v>20280721</v>
      </c>
      <c r="DT60" s="23">
        <f ca="1">_xll.IMDP("BND",DJ60,DT8,DJ3)</f>
        <v>4.1890000000000001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46307</v>
      </c>
      <c r="EL60" s="3" t="s">
        <v>1000</v>
      </c>
      <c r="EM60" s="3" t="s">
        <v>1001</v>
      </c>
      <c r="EN60" s="3" t="s">
        <v>1002</v>
      </c>
      <c r="EO60" s="3">
        <v>0</v>
      </c>
      <c r="EP60" s="3">
        <v>0.95</v>
      </c>
      <c r="EQ60" s="3">
        <v>0</v>
      </c>
      <c r="ER60" s="3">
        <v>2156767</v>
      </c>
      <c r="ES60" s="3">
        <v>9234.93</v>
      </c>
      <c r="ET60" s="3">
        <v>3.8018000000000001</v>
      </c>
      <c r="EU60" s="21">
        <f ca="1">_xll.IMDP("BND",EL60,EU8,EL3)</f>
        <v>20301029</v>
      </c>
      <c r="EV60" s="23">
        <f ca="1">_xll.IMDP("BND",EL60,EV8,EL3)</f>
        <v>4.5789999999999997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46307</v>
      </c>
      <c r="B61" s="3" t="s">
        <v>718</v>
      </c>
      <c r="C61" s="3" t="s">
        <v>719</v>
      </c>
      <c r="D61" s="3" t="s">
        <v>720</v>
      </c>
      <c r="E61" s="3">
        <v>0</v>
      </c>
      <c r="F61" s="3">
        <v>0.33</v>
      </c>
      <c r="G61" s="3">
        <v>0</v>
      </c>
      <c r="H61" s="3">
        <v>361137</v>
      </c>
      <c r="I61" s="3">
        <v>10119.61</v>
      </c>
      <c r="J61" s="3">
        <v>0.3952</v>
      </c>
      <c r="K61" s="21">
        <f ca="1">_xll.IMDP("BND",B61,K8,B3)</f>
        <v>20270309</v>
      </c>
      <c r="L61" s="23">
        <f ca="1">_xll.IMDP("BND",B61,L8,B3)</f>
        <v>3.5230000000000001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46307</v>
      </c>
      <c r="BT61" s="3" t="s">
        <v>391</v>
      </c>
      <c r="BU61" s="3" t="s">
        <v>216</v>
      </c>
      <c r="BV61" s="3" t="s">
        <v>392</v>
      </c>
      <c r="BW61" s="3">
        <v>0</v>
      </c>
      <c r="BX61" s="3">
        <v>0.61</v>
      </c>
      <c r="BY61" s="3">
        <v>0</v>
      </c>
      <c r="BZ61" s="3">
        <v>832811</v>
      </c>
      <c r="CA61" s="3">
        <v>9927.5400000000009</v>
      </c>
      <c r="CB61" s="3">
        <v>1.0398000000000001</v>
      </c>
      <c r="CC61" s="21">
        <f ca="1">_xll.IMDP("BND",BT61,CC8,BT3)</f>
        <v>20271105</v>
      </c>
      <c r="CD61" s="23">
        <f ca="1">_xll.IMDP("BND",BT61,CD8,BT3)</f>
        <v>4.3449999999999998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46307</v>
      </c>
      <c r="CH61" s="3" t="s">
        <v>844</v>
      </c>
      <c r="CI61" s="3" t="s">
        <v>845</v>
      </c>
      <c r="CJ61" s="3" t="s">
        <v>846</v>
      </c>
      <c r="CK61" s="3">
        <v>0</v>
      </c>
      <c r="CL61" s="3">
        <v>0.91</v>
      </c>
      <c r="CM61" s="3">
        <v>0</v>
      </c>
      <c r="CN61" s="3">
        <v>990825</v>
      </c>
      <c r="CO61" s="3">
        <v>10038.85</v>
      </c>
      <c r="CP61" s="3">
        <v>0.16550000000000001</v>
      </c>
      <c r="CQ61" s="21">
        <f ca="1">_xll.IMDP("BND",CH61,CQ8,CH3)</f>
        <v>20261211</v>
      </c>
      <c r="CR61" s="23">
        <f ca="1">_xll.IMDP("BND",CH61,CR8,CH3)</f>
        <v>3.548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46307</v>
      </c>
      <c r="DJ61" s="3" t="s">
        <v>15729</v>
      </c>
      <c r="DK61" s="3" t="s">
        <v>15730</v>
      </c>
      <c r="DL61" s="3" t="s">
        <v>15731</v>
      </c>
      <c r="DM61" s="3">
        <v>0</v>
      </c>
      <c r="DN61" s="3">
        <v>0.3</v>
      </c>
      <c r="DO61" s="3">
        <v>0</v>
      </c>
      <c r="DP61" s="3">
        <v>476273</v>
      </c>
      <c r="DQ61" s="3">
        <v>10058.290000000001</v>
      </c>
      <c r="DR61" s="3">
        <v>2.7292000000000001</v>
      </c>
      <c r="DS61" s="21">
        <f ca="1">_xll.IMDP("BND",DJ61,DS8,DJ3)</f>
        <v>20290917</v>
      </c>
      <c r="DT61" s="23">
        <f ca="1">_xll.IMDP("BND",DJ61,DT8,DJ3)</f>
        <v>4.399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46307</v>
      </c>
      <c r="EL61" s="3" t="s">
        <v>997</v>
      </c>
      <c r="EM61" s="3" t="s">
        <v>998</v>
      </c>
      <c r="EN61" s="3" t="s">
        <v>999</v>
      </c>
      <c r="EO61" s="3">
        <v>0</v>
      </c>
      <c r="EP61" s="3">
        <v>0.95</v>
      </c>
      <c r="EQ61" s="3">
        <v>0</v>
      </c>
      <c r="ER61" s="3">
        <v>2155871</v>
      </c>
      <c r="ES61" s="3">
        <v>9228.89</v>
      </c>
      <c r="ET61" s="3">
        <v>4.6105</v>
      </c>
      <c r="EU61" s="21">
        <f ca="1">_xll.IMDP("BND",EL61,EU8,EL3)</f>
        <v>20311019</v>
      </c>
      <c r="EV61" s="23">
        <f ca="1">_xll.IMDP("BND",EL61,EV8,EL3)</f>
        <v>4.7309999999999999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46307</v>
      </c>
      <c r="B62" s="3" t="s">
        <v>721</v>
      </c>
      <c r="C62" s="3" t="s">
        <v>378</v>
      </c>
      <c r="D62" s="3" t="s">
        <v>722</v>
      </c>
      <c r="E62" s="3">
        <v>0</v>
      </c>
      <c r="F62" s="3">
        <v>0.31</v>
      </c>
      <c r="G62" s="3">
        <v>0</v>
      </c>
      <c r="H62" s="3">
        <v>337173</v>
      </c>
      <c r="I62" s="3">
        <v>7240.04</v>
      </c>
      <c r="J62" s="3">
        <v>17.432500000000001</v>
      </c>
      <c r="K62" s="21">
        <f ca="1">_xll.IMDP("BND",B62,K8,B3)</f>
        <v>20550715</v>
      </c>
      <c r="L62" s="23">
        <f ca="1">_xll.IMDP("BND",B62,L8,B3)</f>
        <v>4.6269999999999998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46307</v>
      </c>
      <c r="BT62" s="3" t="s">
        <v>383</v>
      </c>
      <c r="BU62" s="3" t="s">
        <v>321</v>
      </c>
      <c r="BV62" s="3" t="s">
        <v>384</v>
      </c>
      <c r="BW62" s="3">
        <v>0</v>
      </c>
      <c r="BX62" s="3">
        <v>0.61</v>
      </c>
      <c r="BY62" s="3">
        <v>0</v>
      </c>
      <c r="BZ62" s="3">
        <v>832748</v>
      </c>
      <c r="CA62" s="3">
        <v>9925.7000000000007</v>
      </c>
      <c r="CB62" s="3">
        <v>2.383</v>
      </c>
      <c r="CC62" s="21">
        <f ca="1">_xll.IMDP("BND",BT62,CC8,BT3)</f>
        <v>20290423</v>
      </c>
      <c r="CD62" s="23">
        <f ca="1">_xll.IMDP("BND",BT62,CD8,BT3)</f>
        <v>4.3860000000000001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46307</v>
      </c>
      <c r="CH62" s="3" t="s">
        <v>15915</v>
      </c>
      <c r="CI62" s="3" t="s">
        <v>15916</v>
      </c>
      <c r="CJ62" s="3" t="s">
        <v>15917</v>
      </c>
      <c r="CK62" s="3">
        <v>0</v>
      </c>
      <c r="CL62" s="3">
        <v>0.91</v>
      </c>
      <c r="CM62" s="3">
        <v>0</v>
      </c>
      <c r="CN62" s="3">
        <v>990263</v>
      </c>
      <c r="CO62" s="3">
        <v>10033.23</v>
      </c>
      <c r="CP62" s="3">
        <v>0.29189999999999999</v>
      </c>
      <c r="CQ62" s="21">
        <f ca="1">_xll.IMDP("BND",CH62,CQ8,CH3)</f>
        <v>20270127</v>
      </c>
      <c r="CR62" s="23">
        <f ca="1">_xll.IMDP("BND",CH62,CR8,CH3)</f>
        <v>3.714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46307</v>
      </c>
      <c r="DJ62" s="3" t="s">
        <v>31</v>
      </c>
      <c r="DK62" s="3" t="s">
        <v>29</v>
      </c>
      <c r="DL62" s="3" t="s">
        <v>32</v>
      </c>
      <c r="DM62" s="3">
        <v>0</v>
      </c>
      <c r="DN62" s="3">
        <v>0.3</v>
      </c>
      <c r="DO62" s="3">
        <v>0</v>
      </c>
      <c r="DP62" s="3">
        <v>476027</v>
      </c>
      <c r="DQ62" s="3">
        <v>8818.14</v>
      </c>
      <c r="DR62" s="3">
        <v>7.4907000000000004</v>
      </c>
      <c r="DS62" s="21">
        <f ca="1">_xll.IMDP("BND",DJ62,DS8,DJ3)</f>
        <v>20350610</v>
      </c>
      <c r="DT62" s="23">
        <f ca="1">_xll.IMDP("BND",DJ62,DT8,DJ3)</f>
        <v>4.4039999999999999</v>
      </c>
      <c r="DU62" s="23" t="str">
        <f ca="1">_xll.IMDP("BND",DJ62,DU8,DJ3)</f>
        <v>국채</v>
      </c>
      <c r="DV62" s="23" t="str">
        <f ca="1">_xll.IMDP("BND",DJ62,DV8,DJ3)</f>
        <v>국고채권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46307</v>
      </c>
      <c r="EL62" s="3" t="s">
        <v>1006</v>
      </c>
      <c r="EM62" s="3" t="s">
        <v>1007</v>
      </c>
      <c r="EN62" s="3" t="s">
        <v>1008</v>
      </c>
      <c r="EO62" s="3">
        <v>0</v>
      </c>
      <c r="EP62" s="3">
        <v>0.94</v>
      </c>
      <c r="EQ62" s="3">
        <v>0</v>
      </c>
      <c r="ER62" s="3">
        <v>2151025</v>
      </c>
      <c r="ES62" s="3">
        <v>9213.0300000000007</v>
      </c>
      <c r="ET62" s="3">
        <v>3.2957000000000001</v>
      </c>
      <c r="EU62" s="21">
        <f ca="1">_xll.IMDP("BND",EL62,EU8,EL3)</f>
        <v>20300319</v>
      </c>
      <c r="EV62" s="23">
        <f ca="1">_xll.IMDP("BND",EL62,EV8,EL3)</f>
        <v>4.5439999999999996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46307</v>
      </c>
      <c r="B63" s="3" t="s">
        <v>723</v>
      </c>
      <c r="C63" s="3" t="s">
        <v>724</v>
      </c>
      <c r="D63" s="3" t="s">
        <v>725</v>
      </c>
      <c r="E63" s="3">
        <v>0</v>
      </c>
      <c r="F63" s="3">
        <v>0.3</v>
      </c>
      <c r="G63" s="3">
        <v>0</v>
      </c>
      <c r="H63" s="3">
        <v>332929</v>
      </c>
      <c r="I63" s="3">
        <v>10728.68</v>
      </c>
      <c r="J63" s="3">
        <v>1.3332999999999999</v>
      </c>
      <c r="K63" s="21">
        <f ca="1">_xll.IMDP("BND",B63,K8,B3)</f>
        <v>20280229</v>
      </c>
      <c r="L63" s="23">
        <f ca="1">_xll.IMDP("BND",B63,L8,B3)</f>
        <v>3.9089999999999998</v>
      </c>
      <c r="M63" s="23" t="str">
        <f ca="1">_xll.IMDP("BND",B63,M8,B3)</f>
        <v>지방채</v>
      </c>
      <c r="N63" s="23" t="str">
        <f ca="1">_xll.IMDP("BND",B63,N8,B3)</f>
        <v>지역개발채권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46307</v>
      </c>
      <c r="BT63" s="3" t="s">
        <v>346</v>
      </c>
      <c r="BU63" s="3" t="s">
        <v>347</v>
      </c>
      <c r="BV63" s="3" t="s">
        <v>348</v>
      </c>
      <c r="BW63" s="3">
        <v>0</v>
      </c>
      <c r="BX63" s="3">
        <v>0.61</v>
      </c>
      <c r="BY63" s="3">
        <v>0</v>
      </c>
      <c r="BZ63" s="3">
        <v>831824</v>
      </c>
      <c r="CA63" s="3">
        <v>9915.1200000000008</v>
      </c>
      <c r="CB63" s="3">
        <v>2.3319999999999999</v>
      </c>
      <c r="CC63" s="21">
        <f ca="1">_xll.IMDP("BND",BT63,CC8,BT3)</f>
        <v>20290326</v>
      </c>
      <c r="CD63" s="23">
        <f ca="1">_xll.IMDP("BND",BT63,CD8,BT3)</f>
        <v>4.1959999999999997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46307</v>
      </c>
      <c r="CH63" s="3" t="s">
        <v>16027</v>
      </c>
      <c r="CI63" s="3" t="s">
        <v>16028</v>
      </c>
      <c r="CJ63" s="3" t="s">
        <v>16029</v>
      </c>
      <c r="CK63" s="3">
        <v>0</v>
      </c>
      <c r="CL63" s="3">
        <v>0.91</v>
      </c>
      <c r="CM63" s="3">
        <v>0</v>
      </c>
      <c r="CN63" s="3">
        <v>990215</v>
      </c>
      <c r="CO63" s="3">
        <v>10032.51</v>
      </c>
      <c r="CP63" s="3">
        <v>0.31580000000000003</v>
      </c>
      <c r="CQ63" s="21">
        <f ca="1">_xll.IMDP("BND",CH63,CQ8,CH3)</f>
        <v>20270205</v>
      </c>
      <c r="CR63" s="23">
        <f ca="1">_xll.IMDP("BND",CH63,CR8,CH3)</f>
        <v>4.0869999999999997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46307</v>
      </c>
      <c r="DJ63" s="3" t="s">
        <v>15738</v>
      </c>
      <c r="DK63" s="3" t="s">
        <v>15739</v>
      </c>
      <c r="DL63" s="3" t="s">
        <v>15740</v>
      </c>
      <c r="DM63" s="3">
        <v>0</v>
      </c>
      <c r="DN63" s="3">
        <v>0.3</v>
      </c>
      <c r="DO63" s="3">
        <v>0</v>
      </c>
      <c r="DP63" s="3">
        <v>475949</v>
      </c>
      <c r="DQ63" s="3">
        <v>10050.629999999999</v>
      </c>
      <c r="DR63" s="3">
        <v>1.8525</v>
      </c>
      <c r="DS63" s="21">
        <f ca="1">_xll.IMDP("BND",DJ63,DS8,DJ3)</f>
        <v>20280921</v>
      </c>
      <c r="DT63" s="23">
        <f ca="1">_xll.IMDP("BND",DJ63,DT8,DJ3)</f>
        <v>4.2729999999999997</v>
      </c>
      <c r="DU63" s="23" t="str">
        <f ca="1">_xll.IMDP("BND",DJ63,DU8,DJ3)</f>
        <v>공사공단채</v>
      </c>
      <c r="DV63" s="23" t="str">
        <f ca="1">_xll.IMDP("BND",DJ63,DV8,DJ3)</f>
        <v>공사공단채 기타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46307</v>
      </c>
      <c r="EL63" s="3" t="s">
        <v>995</v>
      </c>
      <c r="EM63" s="3" t="s">
        <v>410</v>
      </c>
      <c r="EN63" s="3" t="s">
        <v>996</v>
      </c>
      <c r="EO63" s="3">
        <v>0</v>
      </c>
      <c r="EP63" s="3">
        <v>0.94</v>
      </c>
      <c r="EQ63" s="3">
        <v>0</v>
      </c>
      <c r="ER63" s="3">
        <v>2150583</v>
      </c>
      <c r="ES63" s="3">
        <v>9203.44</v>
      </c>
      <c r="ET63" s="3">
        <v>5.8220999999999998</v>
      </c>
      <c r="EU63" s="21">
        <f ca="1">_xll.IMDP("BND",EL63,EU8,EL3)</f>
        <v>20330529</v>
      </c>
      <c r="EV63" s="23">
        <f ca="1">_xll.IMDP("BND",EL63,EV8,EL3)</f>
        <v>5.0670000000000002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46307</v>
      </c>
      <c r="B64" s="3" t="s">
        <v>14866</v>
      </c>
      <c r="C64" s="3" t="s">
        <v>1303</v>
      </c>
      <c r="D64" s="3" t="s">
        <v>14867</v>
      </c>
      <c r="E64" s="3">
        <v>0</v>
      </c>
      <c r="F64" s="3">
        <v>0.3</v>
      </c>
      <c r="G64" s="3">
        <v>0</v>
      </c>
      <c r="H64" s="3">
        <v>328264</v>
      </c>
      <c r="I64" s="3">
        <v>5289.9</v>
      </c>
      <c r="J64" s="3">
        <v>13.7925</v>
      </c>
      <c r="K64" s="21">
        <f ca="1">_xll.IMDP("BND",B64,K8,B3)</f>
        <v>20410310</v>
      </c>
      <c r="L64" s="23">
        <f ca="1">_xll.IMDP("BND",B64,L8,B3)</f>
        <v>4.5170000000000003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46307</v>
      </c>
      <c r="BT64" s="3" t="s">
        <v>15734</v>
      </c>
      <c r="BU64" s="3" t="s">
        <v>901</v>
      </c>
      <c r="BV64" s="3" t="s">
        <v>1186</v>
      </c>
      <c r="BW64" s="3">
        <v>0</v>
      </c>
      <c r="BX64" s="3">
        <v>0.61</v>
      </c>
      <c r="BY64" s="3">
        <v>0</v>
      </c>
      <c r="BZ64" s="3">
        <v>831354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46307</v>
      </c>
      <c r="CH64" s="3" t="s">
        <v>166</v>
      </c>
      <c r="CI64" s="3" t="s">
        <v>167</v>
      </c>
      <c r="CJ64" s="3" t="s">
        <v>168</v>
      </c>
      <c r="CK64" s="3">
        <v>0</v>
      </c>
      <c r="CL64" s="3">
        <v>0.91</v>
      </c>
      <c r="CM64" s="3">
        <v>0</v>
      </c>
      <c r="CN64" s="3">
        <v>990081</v>
      </c>
      <c r="CO64" s="3">
        <v>10031.280000000001</v>
      </c>
      <c r="CP64" s="3">
        <v>0.35189999999999999</v>
      </c>
      <c r="CQ64" s="21">
        <f ca="1">_xll.IMDP("BND",CH64,CQ8,CH3)</f>
        <v>20270219</v>
      </c>
      <c r="CR64" s="23">
        <f ca="1">_xll.IMDP("BND",CH64,CR8,CH3)</f>
        <v>3.8439999999999999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46307</v>
      </c>
      <c r="DJ64" s="3" t="s">
        <v>15515</v>
      </c>
      <c r="DK64" s="3" t="s">
        <v>89</v>
      </c>
      <c r="DL64" s="3" t="s">
        <v>15516</v>
      </c>
      <c r="DM64" s="3">
        <v>0</v>
      </c>
      <c r="DN64" s="3">
        <v>0.3</v>
      </c>
      <c r="DO64" s="3">
        <v>0</v>
      </c>
      <c r="DP64" s="3">
        <v>475945</v>
      </c>
      <c r="DQ64" s="3">
        <v>10050.370000000001</v>
      </c>
      <c r="DR64" s="3">
        <v>4.3714000000000004</v>
      </c>
      <c r="DS64" s="21">
        <f ca="1">_xll.IMDP("BND",DJ64,DS8,DJ3)</f>
        <v>20310910</v>
      </c>
      <c r="DT64" s="23">
        <f ca="1">_xll.IMDP("BND",DJ64,DT8,DJ3)</f>
        <v>4.4909999999999997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46307</v>
      </c>
      <c r="EL64" s="3" t="s">
        <v>463</v>
      </c>
      <c r="EM64" s="3" t="s">
        <v>464</v>
      </c>
      <c r="EN64" s="3" t="s">
        <v>465</v>
      </c>
      <c r="EO64" s="3">
        <v>0</v>
      </c>
      <c r="EP64" s="3">
        <v>0.94</v>
      </c>
      <c r="EQ64" s="3">
        <v>0</v>
      </c>
      <c r="ER64" s="3">
        <v>2149198</v>
      </c>
      <c r="ES64" s="3">
        <v>9201.77</v>
      </c>
      <c r="ET64" s="3">
        <v>3.2097000000000002</v>
      </c>
      <c r="EU64" s="21">
        <f ca="1">_xll.IMDP("BND",EL64,EU8,EL3)</f>
        <v>20300219</v>
      </c>
      <c r="EV64" s="23">
        <f ca="1">_xll.IMDP("BND",EL64,EV8,EL3)</f>
        <v>4.5789999999999997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46307</v>
      </c>
      <c r="B65" s="3" t="s">
        <v>726</v>
      </c>
      <c r="C65" s="3" t="s">
        <v>198</v>
      </c>
      <c r="D65" s="3" t="s">
        <v>727</v>
      </c>
      <c r="E65" s="3">
        <v>0</v>
      </c>
      <c r="F65" s="3">
        <v>0.28999999999999998</v>
      </c>
      <c r="G65" s="3">
        <v>0</v>
      </c>
      <c r="H65" s="3">
        <v>319163</v>
      </c>
      <c r="I65" s="3">
        <v>10272.790000000001</v>
      </c>
      <c r="J65" s="3">
        <v>1.3498000000000001</v>
      </c>
      <c r="K65" s="21">
        <f ca="1">_xll.IMDP("BND",B65,K8,B3)</f>
        <v>20280310</v>
      </c>
      <c r="L65" s="23">
        <f ca="1">_xll.IMDP("BND",B65,L8,B3)</f>
        <v>3.8479999999999999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46307</v>
      </c>
      <c r="BT65" s="3" t="s">
        <v>15745</v>
      </c>
      <c r="BU65" s="3" t="s">
        <v>15337</v>
      </c>
      <c r="BV65" s="3" t="s">
        <v>15338</v>
      </c>
      <c r="BW65" s="3">
        <v>0</v>
      </c>
      <c r="BX65" s="3">
        <v>0.61</v>
      </c>
      <c r="BY65" s="3">
        <v>0</v>
      </c>
      <c r="BZ65" s="3">
        <v>831135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46307</v>
      </c>
      <c r="CH65" s="3" t="s">
        <v>16014</v>
      </c>
      <c r="CI65" s="3" t="s">
        <v>16015</v>
      </c>
      <c r="CJ65" s="3" t="s">
        <v>16016</v>
      </c>
      <c r="CK65" s="3">
        <v>0</v>
      </c>
      <c r="CL65" s="3">
        <v>0.91</v>
      </c>
      <c r="CM65" s="3">
        <v>0</v>
      </c>
      <c r="CN65" s="3">
        <v>990000</v>
      </c>
      <c r="CO65" s="3">
        <v>10030.25</v>
      </c>
      <c r="CP65" s="3">
        <v>0.33489999999999998</v>
      </c>
      <c r="CQ65" s="21">
        <f ca="1">_xll.IMDP("BND",CH65,CQ8,CH3)</f>
        <v>20270212</v>
      </c>
      <c r="CR65" s="23">
        <f ca="1">_xll.IMDP("BND",CH65,CR8,CH3)</f>
        <v>3.8250000000000002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46307</v>
      </c>
      <c r="DJ65" s="3" t="s">
        <v>15387</v>
      </c>
      <c r="DK65" s="3" t="s">
        <v>446</v>
      </c>
      <c r="DL65" s="3" t="s">
        <v>15388</v>
      </c>
      <c r="DM65" s="3">
        <v>0</v>
      </c>
      <c r="DN65" s="3">
        <v>0.3</v>
      </c>
      <c r="DO65" s="3">
        <v>0</v>
      </c>
      <c r="DP65" s="3">
        <v>475681</v>
      </c>
      <c r="DQ65" s="3">
        <v>10044</v>
      </c>
      <c r="DR65" s="3">
        <v>4.3472</v>
      </c>
      <c r="DS65" s="21">
        <f ca="1">_xll.IMDP("BND",DJ65,DS8,DJ3)</f>
        <v>20310904</v>
      </c>
      <c r="DT65" s="23">
        <f ca="1">_xll.IMDP("BND",DJ65,DT8,DJ3)</f>
        <v>4.5880000000000001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46307</v>
      </c>
      <c r="EL65" s="3" t="s">
        <v>1003</v>
      </c>
      <c r="EM65" s="3" t="s">
        <v>1004</v>
      </c>
      <c r="EN65" s="3" t="s">
        <v>1005</v>
      </c>
      <c r="EO65" s="3">
        <v>0</v>
      </c>
      <c r="EP65" s="3">
        <v>0.94</v>
      </c>
      <c r="EQ65" s="3">
        <v>0</v>
      </c>
      <c r="ER65" s="3">
        <v>2139574</v>
      </c>
      <c r="ES65" s="3">
        <v>9161.84</v>
      </c>
      <c r="ET65" s="3">
        <v>4.1878000000000002</v>
      </c>
      <c r="EU65" s="21">
        <f ca="1">_xll.IMDP("BND",EL65,EU8,EL3)</f>
        <v>20310406</v>
      </c>
      <c r="EV65" s="23">
        <f ca="1">_xll.IMDP("BND",EL65,EV8,EL3)</f>
        <v>4.6760000000000002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46307</v>
      </c>
      <c r="B66" s="3" t="s">
        <v>728</v>
      </c>
      <c r="C66" s="3" t="s">
        <v>565</v>
      </c>
      <c r="D66" s="3" t="s">
        <v>729</v>
      </c>
      <c r="E66" s="3">
        <v>0</v>
      </c>
      <c r="F66" s="3">
        <v>0.28999999999999998</v>
      </c>
      <c r="G66" s="3">
        <v>0</v>
      </c>
      <c r="H66" s="3">
        <v>318871</v>
      </c>
      <c r="I66" s="3">
        <v>10275.44</v>
      </c>
      <c r="J66" s="3">
        <v>5.4002999999999997</v>
      </c>
      <c r="K66" s="21">
        <f ca="1">_xll.IMDP("BND",B66,K8,B3)</f>
        <v>20330214</v>
      </c>
      <c r="L66" s="23">
        <f ca="1">_xll.IMDP("BND",B66,L8,B3)</f>
        <v>4.5430000000000001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46307</v>
      </c>
      <c r="BT66" s="3" t="s">
        <v>15092</v>
      </c>
      <c r="BU66" s="3" t="s">
        <v>15089</v>
      </c>
      <c r="BV66" s="3" t="s">
        <v>15090</v>
      </c>
      <c r="BW66" s="3">
        <v>0</v>
      </c>
      <c r="BX66" s="3">
        <v>0.61</v>
      </c>
      <c r="BY66" s="3">
        <v>0</v>
      </c>
      <c r="BZ66" s="3">
        <v>830759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46307</v>
      </c>
      <c r="CH66" s="3" t="s">
        <v>12549</v>
      </c>
      <c r="CI66" s="3" t="s">
        <v>268</v>
      </c>
      <c r="CJ66" s="3" t="s">
        <v>12550</v>
      </c>
      <c r="CK66" s="3">
        <v>0</v>
      </c>
      <c r="CL66" s="3">
        <v>0.91</v>
      </c>
      <c r="CM66" s="3">
        <v>0</v>
      </c>
      <c r="CN66" s="3">
        <v>989806</v>
      </c>
      <c r="CO66" s="3">
        <v>10028.549999999999</v>
      </c>
      <c r="CP66" s="3">
        <v>0.25290000000000001</v>
      </c>
      <c r="CQ66" s="21">
        <f ca="1">_xll.IMDP("BND",CH66,CQ8,CH3)</f>
        <v>20270112</v>
      </c>
      <c r="CR66" s="23">
        <f ca="1">_xll.IMDP("BND",CH66,CR8,CH3)</f>
        <v>3.64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46307</v>
      </c>
      <c r="DJ66" s="3" t="s">
        <v>632</v>
      </c>
      <c r="DK66" s="3" t="s">
        <v>633</v>
      </c>
      <c r="DL66" s="3" t="s">
        <v>16020</v>
      </c>
      <c r="DM66" s="3">
        <v>0</v>
      </c>
      <c r="DN66" s="3">
        <v>0.3</v>
      </c>
      <c r="DO66" s="3">
        <v>0</v>
      </c>
      <c r="DP66" s="3">
        <v>475649</v>
      </c>
      <c r="DQ66" s="3">
        <v>10044.42</v>
      </c>
      <c r="DR66" s="3">
        <v>4.0895999999999999</v>
      </c>
      <c r="DS66" s="21">
        <f ca="1">_xll.IMDP("BND",DJ66,DS8,DJ3)</f>
        <v>20310526</v>
      </c>
      <c r="DT66" s="23">
        <f ca="1">_xll.IMDP("BND",DJ66,DT8,DJ3)</f>
        <v>4.5019999999999998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46307</v>
      </c>
      <c r="EL66" s="3" t="s">
        <v>1013</v>
      </c>
      <c r="EM66" s="3" t="s">
        <v>1014</v>
      </c>
      <c r="EN66" s="3" t="s">
        <v>1015</v>
      </c>
      <c r="EO66" s="3">
        <v>0</v>
      </c>
      <c r="EP66" s="3">
        <v>0.94</v>
      </c>
      <c r="EQ66" s="3">
        <v>0</v>
      </c>
      <c r="ER66" s="3">
        <v>2131111</v>
      </c>
      <c r="ES66" s="3">
        <v>9123.32</v>
      </c>
      <c r="ET66" s="3">
        <v>3.6467999999999998</v>
      </c>
      <c r="EU66" s="21">
        <f ca="1">_xll.IMDP("BND",EL66,EU8,EL3)</f>
        <v>20300813</v>
      </c>
      <c r="EV66" s="23">
        <f ca="1">_xll.IMDP("BND",EL66,EV8,EL3)</f>
        <v>4.75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46307</v>
      </c>
      <c r="B67" s="3" t="s">
        <v>730</v>
      </c>
      <c r="C67" s="3" t="s">
        <v>731</v>
      </c>
      <c r="D67" s="3" t="s">
        <v>732</v>
      </c>
      <c r="E67" s="3">
        <v>0</v>
      </c>
      <c r="F67" s="3">
        <v>0.28999999999999998</v>
      </c>
      <c r="G67" s="3">
        <v>0</v>
      </c>
      <c r="H67" s="3">
        <v>314859</v>
      </c>
      <c r="I67" s="3">
        <v>10146.23</v>
      </c>
      <c r="J67" s="3">
        <v>1.9548000000000001</v>
      </c>
      <c r="K67" s="21">
        <f ca="1">_xll.IMDP("BND",B67,K8,B3)</f>
        <v>20281109</v>
      </c>
      <c r="L67" s="23">
        <f ca="1">_xll.IMDP("BND",B67,L8,B3)</f>
        <v>4.5060000000000002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46307</v>
      </c>
      <c r="BT67" s="3" t="s">
        <v>15088</v>
      </c>
      <c r="BU67" s="3" t="s">
        <v>15089</v>
      </c>
      <c r="BV67" s="3" t="s">
        <v>15090</v>
      </c>
      <c r="BW67" s="3">
        <v>0</v>
      </c>
      <c r="BX67" s="3">
        <v>0.61</v>
      </c>
      <c r="BY67" s="3">
        <v>0</v>
      </c>
      <c r="BZ67" s="3">
        <v>830759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46307</v>
      </c>
      <c r="CH67" s="3" t="s">
        <v>840</v>
      </c>
      <c r="CI67" s="3" t="s">
        <v>841</v>
      </c>
      <c r="CJ67" s="3" t="s">
        <v>842</v>
      </c>
      <c r="CK67" s="3">
        <v>0</v>
      </c>
      <c r="CL67" s="3">
        <v>0.91</v>
      </c>
      <c r="CM67" s="3">
        <v>0</v>
      </c>
      <c r="CN67" s="3">
        <v>989773</v>
      </c>
      <c r="CO67" s="3">
        <v>10018.92</v>
      </c>
      <c r="CP67" s="3">
        <v>1.09E-2</v>
      </c>
      <c r="CQ67" s="21">
        <f ca="1">_xll.IMDP("BND",CH67,CQ8,CH3)</f>
        <v>20261012</v>
      </c>
      <c r="CR67" s="23">
        <f ca="1">_xll.IMDP("BND",CH67,CR8,CH3)</f>
        <v>3.4420000000000002</v>
      </c>
      <c r="CS67" s="23" t="str">
        <f ca="1">_xll.IMDP("BND",CH67,CS8,CH3)</f>
        <v>금융채</v>
      </c>
      <c r="CT67" s="23" t="str">
        <f ca="1">_xll.IMDP("BND",CH67,CT8,CH3)</f>
        <v>카드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46307</v>
      </c>
      <c r="DJ67" s="3" t="s">
        <v>15684</v>
      </c>
      <c r="DK67" s="3" t="s">
        <v>15685</v>
      </c>
      <c r="DL67" s="3" t="s">
        <v>15686</v>
      </c>
      <c r="DM67" s="3">
        <v>0</v>
      </c>
      <c r="DN67" s="3">
        <v>0.3</v>
      </c>
      <c r="DO67" s="3">
        <v>0</v>
      </c>
      <c r="DP67" s="3">
        <v>475470</v>
      </c>
      <c r="DQ67" s="3">
        <v>10040.24</v>
      </c>
      <c r="DR67" s="3">
        <v>3.1421000000000001</v>
      </c>
      <c r="DS67" s="21">
        <f ca="1">_xll.IMDP("BND",DJ67,DS8,DJ3)</f>
        <v>20300314</v>
      </c>
      <c r="DT67" s="23">
        <f ca="1">_xll.IMDP("BND",DJ67,DT8,DJ3)</f>
        <v>4.5750000000000002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46307</v>
      </c>
      <c r="EL67" s="3" t="s">
        <v>1011</v>
      </c>
      <c r="EM67" s="3" t="s">
        <v>993</v>
      </c>
      <c r="EN67" s="3" t="s">
        <v>1012</v>
      </c>
      <c r="EO67" s="3">
        <v>0</v>
      </c>
      <c r="EP67" s="3">
        <v>0.94</v>
      </c>
      <c r="EQ67" s="3">
        <v>0</v>
      </c>
      <c r="ER67" s="3">
        <v>2131011</v>
      </c>
      <c r="ES67" s="3">
        <v>9125.0300000000007</v>
      </c>
      <c r="ET67" s="3">
        <v>4.3613</v>
      </c>
      <c r="EU67" s="21">
        <f ca="1">_xll.IMDP("BND",EL67,EU8,EL3)</f>
        <v>20310614</v>
      </c>
      <c r="EV67" s="23">
        <f ca="1">_xll.IMDP("BND",EL67,EV8,EL3)</f>
        <v>4.7229999999999999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46307</v>
      </c>
      <c r="B68" s="3" t="s">
        <v>738</v>
      </c>
      <c r="C68" s="3" t="s">
        <v>630</v>
      </c>
      <c r="D68" s="3" t="s">
        <v>739</v>
      </c>
      <c r="E68" s="3">
        <v>0</v>
      </c>
      <c r="F68" s="3">
        <v>0.28000000000000003</v>
      </c>
      <c r="G68" s="3">
        <v>0</v>
      </c>
      <c r="H68" s="3">
        <v>313801</v>
      </c>
      <c r="I68" s="3">
        <v>10112.15</v>
      </c>
      <c r="J68" s="3">
        <v>1.7726</v>
      </c>
      <c r="K68" s="21">
        <f ca="1">_xll.IMDP("BND",B68,K8,B3)</f>
        <v>20280824</v>
      </c>
      <c r="L68" s="23">
        <f ca="1">_xll.IMDP("BND",B68,L8,B3)</f>
        <v>4.4710000000000001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46307</v>
      </c>
      <c r="BT68" s="3" t="s">
        <v>15091</v>
      </c>
      <c r="BU68" s="3" t="s">
        <v>15089</v>
      </c>
      <c r="BV68" s="3" t="s">
        <v>15090</v>
      </c>
      <c r="BW68" s="3">
        <v>0</v>
      </c>
      <c r="BX68" s="3">
        <v>0.61</v>
      </c>
      <c r="BY68" s="3">
        <v>0</v>
      </c>
      <c r="BZ68" s="3">
        <v>830759</v>
      </c>
      <c r="CC68" s="21" t="str">
        <f ca="1">_xll.IMDP("BND",BT68,CC8,BT3)</f>
        <v/>
      </c>
      <c r="CD68" s="23" t="str">
        <f ca="1">_xll.IMDP("BND",BT68,CD8,BT3)</f>
        <v/>
      </c>
      <c r="CE68" s="23" t="str">
        <f ca="1">_xll.IMDP("BND",BT68,CE8,BT3)</f>
        <v/>
      </c>
      <c r="CF68" s="23" t="str">
        <f ca="1">_xll.IMDP("BND",BT68,CF8,BT3)</f>
        <v/>
      </c>
      <c r="CG68" s="2">
        <v>46307</v>
      </c>
      <c r="CH68" s="3" t="s">
        <v>15732</v>
      </c>
      <c r="CI68" s="3" t="s">
        <v>15114</v>
      </c>
      <c r="CJ68" s="3" t="s">
        <v>15733</v>
      </c>
      <c r="CK68" s="3">
        <v>0</v>
      </c>
      <c r="CL68" s="3">
        <v>0.91</v>
      </c>
      <c r="CM68" s="3">
        <v>0</v>
      </c>
      <c r="CN68" s="3">
        <v>989191</v>
      </c>
      <c r="CO68" s="3">
        <v>10022.33</v>
      </c>
      <c r="CP68" s="3">
        <v>0.23039999999999999</v>
      </c>
      <c r="CQ68" s="21">
        <f ca="1">_xll.IMDP("BND",CH68,CQ8,CH3)</f>
        <v>20270104</v>
      </c>
      <c r="CR68" s="23">
        <f ca="1">_xll.IMDP("BND",CH68,CR8,CH3)</f>
        <v>3.5960000000000001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46307</v>
      </c>
      <c r="DJ68" s="3" t="s">
        <v>282</v>
      </c>
      <c r="DK68" s="3" t="s">
        <v>265</v>
      </c>
      <c r="DL68" s="3" t="s">
        <v>283</v>
      </c>
      <c r="DM68" s="3">
        <v>0</v>
      </c>
      <c r="DN68" s="3">
        <v>0.3</v>
      </c>
      <c r="DO68" s="3">
        <v>0</v>
      </c>
      <c r="DP68" s="3">
        <v>475358</v>
      </c>
      <c r="DQ68" s="3">
        <v>10038</v>
      </c>
      <c r="DR68" s="3">
        <v>2.0385</v>
      </c>
      <c r="DS68" s="21">
        <f ca="1">_xll.IMDP("BND",DJ68,DS8,DJ3)</f>
        <v>20281213</v>
      </c>
      <c r="DT68" s="23">
        <f ca="1">_xll.IMDP("BND",DJ68,DT8,DJ3)</f>
        <v>4.2359999999999998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46307</v>
      </c>
      <c r="EL68" s="3" t="s">
        <v>1016</v>
      </c>
      <c r="EM68" s="3" t="s">
        <v>1007</v>
      </c>
      <c r="EN68" s="3" t="s">
        <v>1017</v>
      </c>
      <c r="EO68" s="3">
        <v>0</v>
      </c>
      <c r="EP68" s="3">
        <v>0.93</v>
      </c>
      <c r="EQ68" s="3">
        <v>0</v>
      </c>
      <c r="ER68" s="3">
        <v>2129845</v>
      </c>
      <c r="ES68" s="3">
        <v>9120.52</v>
      </c>
      <c r="ET68" s="3">
        <v>3.6947999999999999</v>
      </c>
      <c r="EU68" s="21">
        <f ca="1">_xll.IMDP("BND",EL68,EU8,EL3)</f>
        <v>20300828</v>
      </c>
      <c r="EV68" s="23">
        <f ca="1">_xll.IMDP("BND",EL68,EV8,EL3)</f>
        <v>4.6079999999999997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46307</v>
      </c>
      <c r="B69" s="3" t="s">
        <v>743</v>
      </c>
      <c r="C69" s="3" t="s">
        <v>744</v>
      </c>
      <c r="D69" s="3" t="s">
        <v>745</v>
      </c>
      <c r="E69" s="3">
        <v>0</v>
      </c>
      <c r="F69" s="3">
        <v>0.28000000000000003</v>
      </c>
      <c r="G69" s="3">
        <v>0</v>
      </c>
      <c r="H69" s="3">
        <v>313500</v>
      </c>
      <c r="I69" s="3">
        <v>10102.31</v>
      </c>
      <c r="J69" s="3">
        <v>0.74639999999999995</v>
      </c>
      <c r="K69" s="21">
        <f ca="1">_xll.IMDP("BND",B69,K8,B3)</f>
        <v>20270718</v>
      </c>
      <c r="L69" s="23">
        <f ca="1">_xll.IMDP("BND",B69,L8,B3)</f>
        <v>4.08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46307</v>
      </c>
      <c r="BT69" s="3" t="s">
        <v>396</v>
      </c>
      <c r="BU69" s="3" t="s">
        <v>397</v>
      </c>
      <c r="BV69" s="3" t="s">
        <v>398</v>
      </c>
      <c r="BW69" s="3">
        <v>0</v>
      </c>
      <c r="BX69" s="3">
        <v>0.61</v>
      </c>
      <c r="BY69" s="3">
        <v>0</v>
      </c>
      <c r="BZ69" s="3">
        <v>826578</v>
      </c>
      <c r="CA69" s="3">
        <v>9852.68</v>
      </c>
      <c r="CB69" s="3">
        <v>2.1726999999999999</v>
      </c>
      <c r="CC69" s="21">
        <f ca="1">_xll.IMDP("BND",BT69,CC8,BT3)</f>
        <v>20290126</v>
      </c>
      <c r="CD69" s="23">
        <f ca="1">_xll.IMDP("BND",BT69,CD8,BT3)</f>
        <v>4.54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46307</v>
      </c>
      <c r="CH69" s="3" t="s">
        <v>820</v>
      </c>
      <c r="CI69" s="3" t="s">
        <v>821</v>
      </c>
      <c r="CJ69" s="3" t="s">
        <v>822</v>
      </c>
      <c r="CK69" s="3">
        <v>0</v>
      </c>
      <c r="CL69" s="3">
        <v>0.91</v>
      </c>
      <c r="CM69" s="3">
        <v>0</v>
      </c>
      <c r="CN69" s="3">
        <v>988666</v>
      </c>
      <c r="CO69" s="3">
        <v>10017.06</v>
      </c>
      <c r="CP69" s="3">
        <v>4.7E-2</v>
      </c>
      <c r="CQ69" s="21">
        <f ca="1">_xll.IMDP("BND",CH69,CQ8,CH3)</f>
        <v>20261028</v>
      </c>
      <c r="CR69" s="23">
        <f ca="1">_xll.IMDP("BND",CH69,CR8,CH3)</f>
        <v>4.3650000000000002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46307</v>
      </c>
      <c r="DJ69" s="3" t="s">
        <v>14952</v>
      </c>
      <c r="DK69" s="3" t="s">
        <v>14953</v>
      </c>
      <c r="DL69" s="3" t="s">
        <v>14954</v>
      </c>
      <c r="DM69" s="3">
        <v>0</v>
      </c>
      <c r="DN69" s="3">
        <v>0.3</v>
      </c>
      <c r="DO69" s="3">
        <v>0</v>
      </c>
      <c r="DP69" s="3">
        <v>475252</v>
      </c>
      <c r="DQ69" s="3">
        <v>10035.92</v>
      </c>
      <c r="DR69" s="3">
        <v>1.2733000000000001</v>
      </c>
      <c r="DS69" s="21">
        <f ca="1">_xll.IMDP("BND",DJ69,DS8,DJ3)</f>
        <v>20280211</v>
      </c>
      <c r="DT69" s="23">
        <f ca="1">_xll.IMDP("BND",DJ69,DT8,DJ3)</f>
        <v>5.36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46307</v>
      </c>
      <c r="EL69" s="3" t="s">
        <v>1009</v>
      </c>
      <c r="EM69" s="3" t="s">
        <v>685</v>
      </c>
      <c r="EN69" s="3" t="s">
        <v>1010</v>
      </c>
      <c r="EO69" s="3">
        <v>0</v>
      </c>
      <c r="EP69" s="3">
        <v>0.93</v>
      </c>
      <c r="EQ69" s="3">
        <v>0</v>
      </c>
      <c r="ER69" s="3">
        <v>2110074</v>
      </c>
      <c r="ES69" s="3">
        <v>9035.34</v>
      </c>
      <c r="ET69" s="3">
        <v>7.5956999999999999</v>
      </c>
      <c r="EU69" s="21">
        <f ca="1">_xll.IMDP("BND",EL69,EU8,EL3)</f>
        <v>20351031</v>
      </c>
      <c r="EV69" s="23">
        <f ca="1">_xll.IMDP("BND",EL69,EV8,EL3)</f>
        <v>4.8239999999999998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46307</v>
      </c>
      <c r="B70" s="3" t="s">
        <v>752</v>
      </c>
      <c r="C70" s="3" t="s">
        <v>750</v>
      </c>
      <c r="D70" s="3" t="s">
        <v>753</v>
      </c>
      <c r="E70" s="3">
        <v>0</v>
      </c>
      <c r="F70" s="3">
        <v>0.28000000000000003</v>
      </c>
      <c r="G70" s="3">
        <v>0</v>
      </c>
      <c r="H70" s="3">
        <v>313243</v>
      </c>
      <c r="I70" s="3">
        <v>10094.200000000001</v>
      </c>
      <c r="J70" s="3">
        <v>0.25779999999999997</v>
      </c>
      <c r="K70" s="21">
        <f ca="1">_xll.IMDP("BND",B70,K8,B3)</f>
        <v>20270115</v>
      </c>
      <c r="L70" s="23">
        <f ca="1">_xll.IMDP("BND",B70,L8,B3)</f>
        <v>3.5979999999999999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46307</v>
      </c>
      <c r="BT70" s="3" t="s">
        <v>399</v>
      </c>
      <c r="BU70" s="3" t="s">
        <v>400</v>
      </c>
      <c r="BV70" s="3" t="s">
        <v>401</v>
      </c>
      <c r="BW70" s="3">
        <v>0</v>
      </c>
      <c r="BX70" s="3">
        <v>0.61</v>
      </c>
      <c r="BY70" s="3">
        <v>0</v>
      </c>
      <c r="BZ70" s="3">
        <v>825194</v>
      </c>
      <c r="CA70" s="3">
        <v>9835.7199999999993</v>
      </c>
      <c r="CB70" s="3">
        <v>2.1469999999999998</v>
      </c>
      <c r="CC70" s="21">
        <f ca="1">_xll.IMDP("BND",BT70,CC8,BT3)</f>
        <v>20290115</v>
      </c>
      <c r="CD70" s="23">
        <f ca="1">_xll.IMDP("BND",BT70,CD8,BT3)</f>
        <v>4.4660000000000002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46307</v>
      </c>
      <c r="CH70" s="3" t="s">
        <v>16030</v>
      </c>
      <c r="CI70" s="3" t="s">
        <v>544</v>
      </c>
      <c r="CJ70" s="3" t="s">
        <v>16031</v>
      </c>
      <c r="CK70" s="3">
        <v>0</v>
      </c>
      <c r="CL70" s="3">
        <v>0.9</v>
      </c>
      <c r="CM70" s="3">
        <v>0</v>
      </c>
      <c r="CN70" s="3">
        <v>987421</v>
      </c>
      <c r="CO70" s="3">
        <v>10004.280000000001</v>
      </c>
      <c r="CP70" s="3">
        <v>0.23830000000000001</v>
      </c>
      <c r="CQ70" s="21">
        <f ca="1">_xll.IMDP("BND",CH70,CQ8,CH3)</f>
        <v>20270107</v>
      </c>
      <c r="CR70" s="23">
        <f ca="1">_xll.IMDP("BND",CH70,CR8,CH3)</f>
        <v>3.9710000000000001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46307</v>
      </c>
      <c r="DJ70" s="3" t="s">
        <v>15687</v>
      </c>
      <c r="DK70" s="3" t="s">
        <v>142</v>
      </c>
      <c r="DL70" s="3" t="s">
        <v>15688</v>
      </c>
      <c r="DM70" s="3">
        <v>0</v>
      </c>
      <c r="DN70" s="3">
        <v>0.3</v>
      </c>
      <c r="DO70" s="3">
        <v>0</v>
      </c>
      <c r="DP70" s="3">
        <v>475114</v>
      </c>
      <c r="DQ70" s="3">
        <v>10033.06</v>
      </c>
      <c r="DR70" s="3">
        <v>1.8331</v>
      </c>
      <c r="DS70" s="21">
        <f ca="1">_xll.IMDP("BND",DJ70,DS8,DJ3)</f>
        <v>20280914</v>
      </c>
      <c r="DT70" s="23">
        <f ca="1">_xll.IMDP("BND",DJ70,DT8,DJ3)</f>
        <v>4.468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46307</v>
      </c>
      <c r="EL70" s="3" t="s">
        <v>1020</v>
      </c>
      <c r="EM70" s="3" t="s">
        <v>946</v>
      </c>
      <c r="EN70" s="3" t="s">
        <v>1021</v>
      </c>
      <c r="EO70" s="3">
        <v>0</v>
      </c>
      <c r="EP70" s="3">
        <v>0.92</v>
      </c>
      <c r="EQ70" s="3">
        <v>0</v>
      </c>
      <c r="ER70" s="3">
        <v>2104269</v>
      </c>
      <c r="ES70" s="3">
        <v>9010.7900000000009</v>
      </c>
      <c r="ET70" s="3">
        <v>3.6537000000000002</v>
      </c>
      <c r="EU70" s="21">
        <f ca="1">_xll.IMDP("BND",EL70,EU8,EL3)</f>
        <v>20300731</v>
      </c>
      <c r="EV70" s="23">
        <f ca="1">_xll.IMDP("BND",EL70,EV8,EL3)</f>
        <v>4.1289999999999996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46307</v>
      </c>
      <c r="B71" s="3" t="s">
        <v>746</v>
      </c>
      <c r="C71" s="3" t="s">
        <v>747</v>
      </c>
      <c r="D71" s="3" t="s">
        <v>748</v>
      </c>
      <c r="E71" s="3">
        <v>0</v>
      </c>
      <c r="F71" s="3">
        <v>0.28000000000000003</v>
      </c>
      <c r="G71" s="3">
        <v>0</v>
      </c>
      <c r="H71" s="3">
        <v>313225</v>
      </c>
      <c r="I71" s="3">
        <v>10093.629999999999</v>
      </c>
      <c r="J71" s="3">
        <v>7.9200000000000007E-2</v>
      </c>
      <c r="K71" s="21">
        <f ca="1">_xll.IMDP("BND",B71,K8,B3)</f>
        <v>20261109</v>
      </c>
      <c r="L71" s="23">
        <f ca="1">_xll.IMDP("BND",B71,L8,B3)</f>
        <v>3.4609999999999999</v>
      </c>
      <c r="M71" s="23" t="str">
        <f ca="1">_xll.IMDP("BND",B71,M8,B3)</f>
        <v>금융채</v>
      </c>
      <c r="N71" s="23" t="str">
        <f ca="1">_xll.IMDP("BND",B71,N8,B3)</f>
        <v>기타금융채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46307</v>
      </c>
      <c r="BT71" s="3" t="s">
        <v>409</v>
      </c>
      <c r="BU71" s="3" t="s">
        <v>410</v>
      </c>
      <c r="BV71" s="3" t="s">
        <v>411</v>
      </c>
      <c r="BW71" s="3">
        <v>0</v>
      </c>
      <c r="BX71" s="3">
        <v>0.61</v>
      </c>
      <c r="BY71" s="3">
        <v>0</v>
      </c>
      <c r="BZ71" s="3">
        <v>821598</v>
      </c>
      <c r="CA71" s="3">
        <v>9793.3799999999992</v>
      </c>
      <c r="CB71" s="3">
        <v>1.5645</v>
      </c>
      <c r="CC71" s="21">
        <f ca="1">_xll.IMDP("BND",BT71,CC8,BT3)</f>
        <v>20280522</v>
      </c>
      <c r="CD71" s="23">
        <f ca="1">_xll.IMDP("BND",BT71,CD8,BT3)</f>
        <v>4.1630000000000003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46307</v>
      </c>
      <c r="CH71" s="3" t="s">
        <v>15151</v>
      </c>
      <c r="CI71" s="3" t="s">
        <v>288</v>
      </c>
      <c r="CJ71" s="3" t="s">
        <v>15152</v>
      </c>
      <c r="CK71" s="3">
        <v>0</v>
      </c>
      <c r="CL71" s="3">
        <v>0.9</v>
      </c>
      <c r="CM71" s="3">
        <v>0</v>
      </c>
      <c r="CN71" s="3">
        <v>984299</v>
      </c>
      <c r="CO71" s="3">
        <v>9972.4500000000007</v>
      </c>
      <c r="CP71" s="3">
        <v>0.40849999999999997</v>
      </c>
      <c r="CQ71" s="21">
        <f ca="1">_xll.IMDP("BND",CH71,CQ8,CH3)</f>
        <v>20270310</v>
      </c>
      <c r="CR71" s="23">
        <f ca="1">_xll.IMDP("BND",CH71,CR8,CH3)</f>
        <v>4.0789999999999997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46307</v>
      </c>
      <c r="DJ71" s="3" t="s">
        <v>15358</v>
      </c>
      <c r="DK71" s="3" t="s">
        <v>1181</v>
      </c>
      <c r="DL71" s="3" t="s">
        <v>15359</v>
      </c>
      <c r="DM71" s="3">
        <v>0</v>
      </c>
      <c r="DN71" s="3">
        <v>0.3</v>
      </c>
      <c r="DO71" s="3">
        <v>0</v>
      </c>
      <c r="DP71" s="3">
        <v>475034</v>
      </c>
      <c r="DQ71" s="3">
        <v>10031.32</v>
      </c>
      <c r="DR71" s="3">
        <v>2.6985999999999999</v>
      </c>
      <c r="DS71" s="21">
        <f ca="1">_xll.IMDP("BND",DJ71,DS8,DJ3)</f>
        <v>20290903</v>
      </c>
      <c r="DT71" s="23">
        <f ca="1">_xll.IMDP("BND",DJ71,DT8,DJ3)</f>
        <v>4.3499999999999996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46307</v>
      </c>
      <c r="EL71" s="3" t="s">
        <v>1018</v>
      </c>
      <c r="EM71" s="3" t="s">
        <v>237</v>
      </c>
      <c r="EN71" s="3" t="s">
        <v>1019</v>
      </c>
      <c r="EO71" s="3">
        <v>0</v>
      </c>
      <c r="EP71" s="3">
        <v>0.91</v>
      </c>
      <c r="EQ71" s="3">
        <v>0</v>
      </c>
      <c r="ER71" s="3">
        <v>2082085</v>
      </c>
      <c r="ES71" s="3">
        <v>8912.7099999999991</v>
      </c>
      <c r="ET71" s="3">
        <v>7.0853999999999999</v>
      </c>
      <c r="EU71" s="21">
        <f ca="1">_xll.IMDP("BND",EL71,EU8,EL3)</f>
        <v>20341215</v>
      </c>
      <c r="EV71" s="23">
        <f ca="1">_xll.IMDP("BND",EL71,EV8,EL3)</f>
        <v>4.7450000000000001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46307</v>
      </c>
      <c r="B72" s="3" t="s">
        <v>14553</v>
      </c>
      <c r="C72" s="3" t="s">
        <v>823</v>
      </c>
      <c r="D72" s="3" t="s">
        <v>14554</v>
      </c>
      <c r="E72" s="3">
        <v>0</v>
      </c>
      <c r="F72" s="3">
        <v>0.28000000000000003</v>
      </c>
      <c r="G72" s="3">
        <v>0</v>
      </c>
      <c r="H72" s="3">
        <v>313192</v>
      </c>
      <c r="I72" s="3">
        <v>10093.040000000001</v>
      </c>
      <c r="J72" s="3">
        <v>2.5762</v>
      </c>
      <c r="K72" s="21">
        <f ca="1">_xll.IMDP("BND",B72,K8,B3)</f>
        <v>20290724</v>
      </c>
      <c r="L72" s="23">
        <f ca="1">_xll.IMDP("BND",B72,L8,B3)</f>
        <v>4.6189999999999998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46307</v>
      </c>
      <c r="BT72" s="3" t="s">
        <v>404</v>
      </c>
      <c r="BU72" s="3" t="s">
        <v>405</v>
      </c>
      <c r="BV72" s="3" t="s">
        <v>406</v>
      </c>
      <c r="BW72" s="3">
        <v>0</v>
      </c>
      <c r="BX72" s="3">
        <v>0.6</v>
      </c>
      <c r="BY72" s="3">
        <v>0</v>
      </c>
      <c r="BZ72" s="3">
        <v>820303</v>
      </c>
      <c r="CA72" s="3">
        <v>9778.08</v>
      </c>
      <c r="CB72" s="3">
        <v>2.0558000000000001</v>
      </c>
      <c r="CC72" s="21">
        <f ca="1">_xll.IMDP("BND",BT72,CC8,BT3)</f>
        <v>20281207</v>
      </c>
      <c r="CD72" s="23">
        <f ca="1">_xll.IMDP("BND",BT72,CD8,BT3)</f>
        <v>4.7539999999999996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46307</v>
      </c>
      <c r="CH72" s="3" t="s">
        <v>1407</v>
      </c>
      <c r="CI72" s="3" t="s">
        <v>1408</v>
      </c>
      <c r="CJ72" s="3" t="s">
        <v>1409</v>
      </c>
      <c r="CK72" s="3">
        <v>0</v>
      </c>
      <c r="CL72" s="3">
        <v>0.9</v>
      </c>
      <c r="CM72" s="3">
        <v>0</v>
      </c>
      <c r="CN72" s="3">
        <v>983707</v>
      </c>
      <c r="CO72" s="3">
        <v>9966.91</v>
      </c>
      <c r="CP72" s="3">
        <v>0.53680000000000005</v>
      </c>
      <c r="CQ72" s="21">
        <f ca="1">_xll.IMDP("BND",CH72,CQ8,CH3)</f>
        <v>20270428</v>
      </c>
      <c r="CR72" s="23">
        <f ca="1">_xll.IMDP("BND",CH72,CR8,CH3)</f>
        <v>4.0090000000000003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46307</v>
      </c>
      <c r="DJ72" s="3" t="s">
        <v>15143</v>
      </c>
      <c r="DK72" s="3" t="s">
        <v>15144</v>
      </c>
      <c r="DL72" s="3" t="s">
        <v>15145</v>
      </c>
      <c r="DM72" s="3">
        <v>0</v>
      </c>
      <c r="DN72" s="3">
        <v>0.3</v>
      </c>
      <c r="DO72" s="3">
        <v>0</v>
      </c>
      <c r="DP72" s="3">
        <v>474978</v>
      </c>
      <c r="DQ72" s="3">
        <v>10029.84</v>
      </c>
      <c r="DR72" s="3">
        <v>0.85209999999999997</v>
      </c>
      <c r="DS72" s="21">
        <f ca="1">_xll.IMDP("BND",DJ72,DS8,DJ3)</f>
        <v>20270826</v>
      </c>
      <c r="DT72" s="23">
        <f ca="1">_xll.IMDP("BND",DJ72,DT8,DJ3)</f>
        <v>4.1630000000000003</v>
      </c>
      <c r="DU72" s="23" t="str">
        <f ca="1">_xll.IMDP("BND",DJ72,DU8,DJ3)</f>
        <v>공사공단채</v>
      </c>
      <c r="DV72" s="23" t="str">
        <f ca="1">_xll.IMDP("BND",DJ72,DV8,DJ3)</f>
        <v>지방공기업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46307</v>
      </c>
      <c r="EL72" s="3" t="s">
        <v>1022</v>
      </c>
      <c r="EM72" s="3" t="s">
        <v>946</v>
      </c>
      <c r="EN72" s="3" t="s">
        <v>1023</v>
      </c>
      <c r="EO72" s="3">
        <v>0</v>
      </c>
      <c r="EP72" s="3">
        <v>0.9</v>
      </c>
      <c r="EQ72" s="3">
        <v>0</v>
      </c>
      <c r="ER72" s="3">
        <v>2043984</v>
      </c>
      <c r="ES72" s="3">
        <v>8752.2099999999991</v>
      </c>
      <c r="ET72" s="3">
        <v>4.2061000000000002</v>
      </c>
      <c r="EU72" s="21">
        <f ca="1">_xll.IMDP("BND",EL72,EU8,EL3)</f>
        <v>20310228</v>
      </c>
      <c r="EV72" s="23">
        <f ca="1">_xll.IMDP("BND",EL72,EV8,EL3)</f>
        <v>4.2610000000000001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46307</v>
      </c>
      <c r="B73" s="3" t="s">
        <v>756</v>
      </c>
      <c r="C73" s="3" t="s">
        <v>757</v>
      </c>
      <c r="D73" s="3" t="s">
        <v>758</v>
      </c>
      <c r="E73" s="3">
        <v>0</v>
      </c>
      <c r="F73" s="3">
        <v>0.28000000000000003</v>
      </c>
      <c r="G73" s="3">
        <v>0</v>
      </c>
      <c r="H73" s="3">
        <v>312987</v>
      </c>
      <c r="I73" s="3">
        <v>10085.89</v>
      </c>
      <c r="J73" s="3">
        <v>0.28199999999999997</v>
      </c>
      <c r="K73" s="21">
        <f ca="1">_xll.IMDP("BND",B73,K8,B3)</f>
        <v>20270124</v>
      </c>
      <c r="L73" s="23">
        <f ca="1">_xll.IMDP("BND",B73,L8,B3)</f>
        <v>3.6640000000000001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46307</v>
      </c>
      <c r="BT73" s="3" t="s">
        <v>412</v>
      </c>
      <c r="BU73" s="3" t="s">
        <v>413</v>
      </c>
      <c r="BV73" s="3" t="s">
        <v>414</v>
      </c>
      <c r="BW73" s="3">
        <v>0</v>
      </c>
      <c r="BX73" s="3">
        <v>0.6</v>
      </c>
      <c r="BY73" s="3">
        <v>0</v>
      </c>
      <c r="BZ73" s="3">
        <v>819884</v>
      </c>
      <c r="CA73" s="3">
        <v>9773.16</v>
      </c>
      <c r="CB73" s="3">
        <v>1.6196999999999999</v>
      </c>
      <c r="CC73" s="21">
        <f ca="1">_xll.IMDP("BND",BT73,CC8,BT3)</f>
        <v>20280613</v>
      </c>
      <c r="CD73" s="23">
        <f ca="1">_xll.IMDP("BND",BT73,CD8,BT3)</f>
        <v>4.3650000000000002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46307</v>
      </c>
      <c r="CH73" s="3" t="s">
        <v>850</v>
      </c>
      <c r="CI73" s="3" t="s">
        <v>851</v>
      </c>
      <c r="CJ73" s="3" t="s">
        <v>852</v>
      </c>
      <c r="CK73" s="3">
        <v>0</v>
      </c>
      <c r="CL73" s="3">
        <v>0.9</v>
      </c>
      <c r="CM73" s="3">
        <v>0</v>
      </c>
      <c r="CN73" s="3">
        <v>979354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46307</v>
      </c>
      <c r="DJ73" s="3" t="s">
        <v>14819</v>
      </c>
      <c r="DK73" s="3" t="s">
        <v>14820</v>
      </c>
      <c r="DL73" s="3" t="s">
        <v>14852</v>
      </c>
      <c r="DM73" s="3">
        <v>0</v>
      </c>
      <c r="DN73" s="3">
        <v>0.3</v>
      </c>
      <c r="DO73" s="3">
        <v>0</v>
      </c>
      <c r="DP73" s="3">
        <v>474763</v>
      </c>
      <c r="DQ73" s="3">
        <v>10025.620000000001</v>
      </c>
      <c r="DR73" s="3">
        <v>1.2746</v>
      </c>
      <c r="DS73" s="21">
        <f ca="1">_xll.IMDP("BND",DJ73,DS8,DJ3)</f>
        <v>20280206</v>
      </c>
      <c r="DT73" s="23">
        <f ca="1">_xll.IMDP("BND",DJ73,DT8,DJ3)</f>
        <v>4.1050000000000004</v>
      </c>
      <c r="DU73" s="23" t="str">
        <f ca="1">_xll.IMDP("BND",DJ73,DU8,DJ3)</f>
        <v>금융채</v>
      </c>
      <c r="DV73" s="23" t="str">
        <f ca="1">_xll.IMDP("BND",DJ73,DV8,DJ3)</f>
        <v>은행채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46307</v>
      </c>
      <c r="EL73" s="3" t="s">
        <v>1024</v>
      </c>
      <c r="EM73" s="3" t="s">
        <v>1025</v>
      </c>
      <c r="EN73" s="3" t="s">
        <v>1026</v>
      </c>
      <c r="EO73" s="3">
        <v>0</v>
      </c>
      <c r="EP73" s="3">
        <v>0.83</v>
      </c>
      <c r="EQ73" s="3">
        <v>0</v>
      </c>
      <c r="ER73" s="3">
        <v>1882856</v>
      </c>
      <c r="ES73" s="3">
        <v>7996.63</v>
      </c>
      <c r="ET73" s="3">
        <v>9.6540999999999997</v>
      </c>
      <c r="EU73" s="21">
        <f ca="1">_xll.IMDP("BND",EL73,EU8,EL3)</f>
        <v>20380709</v>
      </c>
      <c r="EV73" s="23">
        <f ca="1">_xll.IMDP("BND",EL73,EV8,EL3)</f>
        <v>4.9649999999999999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46307</v>
      </c>
      <c r="B74" s="3" t="s">
        <v>1336</v>
      </c>
      <c r="C74" s="3" t="s">
        <v>1337</v>
      </c>
      <c r="D74" s="3" t="s">
        <v>1338</v>
      </c>
      <c r="E74" s="3">
        <v>0</v>
      </c>
      <c r="F74" s="3">
        <v>0.28000000000000003</v>
      </c>
      <c r="G74" s="3">
        <v>0</v>
      </c>
      <c r="H74" s="3">
        <v>312941</v>
      </c>
      <c r="I74" s="3">
        <v>10084.469999999999</v>
      </c>
      <c r="J74" s="3">
        <v>0.10539999999999999</v>
      </c>
      <c r="K74" s="21">
        <f ca="1">_xll.IMDP("BND",B74,K8,B3)</f>
        <v>20261119</v>
      </c>
      <c r="L74" s="23">
        <f ca="1">_xll.IMDP("BND",B74,L8,B3)</f>
        <v>3.2530000000000001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46307</v>
      </c>
      <c r="BT74" s="3" t="s">
        <v>418</v>
      </c>
      <c r="BU74" s="3" t="s">
        <v>419</v>
      </c>
      <c r="BV74" s="3" t="s">
        <v>420</v>
      </c>
      <c r="BW74" s="3">
        <v>0</v>
      </c>
      <c r="BX74" s="3">
        <v>0.6</v>
      </c>
      <c r="BY74" s="3">
        <v>0</v>
      </c>
      <c r="BZ74" s="3">
        <v>816708</v>
      </c>
      <c r="CA74" s="3">
        <v>9735.1299999999992</v>
      </c>
      <c r="CB74" s="3">
        <v>1.5874999999999999</v>
      </c>
      <c r="CC74" s="21">
        <f ca="1">_xll.IMDP("BND",BT74,CC8,BT3)</f>
        <v>20280602</v>
      </c>
      <c r="CD74" s="23">
        <f ca="1">_xll.IMDP("BND",BT74,CD8,BT3)</f>
        <v>4.8419999999999996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46307</v>
      </c>
      <c r="CH74" s="3" t="s">
        <v>15928</v>
      </c>
      <c r="CI74" s="3" t="s">
        <v>895</v>
      </c>
      <c r="CJ74" s="3" t="s">
        <v>1164</v>
      </c>
      <c r="CK74" s="3">
        <v>0</v>
      </c>
      <c r="CL74" s="3">
        <v>0.89</v>
      </c>
      <c r="CM74" s="3">
        <v>0</v>
      </c>
      <c r="CN74" s="3">
        <v>976615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46307</v>
      </c>
      <c r="DJ74" s="3" t="s">
        <v>15146</v>
      </c>
      <c r="DK74" s="3" t="s">
        <v>832</v>
      </c>
      <c r="DL74" s="3" t="s">
        <v>15147</v>
      </c>
      <c r="DM74" s="3">
        <v>0</v>
      </c>
      <c r="DN74" s="3">
        <v>0.3</v>
      </c>
      <c r="DO74" s="3">
        <v>0</v>
      </c>
      <c r="DP74" s="3">
        <v>474758</v>
      </c>
      <c r="DQ74" s="3">
        <v>10025.58</v>
      </c>
      <c r="DR74" s="3">
        <v>1.0896999999999999</v>
      </c>
      <c r="DS74" s="21">
        <f ca="1">_xll.IMDP("BND",DJ74,DS8,DJ3)</f>
        <v>20271126</v>
      </c>
      <c r="DT74" s="23">
        <f ca="1">_xll.IMDP("BND",DJ74,DT8,DJ3)</f>
        <v>4.2779999999999996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46307</v>
      </c>
      <c r="EL74" s="3" t="s">
        <v>1027</v>
      </c>
      <c r="EM74" s="3" t="s">
        <v>1028</v>
      </c>
      <c r="EN74" s="3" t="s">
        <v>1029</v>
      </c>
      <c r="EO74" s="3">
        <v>0</v>
      </c>
      <c r="EP74" s="3">
        <v>0.62</v>
      </c>
      <c r="EQ74" s="3">
        <v>0</v>
      </c>
      <c r="ER74" s="3">
        <v>1406166</v>
      </c>
      <c r="ES74" s="3">
        <v>9951.15</v>
      </c>
      <c r="ET74" s="3">
        <v>0.4834</v>
      </c>
      <c r="EU74" s="21">
        <f ca="1">_xll.IMDP("BND",EL74,EU8,EL3)</f>
        <v>20270409</v>
      </c>
      <c r="EV74" s="23">
        <f ca="1">_xll.IMDP("BND",EL74,EV8,EL3)</f>
        <v>4.4180000000000001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46307</v>
      </c>
      <c r="B75" s="3" t="s">
        <v>14551</v>
      </c>
      <c r="C75" s="3" t="s">
        <v>1345</v>
      </c>
      <c r="D75" s="3" t="s">
        <v>14552</v>
      </c>
      <c r="E75" s="3">
        <v>0</v>
      </c>
      <c r="F75" s="3">
        <v>0.28000000000000003</v>
      </c>
      <c r="G75" s="3">
        <v>0</v>
      </c>
      <c r="H75" s="3">
        <v>312892</v>
      </c>
      <c r="I75" s="3">
        <v>10083.32</v>
      </c>
      <c r="J75" s="3">
        <v>1.9178999999999999</v>
      </c>
      <c r="K75" s="21">
        <f ca="1">_xll.IMDP("BND",B75,K8,B3)</f>
        <v>20281024</v>
      </c>
      <c r="L75" s="23">
        <f ca="1">_xll.IMDP("BND",B75,L8,B3)</f>
        <v>4.5570000000000004</v>
      </c>
      <c r="M75" s="23" t="str">
        <f ca="1">_xll.IMDP("BND",B75,M8,B3)</f>
        <v>금융채</v>
      </c>
      <c r="N75" s="23" t="str">
        <f ca="1">_xll.IMDP("BND",B75,N8,B3)</f>
        <v>기타금융채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46307</v>
      </c>
      <c r="BT75" s="3" t="s">
        <v>421</v>
      </c>
      <c r="BU75" s="3" t="s">
        <v>422</v>
      </c>
      <c r="BV75" s="3" t="s">
        <v>423</v>
      </c>
      <c r="BW75" s="3">
        <v>0</v>
      </c>
      <c r="BX75" s="3">
        <v>0.6</v>
      </c>
      <c r="BY75" s="3">
        <v>0</v>
      </c>
      <c r="BZ75" s="3">
        <v>813071</v>
      </c>
      <c r="CA75" s="3">
        <v>9692.39</v>
      </c>
      <c r="CB75" s="3">
        <v>2.3778000000000001</v>
      </c>
      <c r="CC75" s="21">
        <f ca="1">_xll.IMDP("BND",BT75,CC8,BT3)</f>
        <v>20290413</v>
      </c>
      <c r="CD75" s="23">
        <f ca="1">_xll.IMDP("BND",BT75,CD8,BT3)</f>
        <v>4.5309999999999997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46307</v>
      </c>
      <c r="CH75" s="3" t="s">
        <v>14741</v>
      </c>
      <c r="CI75" s="3" t="s">
        <v>14742</v>
      </c>
      <c r="CJ75" s="3" t="s">
        <v>14743</v>
      </c>
      <c r="CK75" s="3">
        <v>0</v>
      </c>
      <c r="CL75" s="3">
        <v>0.47</v>
      </c>
      <c r="CM75" s="3">
        <v>0</v>
      </c>
      <c r="CN75" s="3">
        <v>515952</v>
      </c>
      <c r="CO75" s="3">
        <v>10123.790000000001</v>
      </c>
      <c r="CP75" s="3">
        <v>0.25669999999999998</v>
      </c>
      <c r="CQ75" s="21">
        <f ca="1">_xll.IMDP("BND",CH75,CQ8,CH3)</f>
        <v>20270115</v>
      </c>
      <c r="CR75" s="23">
        <f ca="1">_xll.IMDP("BND",CH75,CR8,CH3)</f>
        <v>4.4450000000000003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46307</v>
      </c>
      <c r="DJ75" s="3" t="s">
        <v>4068</v>
      </c>
      <c r="DK75" s="3" t="s">
        <v>633</v>
      </c>
      <c r="DL75" s="3" t="s">
        <v>15460</v>
      </c>
      <c r="DM75" s="3">
        <v>0</v>
      </c>
      <c r="DN75" s="3">
        <v>0.3</v>
      </c>
      <c r="DO75" s="3">
        <v>0</v>
      </c>
      <c r="DP75" s="3">
        <v>474757</v>
      </c>
      <c r="DQ75" s="3">
        <v>10025.52</v>
      </c>
      <c r="DR75" s="3">
        <v>2.3403999999999998</v>
      </c>
      <c r="DS75" s="21">
        <f ca="1">_xll.IMDP("BND",DJ75,DS8,DJ3)</f>
        <v>20290420</v>
      </c>
      <c r="DT75" s="23">
        <f ca="1">_xll.IMDP("BND",DJ75,DT8,DJ3)</f>
        <v>4.3289999999999997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46307</v>
      </c>
      <c r="EL75" s="3" t="s">
        <v>1030</v>
      </c>
      <c r="EM75" s="3" t="s">
        <v>167</v>
      </c>
      <c r="EN75" s="3" t="s">
        <v>1031</v>
      </c>
      <c r="EO75" s="3">
        <v>0</v>
      </c>
      <c r="EP75" s="3">
        <v>0.52</v>
      </c>
      <c r="EQ75" s="3">
        <v>0</v>
      </c>
      <c r="ER75" s="3">
        <v>1178325</v>
      </c>
      <c r="ES75" s="3">
        <v>10091.01</v>
      </c>
      <c r="ET75" s="3">
        <v>0.56599999999999995</v>
      </c>
      <c r="EU75" s="21">
        <f ca="1">_xll.IMDP("BND",EL75,EU8,EL3)</f>
        <v>20270511</v>
      </c>
      <c r="EV75" s="23">
        <f ca="1">_xll.IMDP("BND",EL75,EV8,EL3)</f>
        <v>4.1470000000000002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46307</v>
      </c>
      <c r="B76" s="3" t="s">
        <v>14548</v>
      </c>
      <c r="C76" s="3" t="s">
        <v>14549</v>
      </c>
      <c r="D76" s="3" t="s">
        <v>14550</v>
      </c>
      <c r="E76" s="3">
        <v>0</v>
      </c>
      <c r="F76" s="3">
        <v>0.28000000000000003</v>
      </c>
      <c r="G76" s="3">
        <v>0</v>
      </c>
      <c r="H76" s="3">
        <v>312874</v>
      </c>
      <c r="I76" s="3">
        <v>10082</v>
      </c>
      <c r="J76" s="3">
        <v>1.9185000000000001</v>
      </c>
      <c r="K76" s="21">
        <f ca="1">_xll.IMDP("BND",B76,K8,B3)</f>
        <v>20281024</v>
      </c>
      <c r="L76" s="23">
        <f ca="1">_xll.IMDP("BND",B76,L8,B3)</f>
        <v>4.54</v>
      </c>
      <c r="M76" s="23" t="str">
        <f ca="1">_xll.IMDP("BND",B76,M8,B3)</f>
        <v>금융채</v>
      </c>
      <c r="N76" s="23" t="str">
        <f ca="1">_xll.IMDP("BND",B76,N8,B3)</f>
        <v>기타금융채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46307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0.6</v>
      </c>
      <c r="BY76" s="3">
        <v>0</v>
      </c>
      <c r="BZ76" s="3">
        <v>808199</v>
      </c>
      <c r="CA76" s="3">
        <v>9633.52</v>
      </c>
      <c r="CB76" s="3">
        <v>3.8138000000000001</v>
      </c>
      <c r="CC76" s="21">
        <f ca="1">_xll.IMDP("BND",BT76,CC8,BT3)</f>
        <v>20301127</v>
      </c>
      <c r="CD76" s="23">
        <f ca="1">_xll.IMDP("BND",BT76,CD8,BT3)</f>
        <v>4.3810000000000002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46307</v>
      </c>
      <c r="CH76" s="3" t="s">
        <v>15231</v>
      </c>
      <c r="CI76" s="3" t="s">
        <v>1837</v>
      </c>
      <c r="CJ76" s="3" t="s">
        <v>1838</v>
      </c>
      <c r="CK76" s="3">
        <v>0</v>
      </c>
      <c r="CL76" s="3">
        <v>0.47</v>
      </c>
      <c r="CM76" s="3">
        <v>0</v>
      </c>
      <c r="CN76" s="3">
        <v>515790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46307</v>
      </c>
      <c r="DJ76" s="3" t="s">
        <v>10925</v>
      </c>
      <c r="DK76" s="3" t="s">
        <v>793</v>
      </c>
      <c r="DL76" s="3" t="s">
        <v>10926</v>
      </c>
      <c r="DM76" s="3">
        <v>0</v>
      </c>
      <c r="DN76" s="3">
        <v>0.3</v>
      </c>
      <c r="DO76" s="3">
        <v>0</v>
      </c>
      <c r="DP76" s="3">
        <v>474654</v>
      </c>
      <c r="DQ76" s="3">
        <v>10023.07</v>
      </c>
      <c r="DR76" s="3">
        <v>1.1229</v>
      </c>
      <c r="DS76" s="21">
        <f ca="1">_xll.IMDP("BND",DJ76,DS8,DJ3)</f>
        <v>20271208</v>
      </c>
      <c r="DT76" s="23">
        <f ca="1">_xll.IMDP("BND",DJ76,DT8,DJ3)</f>
        <v>4.2510000000000003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46307</v>
      </c>
      <c r="EL76" s="3" t="s">
        <v>1032</v>
      </c>
      <c r="EM76" s="3" t="s">
        <v>216</v>
      </c>
      <c r="EN76" s="3" t="s">
        <v>1033</v>
      </c>
      <c r="EO76" s="3">
        <v>0</v>
      </c>
      <c r="EP76" s="3">
        <v>0.51</v>
      </c>
      <c r="EQ76" s="3">
        <v>0</v>
      </c>
      <c r="ER76" s="3">
        <v>1167382</v>
      </c>
      <c r="ES76" s="3">
        <v>9997.68</v>
      </c>
      <c r="ET76" s="3">
        <v>0.57889999999999997</v>
      </c>
      <c r="EU76" s="21">
        <f ca="1">_xll.IMDP("BND",EL76,EU8,EL3)</f>
        <v>20270514</v>
      </c>
      <c r="EV76" s="23">
        <f ca="1">_xll.IMDP("BND",EL76,EV8,EL3)</f>
        <v>4.5880000000000001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46307</v>
      </c>
      <c r="B77" s="3" t="s">
        <v>749</v>
      </c>
      <c r="C77" s="3" t="s">
        <v>750</v>
      </c>
      <c r="D77" s="3" t="s">
        <v>751</v>
      </c>
      <c r="E77" s="3">
        <v>0</v>
      </c>
      <c r="F77" s="3">
        <v>0.28000000000000003</v>
      </c>
      <c r="G77" s="3">
        <v>0</v>
      </c>
      <c r="H77" s="3">
        <v>312870</v>
      </c>
      <c r="I77" s="3">
        <v>10082.209999999999</v>
      </c>
      <c r="J77" s="3">
        <v>0.09</v>
      </c>
      <c r="K77" s="21">
        <f ca="1">_xll.IMDP("BND",B77,K8,B3)</f>
        <v>20261113</v>
      </c>
      <c r="L77" s="23">
        <f ca="1">_xll.IMDP("BND",B77,L8,B3)</f>
        <v>3.4820000000000002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46307</v>
      </c>
      <c r="BT77" s="3" t="s">
        <v>426</v>
      </c>
      <c r="BU77" s="3" t="s">
        <v>427</v>
      </c>
      <c r="BV77" s="3" t="s">
        <v>428</v>
      </c>
      <c r="BW77" s="3">
        <v>0</v>
      </c>
      <c r="BX77" s="3">
        <v>0.59</v>
      </c>
      <c r="BY77" s="3">
        <v>0</v>
      </c>
      <c r="BZ77" s="3">
        <v>807186</v>
      </c>
      <c r="CA77" s="3">
        <v>9621.7900000000009</v>
      </c>
      <c r="CB77" s="3">
        <v>2.2010999999999998</v>
      </c>
      <c r="CC77" s="21">
        <f ca="1">_xll.IMDP("BND",BT77,CC8,BT3)</f>
        <v>20290130</v>
      </c>
      <c r="CD77" s="23">
        <f ca="1">_xll.IMDP("BND",BT77,CD8,BT3)</f>
        <v>4.7240000000000002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46307</v>
      </c>
      <c r="CH77" s="3" t="s">
        <v>853</v>
      </c>
      <c r="CI77" s="3" t="s">
        <v>307</v>
      </c>
      <c r="CJ77" s="3" t="s">
        <v>854</v>
      </c>
      <c r="CK77" s="3">
        <v>0</v>
      </c>
      <c r="CL77" s="3">
        <v>0.47</v>
      </c>
      <c r="CM77" s="3">
        <v>0</v>
      </c>
      <c r="CN77" s="3">
        <v>515626</v>
      </c>
      <c r="CO77" s="3">
        <v>10117.43</v>
      </c>
      <c r="CP77" s="3">
        <v>0.25879999999999997</v>
      </c>
      <c r="CQ77" s="21">
        <f ca="1">_xll.IMDP("BND",CH77,CQ8,CH3)</f>
        <v>20270115</v>
      </c>
      <c r="CR77" s="23">
        <f ca="1">_xll.IMDP("BND",CH77,CR8,CH3)</f>
        <v>3.6779999999999999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46307</v>
      </c>
      <c r="DJ77" s="3" t="s">
        <v>243</v>
      </c>
      <c r="DK77" s="3" t="s">
        <v>244</v>
      </c>
      <c r="DL77" s="3" t="s">
        <v>245</v>
      </c>
      <c r="DM77" s="3">
        <v>0</v>
      </c>
      <c r="DN77" s="3">
        <v>0.3</v>
      </c>
      <c r="DO77" s="3">
        <v>0</v>
      </c>
      <c r="DP77" s="3">
        <v>474611</v>
      </c>
      <c r="DQ77" s="3">
        <v>9926.17</v>
      </c>
      <c r="DR77" s="3">
        <v>1.4251</v>
      </c>
      <c r="DS77" s="21">
        <f ca="1">_xll.IMDP("BND",DJ77,DS8,DJ3)</f>
        <v>20280407</v>
      </c>
      <c r="DT77" s="23">
        <f ca="1">_xll.IMDP("BND",DJ77,DT8,DJ3)</f>
        <v>4.3899999999999997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46307</v>
      </c>
      <c r="EL77" s="3" t="s">
        <v>1034</v>
      </c>
      <c r="EM77" s="3" t="s">
        <v>588</v>
      </c>
      <c r="EN77" s="3" t="s">
        <v>1035</v>
      </c>
      <c r="EO77" s="3">
        <v>0</v>
      </c>
      <c r="EP77" s="3">
        <v>0.51</v>
      </c>
      <c r="EQ77" s="3">
        <v>0</v>
      </c>
      <c r="ER77" s="3">
        <v>1164044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46307</v>
      </c>
      <c r="B78" s="3" t="s">
        <v>14545</v>
      </c>
      <c r="C78" s="3" t="s">
        <v>14546</v>
      </c>
      <c r="D78" s="3" t="s">
        <v>14547</v>
      </c>
      <c r="E78" s="3">
        <v>0</v>
      </c>
      <c r="F78" s="3">
        <v>0.28000000000000003</v>
      </c>
      <c r="G78" s="3">
        <v>0</v>
      </c>
      <c r="H78" s="3">
        <v>312867</v>
      </c>
      <c r="I78" s="3">
        <v>10081.719999999999</v>
      </c>
      <c r="J78" s="3">
        <v>1.7698</v>
      </c>
      <c r="K78" s="21">
        <f ca="1">_xll.IMDP("BND",B78,K8,B3)</f>
        <v>20280824</v>
      </c>
      <c r="L78" s="23">
        <f ca="1">_xll.IMDP("BND",B78,L8,B3)</f>
        <v>4.4800000000000004</v>
      </c>
      <c r="M78" s="23" t="str">
        <f ca="1">_xll.IMDP("BND",B78,M8,B3)</f>
        <v>금융채</v>
      </c>
      <c r="N78" s="23" t="str">
        <f ca="1">_xll.IMDP("BND",B78,N8,B3)</f>
        <v>기타금융채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46307</v>
      </c>
      <c r="BT78" s="3" t="s">
        <v>185</v>
      </c>
      <c r="BU78" s="3" t="s">
        <v>29</v>
      </c>
      <c r="BV78" s="3" t="s">
        <v>429</v>
      </c>
      <c r="BW78" s="3">
        <v>0</v>
      </c>
      <c r="BX78" s="3">
        <v>0.59</v>
      </c>
      <c r="BY78" s="3">
        <v>0</v>
      </c>
      <c r="BZ78" s="3">
        <v>803471</v>
      </c>
      <c r="CA78" s="3">
        <v>9529.7000000000007</v>
      </c>
      <c r="CB78" s="3">
        <v>2.5430000000000001</v>
      </c>
      <c r="CC78" s="21">
        <f ca="1">_xll.IMDP("BND",BT78,CC8,BT3)</f>
        <v>20290610</v>
      </c>
      <c r="CD78" s="23">
        <f ca="1">_xll.IMDP("BND",BT78,CD8,BT3)</f>
        <v>4.0069999999999997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46307</v>
      </c>
      <c r="CH78" s="3" t="s">
        <v>15341</v>
      </c>
      <c r="CI78" s="3" t="s">
        <v>15342</v>
      </c>
      <c r="CJ78" s="3" t="s">
        <v>15343</v>
      </c>
      <c r="CK78" s="3">
        <v>0</v>
      </c>
      <c r="CL78" s="3">
        <v>0.47</v>
      </c>
      <c r="CM78" s="3">
        <v>0</v>
      </c>
      <c r="CN78" s="3">
        <v>508663</v>
      </c>
      <c r="CO78" s="3">
        <v>9980.92</v>
      </c>
      <c r="CP78" s="3">
        <v>5.9200000000000003E-2</v>
      </c>
      <c r="CQ78" s="21">
        <f ca="1">_xll.IMDP("BND",CH78,CQ8,CH3)</f>
        <v>20261102</v>
      </c>
      <c r="CR78" s="23">
        <f ca="1">_xll.IMDP("BND",CH78,CR8,CH3)</f>
        <v>3.3220000000000001</v>
      </c>
      <c r="CS78" s="23" t="str">
        <f ca="1">_xll.IMDP("BND",CH78,CS8,CH3)</f>
        <v>금융채</v>
      </c>
      <c r="CT78" s="23" t="str">
        <f ca="1">_xll.IMDP("BND",CH78,CT8,CH3)</f>
        <v>은행채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46307</v>
      </c>
      <c r="DJ78" s="3" t="s">
        <v>15553</v>
      </c>
      <c r="DK78" s="3" t="s">
        <v>14204</v>
      </c>
      <c r="DL78" s="3" t="s">
        <v>15554</v>
      </c>
      <c r="DM78" s="3">
        <v>0</v>
      </c>
      <c r="DN78" s="3">
        <v>0.3</v>
      </c>
      <c r="DO78" s="3">
        <v>0</v>
      </c>
      <c r="DP78" s="3">
        <v>474556</v>
      </c>
      <c r="DQ78" s="3">
        <v>10021.620000000001</v>
      </c>
      <c r="DR78" s="3">
        <v>1.8121</v>
      </c>
      <c r="DS78" s="21">
        <f ca="1">_xll.IMDP("BND",DJ78,DS8,DJ3)</f>
        <v>20280911</v>
      </c>
      <c r="DT78" s="23">
        <f ca="1">_xll.IMDP("BND",DJ78,DT8,DJ3)</f>
        <v>5.093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46307</v>
      </c>
      <c r="EL78" s="3" t="s">
        <v>1036</v>
      </c>
      <c r="EM78" s="3" t="s">
        <v>588</v>
      </c>
      <c r="EN78" s="3" t="s">
        <v>1037</v>
      </c>
      <c r="EO78" s="3">
        <v>0</v>
      </c>
      <c r="EP78" s="3">
        <v>0.51</v>
      </c>
      <c r="EQ78" s="3">
        <v>0</v>
      </c>
      <c r="ER78" s="3">
        <v>1164044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46307</v>
      </c>
      <c r="B79" s="3" t="s">
        <v>762</v>
      </c>
      <c r="C79" s="3" t="s">
        <v>763</v>
      </c>
      <c r="D79" s="3" t="s">
        <v>764</v>
      </c>
      <c r="E79" s="3">
        <v>0</v>
      </c>
      <c r="F79" s="3">
        <v>0.28000000000000003</v>
      </c>
      <c r="G79" s="3">
        <v>0</v>
      </c>
      <c r="H79" s="3">
        <v>312650</v>
      </c>
      <c r="I79" s="3">
        <v>10074.780000000001</v>
      </c>
      <c r="J79" s="3">
        <v>1.2915000000000001</v>
      </c>
      <c r="K79" s="21">
        <f ca="1">_xll.IMDP("BND",B79,K8,B3)</f>
        <v>20280214</v>
      </c>
      <c r="L79" s="23">
        <f ca="1">_xll.IMDP("BND",B79,L8,B3)</f>
        <v>4.2140000000000004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46307</v>
      </c>
      <c r="BT79" s="3" t="s">
        <v>430</v>
      </c>
      <c r="BU79" s="3" t="s">
        <v>431</v>
      </c>
      <c r="BV79" s="3" t="s">
        <v>432</v>
      </c>
      <c r="BW79" s="3">
        <v>0</v>
      </c>
      <c r="BX79" s="3">
        <v>0.59</v>
      </c>
      <c r="BY79" s="3">
        <v>0</v>
      </c>
      <c r="BZ79" s="3">
        <v>795150</v>
      </c>
      <c r="CA79" s="3">
        <v>9477.81</v>
      </c>
      <c r="CB79" s="3">
        <v>3.4045000000000001</v>
      </c>
      <c r="CC79" s="21">
        <f ca="1">_xll.IMDP("BND",BT79,CC8,BT3)</f>
        <v>20300529</v>
      </c>
      <c r="CD79" s="23">
        <f ca="1">_xll.IMDP("BND",BT79,CD8,BT3)</f>
        <v>4.5780000000000003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46307</v>
      </c>
      <c r="CH79" s="3" t="s">
        <v>1839</v>
      </c>
      <c r="CI79" s="3" t="s">
        <v>855</v>
      </c>
      <c r="CJ79" s="3" t="s">
        <v>856</v>
      </c>
      <c r="CK79" s="3">
        <v>0</v>
      </c>
      <c r="CL79" s="3">
        <v>0.45</v>
      </c>
      <c r="CM79" s="3">
        <v>0</v>
      </c>
      <c r="CN79" s="3">
        <v>493282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46307</v>
      </c>
      <c r="DJ79" s="3" t="s">
        <v>15141</v>
      </c>
      <c r="DK79" s="3" t="s">
        <v>1378</v>
      </c>
      <c r="DL79" s="3" t="s">
        <v>15142</v>
      </c>
      <c r="DM79" s="3">
        <v>0</v>
      </c>
      <c r="DN79" s="3">
        <v>0.3</v>
      </c>
      <c r="DO79" s="3">
        <v>0</v>
      </c>
      <c r="DP79" s="3">
        <v>474448</v>
      </c>
      <c r="DQ79" s="3">
        <v>10018.92</v>
      </c>
      <c r="DR79" s="3">
        <v>2.6781999999999999</v>
      </c>
      <c r="DS79" s="21">
        <f ca="1">_xll.IMDP("BND",DJ79,DS8,DJ3)</f>
        <v>20290825</v>
      </c>
      <c r="DT79" s="23">
        <f ca="1">_xll.IMDP("BND",DJ79,DT8,DJ3)</f>
        <v>4.343</v>
      </c>
      <c r="DU79" s="23" t="str">
        <f ca="1">_xll.IMDP("BND",DJ79,DU8,DJ3)</f>
        <v>금융채</v>
      </c>
      <c r="DV79" s="23" t="str">
        <f ca="1">_xll.IMDP("BND",DJ79,DV8,DJ3)</f>
        <v>은행채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46307</v>
      </c>
      <c r="EL79" s="3" t="s">
        <v>7</v>
      </c>
      <c r="EM79" s="3" t="s">
        <v>7</v>
      </c>
      <c r="EN79" s="3" t="s">
        <v>43</v>
      </c>
      <c r="EP79" s="3">
        <v>19.66</v>
      </c>
      <c r="ER79" s="3">
        <v>-44822530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46307</v>
      </c>
      <c r="B80" s="3" t="s">
        <v>768</v>
      </c>
      <c r="C80" s="3" t="s">
        <v>769</v>
      </c>
      <c r="D80" s="3" t="s">
        <v>770</v>
      </c>
      <c r="E80" s="3">
        <v>0</v>
      </c>
      <c r="F80" s="3">
        <v>0.28000000000000003</v>
      </c>
      <c r="G80" s="3">
        <v>0</v>
      </c>
      <c r="H80" s="3">
        <v>312532</v>
      </c>
      <c r="I80" s="3">
        <v>10071</v>
      </c>
      <c r="J80" s="3">
        <v>1.3127</v>
      </c>
      <c r="K80" s="21">
        <f ca="1">_xll.IMDP("BND",B80,K8,B3)</f>
        <v>20280223</v>
      </c>
      <c r="L80" s="23">
        <f ca="1">_xll.IMDP("BND",B80,L8,B3)</f>
        <v>4.4580000000000002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46307</v>
      </c>
      <c r="BT80" s="3" t="s">
        <v>4690</v>
      </c>
      <c r="BU80" s="3" t="s">
        <v>1228</v>
      </c>
      <c r="BV80" s="3" t="s">
        <v>4691</v>
      </c>
      <c r="BW80" s="3">
        <v>0</v>
      </c>
      <c r="BX80" s="3">
        <v>0.56000000000000005</v>
      </c>
      <c r="BY80" s="3">
        <v>0</v>
      </c>
      <c r="BZ80" s="3">
        <v>761132</v>
      </c>
      <c r="CA80" s="3">
        <v>9072.3799999999992</v>
      </c>
      <c r="CB80" s="3">
        <v>7.5735999999999999</v>
      </c>
      <c r="CC80" s="21">
        <f ca="1">_xll.IMDP("BND",BT80,CC8,BT3)</f>
        <v>20351022</v>
      </c>
      <c r="CD80" s="23">
        <f ca="1">_xll.IMDP("BND",BT80,CD8,BT3)</f>
        <v>4.5540000000000003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46307</v>
      </c>
      <c r="CH80" s="3" t="s">
        <v>1840</v>
      </c>
      <c r="CI80" s="3" t="s">
        <v>855</v>
      </c>
      <c r="CJ80" s="3" t="s">
        <v>856</v>
      </c>
      <c r="CK80" s="3">
        <v>0</v>
      </c>
      <c r="CL80" s="3">
        <v>0.45</v>
      </c>
      <c r="CM80" s="3">
        <v>0</v>
      </c>
      <c r="CN80" s="3">
        <v>493282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46307</v>
      </c>
      <c r="DJ80" s="3" t="s">
        <v>249</v>
      </c>
      <c r="DK80" s="3" t="s">
        <v>250</v>
      </c>
      <c r="DL80" s="3" t="s">
        <v>251</v>
      </c>
      <c r="DM80" s="3">
        <v>0</v>
      </c>
      <c r="DN80" s="3">
        <v>0.3</v>
      </c>
      <c r="DO80" s="3">
        <v>0</v>
      </c>
      <c r="DP80" s="3">
        <v>474364</v>
      </c>
      <c r="DQ80" s="3">
        <v>10017.15</v>
      </c>
      <c r="DR80" s="3">
        <v>1.0986</v>
      </c>
      <c r="DS80" s="21">
        <f ca="1">_xll.IMDP("BND",DJ80,DS8,DJ3)</f>
        <v>20271130</v>
      </c>
      <c r="DT80" s="23">
        <f ca="1">_xll.IMDP("BND",DJ80,DT8,DJ3)</f>
        <v>4.3040000000000003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46307</v>
      </c>
      <c r="B81" s="3" t="s">
        <v>11363</v>
      </c>
      <c r="C81" s="3" t="s">
        <v>1690</v>
      </c>
      <c r="D81" s="3" t="s">
        <v>11364</v>
      </c>
      <c r="E81" s="3">
        <v>0</v>
      </c>
      <c r="F81" s="3">
        <v>0.28000000000000003</v>
      </c>
      <c r="G81" s="3">
        <v>0</v>
      </c>
      <c r="H81" s="3">
        <v>312467</v>
      </c>
      <c r="I81" s="3">
        <v>10069</v>
      </c>
      <c r="J81" s="3">
        <v>5.6509999999999998</v>
      </c>
      <c r="K81" s="21">
        <f ca="1">_xll.IMDP("BND",B81,K8,B3)</f>
        <v>20330530</v>
      </c>
      <c r="L81" s="23">
        <f ca="1">_xll.IMDP("BND",B81,L8,B3)</f>
        <v>4.6440000000000001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46307</v>
      </c>
      <c r="BT81" s="3" t="s">
        <v>14545</v>
      </c>
      <c r="BU81" s="3" t="s">
        <v>14546</v>
      </c>
      <c r="BV81" s="3" t="s">
        <v>14547</v>
      </c>
      <c r="BW81" s="3">
        <v>0</v>
      </c>
      <c r="BX81" s="3">
        <v>0.56000000000000005</v>
      </c>
      <c r="BY81" s="3">
        <v>0</v>
      </c>
      <c r="BZ81" s="3">
        <v>758497</v>
      </c>
      <c r="CA81" s="3">
        <v>10081.719999999999</v>
      </c>
      <c r="CB81" s="3">
        <v>1.7698</v>
      </c>
      <c r="CC81" s="21">
        <f ca="1">_xll.IMDP("BND",BT81,CC8,BT3)</f>
        <v>20280824</v>
      </c>
      <c r="CD81" s="23">
        <f ca="1">_xll.IMDP("BND",BT81,CD8,BT3)</f>
        <v>4.4800000000000004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46307</v>
      </c>
      <c r="CH81" s="3" t="s">
        <v>14502</v>
      </c>
      <c r="CI81" s="3" t="s">
        <v>290</v>
      </c>
      <c r="CJ81" s="3" t="s">
        <v>849</v>
      </c>
      <c r="CK81" s="3">
        <v>0</v>
      </c>
      <c r="CL81" s="3">
        <v>0.45</v>
      </c>
      <c r="CM81" s="3">
        <v>0</v>
      </c>
      <c r="CN81" s="3">
        <v>493194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46307</v>
      </c>
      <c r="DJ81" s="3" t="s">
        <v>759</v>
      </c>
      <c r="DK81" s="3" t="s">
        <v>760</v>
      </c>
      <c r="DL81" s="3" t="s">
        <v>761</v>
      </c>
      <c r="DM81" s="3">
        <v>0</v>
      </c>
      <c r="DN81" s="3">
        <v>0.3</v>
      </c>
      <c r="DO81" s="3">
        <v>0</v>
      </c>
      <c r="DP81" s="3">
        <v>474038</v>
      </c>
      <c r="DQ81" s="3">
        <v>10010.15</v>
      </c>
      <c r="DR81" s="3">
        <v>4.7096</v>
      </c>
      <c r="DS81" s="21">
        <f ca="1">_xll.IMDP("BND",DJ81,DS8,DJ3)</f>
        <v>20320213</v>
      </c>
      <c r="DT81" s="23">
        <f ca="1">_xll.IMDP("BND",DJ81,DT8,DJ3)</f>
        <v>4.4669999999999996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46307</v>
      </c>
      <c r="B82" s="3" t="s">
        <v>14499</v>
      </c>
      <c r="C82" s="3" t="s">
        <v>14500</v>
      </c>
      <c r="D82" s="3" t="s">
        <v>14501</v>
      </c>
      <c r="E82" s="3">
        <v>0</v>
      </c>
      <c r="F82" s="3">
        <v>0.28000000000000003</v>
      </c>
      <c r="G82" s="3">
        <v>0</v>
      </c>
      <c r="H82" s="3">
        <v>312382</v>
      </c>
      <c r="I82" s="3">
        <v>10066.61</v>
      </c>
      <c r="J82" s="3">
        <v>1.2309000000000001</v>
      </c>
      <c r="K82" s="21">
        <f ca="1">_xll.IMDP("BND",B82,K8,B3)</f>
        <v>20280121</v>
      </c>
      <c r="L82" s="23">
        <f ca="1">_xll.IMDP("BND",B82,L8,B3)</f>
        <v>4.024</v>
      </c>
      <c r="M82" s="23" t="str">
        <f ca="1">_xll.IMDP("BND",B82,M8,B3)</f>
        <v>금융채</v>
      </c>
      <c r="N82" s="23" t="str">
        <f ca="1">_xll.IMDP("BND",B82,N8,B3)</f>
        <v>은행채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46307</v>
      </c>
      <c r="BT82" s="3" t="s">
        <v>15135</v>
      </c>
      <c r="BU82" s="3" t="s">
        <v>839</v>
      </c>
      <c r="BV82" s="3" t="s">
        <v>15136</v>
      </c>
      <c r="BW82" s="3">
        <v>0</v>
      </c>
      <c r="BX82" s="3">
        <v>0.55000000000000004</v>
      </c>
      <c r="BY82" s="3">
        <v>0</v>
      </c>
      <c r="BZ82" s="3">
        <v>752955</v>
      </c>
      <c r="CA82" s="3">
        <v>10007.08</v>
      </c>
      <c r="CB82" s="3">
        <v>2.6680000000000001</v>
      </c>
      <c r="CC82" s="21">
        <f ca="1">_xll.IMDP("BND",BT82,CC8,BT3)</f>
        <v>20290824</v>
      </c>
      <c r="CD82" s="23">
        <f ca="1">_xll.IMDP("BND",BT82,CD8,BT3)</f>
        <v>4.5940000000000003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46307</v>
      </c>
      <c r="CH82" s="3" t="s">
        <v>15506</v>
      </c>
      <c r="CI82" s="3" t="s">
        <v>14901</v>
      </c>
      <c r="CJ82" s="3" t="s">
        <v>14902</v>
      </c>
      <c r="CK82" s="3">
        <v>0</v>
      </c>
      <c r="CL82" s="3">
        <v>0.45</v>
      </c>
      <c r="CM82" s="3">
        <v>0</v>
      </c>
      <c r="CN82" s="3">
        <v>492805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46307</v>
      </c>
      <c r="DJ82" s="3" t="s">
        <v>15551</v>
      </c>
      <c r="DK82" s="3" t="s">
        <v>394</v>
      </c>
      <c r="DL82" s="3" t="s">
        <v>15552</v>
      </c>
      <c r="DM82" s="3">
        <v>0</v>
      </c>
      <c r="DN82" s="3">
        <v>0.3</v>
      </c>
      <c r="DO82" s="3">
        <v>0</v>
      </c>
      <c r="DP82" s="3">
        <v>473865</v>
      </c>
      <c r="DQ82" s="3">
        <v>10005.459999999999</v>
      </c>
      <c r="DR82" s="3">
        <v>2.7193999999999998</v>
      </c>
      <c r="DS82" s="21">
        <f ca="1">_xll.IMDP("BND",DJ82,DS8,DJ3)</f>
        <v>20290911</v>
      </c>
      <c r="DT82" s="23">
        <f ca="1">_xll.IMDP("BND",DJ82,DT8,DJ3)</f>
        <v>4.4180000000000001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46307</v>
      </c>
      <c r="B83" s="3" t="s">
        <v>644</v>
      </c>
      <c r="C83" s="3" t="s">
        <v>315</v>
      </c>
      <c r="D83" s="3" t="s">
        <v>645</v>
      </c>
      <c r="E83" s="3">
        <v>0</v>
      </c>
      <c r="F83" s="3">
        <v>0.28000000000000003</v>
      </c>
      <c r="G83" s="3">
        <v>0</v>
      </c>
      <c r="H83" s="3">
        <v>312355</v>
      </c>
      <c r="I83" s="3">
        <v>9978.9599999999991</v>
      </c>
      <c r="J83" s="3">
        <v>0.48380000000000001</v>
      </c>
      <c r="K83" s="21">
        <f ca="1">_xll.IMDP("BND",B83,K8,B3)</f>
        <v>20270409</v>
      </c>
      <c r="L83" s="23">
        <f ca="1">_xll.IMDP("BND",B83,L8,B3)</f>
        <v>3.96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46307</v>
      </c>
      <c r="BT83" s="3" t="s">
        <v>15729</v>
      </c>
      <c r="BU83" s="3" t="s">
        <v>15730</v>
      </c>
      <c r="BV83" s="3" t="s">
        <v>15731</v>
      </c>
      <c r="BW83" s="3">
        <v>0</v>
      </c>
      <c r="BX83" s="3">
        <v>0.54</v>
      </c>
      <c r="BY83" s="3">
        <v>0</v>
      </c>
      <c r="BZ83" s="3">
        <v>727622</v>
      </c>
      <c r="CA83" s="3">
        <v>10058.290000000001</v>
      </c>
      <c r="CB83" s="3">
        <v>2.7292000000000001</v>
      </c>
      <c r="CC83" s="21">
        <f ca="1">_xll.IMDP("BND",BT83,CC8,BT3)</f>
        <v>20290917</v>
      </c>
      <c r="CD83" s="23">
        <f ca="1">_xll.IMDP("BND",BT83,CD8,BT3)</f>
        <v>4.399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46307</v>
      </c>
      <c r="CH83" s="3" t="s">
        <v>15503</v>
      </c>
      <c r="CI83" s="3" t="s">
        <v>14901</v>
      </c>
      <c r="CJ83" s="3" t="s">
        <v>14902</v>
      </c>
      <c r="CK83" s="3">
        <v>0</v>
      </c>
      <c r="CL83" s="3">
        <v>0.45</v>
      </c>
      <c r="CM83" s="3">
        <v>0</v>
      </c>
      <c r="CN83" s="3">
        <v>492805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46307</v>
      </c>
      <c r="DJ83" s="3" t="s">
        <v>15906</v>
      </c>
      <c r="DK83" s="3" t="s">
        <v>845</v>
      </c>
      <c r="DL83" s="3" t="s">
        <v>15907</v>
      </c>
      <c r="DM83" s="3">
        <v>0</v>
      </c>
      <c r="DN83" s="3">
        <v>0.3</v>
      </c>
      <c r="DO83" s="3">
        <v>0</v>
      </c>
      <c r="DP83" s="3">
        <v>473856</v>
      </c>
      <c r="DQ83" s="3">
        <v>10006.530000000001</v>
      </c>
      <c r="DR83" s="3">
        <v>1.6338999999999999</v>
      </c>
      <c r="DS83" s="21">
        <f ca="1">_xll.IMDP("BND",DJ83,DS8,DJ3)</f>
        <v>20280628</v>
      </c>
      <c r="DT83" s="23">
        <f ca="1">_xll.IMDP("BND",DJ83,DT8,DJ3)</f>
        <v>4.4550000000000001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46307</v>
      </c>
      <c r="B84" s="3" t="s">
        <v>754</v>
      </c>
      <c r="C84" s="3" t="s">
        <v>89</v>
      </c>
      <c r="D84" s="3" t="s">
        <v>755</v>
      </c>
      <c r="E84" s="3">
        <v>0</v>
      </c>
      <c r="F84" s="3">
        <v>0.28000000000000003</v>
      </c>
      <c r="G84" s="3">
        <v>0</v>
      </c>
      <c r="H84" s="3">
        <v>312098</v>
      </c>
      <c r="I84" s="3">
        <v>10057.24</v>
      </c>
      <c r="J84" s="3">
        <v>1.9873000000000001</v>
      </c>
      <c r="K84" s="21">
        <f ca="1">_xll.IMDP("BND",B84,K8,B3)</f>
        <v>20281116</v>
      </c>
      <c r="L84" s="23">
        <f ca="1">_xll.IMDP("BND",B84,L8,B3)</f>
        <v>4.24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46307</v>
      </c>
      <c r="BT84" s="3" t="s">
        <v>114</v>
      </c>
      <c r="BU84" s="3" t="s">
        <v>53</v>
      </c>
      <c r="BV84" s="3" t="s">
        <v>115</v>
      </c>
      <c r="BW84" s="3">
        <v>0</v>
      </c>
      <c r="BX84" s="3">
        <v>0.52</v>
      </c>
      <c r="BY84" s="3">
        <v>0</v>
      </c>
      <c r="BZ84" s="3">
        <v>702522</v>
      </c>
      <c r="CA84" s="3">
        <v>7219.62</v>
      </c>
      <c r="CB84" s="3">
        <v>12.3597</v>
      </c>
      <c r="CC84" s="21">
        <f ca="1">_xll.IMDP("BND",BT84,CC8,BT3)</f>
        <v>20410910</v>
      </c>
      <c r="CD84" s="23">
        <f ca="1">_xll.IMDP("BND",BT84,CD8,BT3)</f>
        <v>4.4630000000000001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46307</v>
      </c>
      <c r="CH84" s="3" t="s">
        <v>15505</v>
      </c>
      <c r="CI84" s="3" t="s">
        <v>14901</v>
      </c>
      <c r="CJ84" s="3" t="s">
        <v>14902</v>
      </c>
      <c r="CK84" s="3">
        <v>0</v>
      </c>
      <c r="CL84" s="3">
        <v>0.45</v>
      </c>
      <c r="CM84" s="3">
        <v>0</v>
      </c>
      <c r="CN84" s="3">
        <v>492805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46307</v>
      </c>
      <c r="DJ84" s="3" t="s">
        <v>15401</v>
      </c>
      <c r="DK84" s="3" t="s">
        <v>1400</v>
      </c>
      <c r="DL84" s="3" t="s">
        <v>15402</v>
      </c>
      <c r="DM84" s="3">
        <v>0</v>
      </c>
      <c r="DN84" s="3">
        <v>0.3</v>
      </c>
      <c r="DO84" s="3">
        <v>0</v>
      </c>
      <c r="DP84" s="3">
        <v>473749</v>
      </c>
      <c r="DQ84" s="3">
        <v>10003.91</v>
      </c>
      <c r="DR84" s="3">
        <v>2.9910000000000001</v>
      </c>
      <c r="DS84" s="21">
        <f ca="1">_xll.IMDP("BND",DJ84,DS8,DJ3)</f>
        <v>20300107</v>
      </c>
      <c r="DT84" s="23">
        <f ca="1">_xll.IMDP("BND",DJ84,DT8,DJ3)</f>
        <v>4.5739999999999998</v>
      </c>
      <c r="DU84" s="23" t="str">
        <f ca="1">_xll.IMDP("BND",DJ84,DU8,DJ3)</f>
        <v>금융채</v>
      </c>
      <c r="DV84" s="23" t="str">
        <f ca="1">_xll.IMDP("BND",DJ84,DV8,DJ3)</f>
        <v>카드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46307</v>
      </c>
      <c r="B85" s="3" t="s">
        <v>777</v>
      </c>
      <c r="C85" s="3" t="s">
        <v>778</v>
      </c>
      <c r="D85" s="3" t="s">
        <v>779</v>
      </c>
      <c r="E85" s="3">
        <v>0</v>
      </c>
      <c r="F85" s="3">
        <v>0.28000000000000003</v>
      </c>
      <c r="G85" s="3">
        <v>0</v>
      </c>
      <c r="H85" s="3">
        <v>312052</v>
      </c>
      <c r="I85" s="3">
        <v>10055.76</v>
      </c>
      <c r="J85" s="3">
        <v>0.35499999999999998</v>
      </c>
      <c r="K85" s="21">
        <f ca="1">_xll.IMDP("BND",B85,K8,B3)</f>
        <v>20270220</v>
      </c>
      <c r="L85" s="23">
        <f ca="1">_xll.IMDP("BND",B85,L8,B3)</f>
        <v>3.5950000000000002</v>
      </c>
      <c r="M85" s="23" t="str">
        <f ca="1">_xll.IMDP("BND",B85,M8,B3)</f>
        <v>공사공단채</v>
      </c>
      <c r="N85" s="23" t="str">
        <f ca="1">_xll.IMDP("BND",B85,N8,B3)</f>
        <v>공사공단채 기타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46307</v>
      </c>
      <c r="BT85" s="3" t="s">
        <v>436</v>
      </c>
      <c r="BU85" s="3" t="s">
        <v>437</v>
      </c>
      <c r="BV85" s="3" t="s">
        <v>438</v>
      </c>
      <c r="BW85" s="3">
        <v>0</v>
      </c>
      <c r="BX85" s="3">
        <v>0.5</v>
      </c>
      <c r="BY85" s="3">
        <v>0</v>
      </c>
      <c r="BZ85" s="3">
        <v>680710</v>
      </c>
      <c r="CA85" s="3">
        <v>9799.6</v>
      </c>
      <c r="CB85" s="3">
        <v>2.0101</v>
      </c>
      <c r="CC85" s="21">
        <f ca="1">_xll.IMDP("BND",BT85,CC8,BT3)</f>
        <v>20281117</v>
      </c>
      <c r="CD85" s="23">
        <f ca="1">_xll.IMDP("BND",BT85,CD8,BT3)</f>
        <v>4.532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46307</v>
      </c>
      <c r="CH85" s="3" t="s">
        <v>15502</v>
      </c>
      <c r="CI85" s="3" t="s">
        <v>14901</v>
      </c>
      <c r="CJ85" s="3" t="s">
        <v>14902</v>
      </c>
      <c r="CK85" s="3">
        <v>0</v>
      </c>
      <c r="CL85" s="3">
        <v>0.45</v>
      </c>
      <c r="CM85" s="3">
        <v>0</v>
      </c>
      <c r="CN85" s="3">
        <v>492805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46307</v>
      </c>
      <c r="DJ85" s="3" t="s">
        <v>15513</v>
      </c>
      <c r="DK85" s="3" t="s">
        <v>15514</v>
      </c>
      <c r="DL85" s="3" t="s">
        <v>15556</v>
      </c>
      <c r="DM85" s="3">
        <v>0</v>
      </c>
      <c r="DN85" s="3">
        <v>0.3</v>
      </c>
      <c r="DO85" s="3">
        <v>0</v>
      </c>
      <c r="DP85" s="3">
        <v>473731</v>
      </c>
      <c r="DQ85" s="3">
        <v>10003.52</v>
      </c>
      <c r="DR85" s="3">
        <v>2.7025999999999999</v>
      </c>
      <c r="DS85" s="21">
        <f ca="1">_xll.IMDP("BND",DJ85,DS8,DJ3)</f>
        <v>20290910</v>
      </c>
      <c r="DT85" s="23">
        <f ca="1">_xll.IMDP("BND",DJ85,DT8,DJ3)</f>
        <v>4.7569999999999997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46307</v>
      </c>
      <c r="B86" s="3" t="s">
        <v>771</v>
      </c>
      <c r="C86" s="3" t="s">
        <v>772</v>
      </c>
      <c r="D86" s="3" t="s">
        <v>773</v>
      </c>
      <c r="E86" s="3">
        <v>0</v>
      </c>
      <c r="F86" s="3">
        <v>0.28000000000000003</v>
      </c>
      <c r="G86" s="3">
        <v>0</v>
      </c>
      <c r="H86" s="3">
        <v>311936</v>
      </c>
      <c r="I86" s="3">
        <v>10051.92</v>
      </c>
      <c r="J86" s="3">
        <v>0.57399999999999995</v>
      </c>
      <c r="K86" s="21">
        <f ca="1">_xll.IMDP("BND",B86,K8,B3)</f>
        <v>20270512</v>
      </c>
      <c r="L86" s="23">
        <f ca="1">_xll.IMDP("BND",B86,L8,B3)</f>
        <v>3.9790000000000001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46307</v>
      </c>
      <c r="BT86" s="3" t="s">
        <v>439</v>
      </c>
      <c r="BU86" s="3" t="s">
        <v>440</v>
      </c>
      <c r="BV86" s="3" t="s">
        <v>441</v>
      </c>
      <c r="BW86" s="3">
        <v>0</v>
      </c>
      <c r="BX86" s="3">
        <v>0.5</v>
      </c>
      <c r="BY86" s="3">
        <v>0</v>
      </c>
      <c r="BZ86" s="3">
        <v>676570</v>
      </c>
      <c r="CA86" s="3">
        <v>9740.65</v>
      </c>
      <c r="CB86" s="3">
        <v>1.6766000000000001</v>
      </c>
      <c r="CC86" s="21">
        <f ca="1">_xll.IMDP("BND",BT86,CC8,BT3)</f>
        <v>20280704</v>
      </c>
      <c r="CD86" s="23">
        <f ca="1">_xll.IMDP("BND",BT86,CD8,BT3)</f>
        <v>4.4169999999999998</v>
      </c>
      <c r="CE86" s="23" t="str">
        <f ca="1">_xll.IMDP("BND",BT86,CE8,BT3)</f>
        <v>회사채</v>
      </c>
      <c r="CF86" s="23" t="str">
        <f ca="1">_xll.IMDP("BND",BT86,CF8,BT3)</f>
        <v>회사채(일반)</v>
      </c>
      <c r="CG86" s="2">
        <v>46307</v>
      </c>
      <c r="CH86" s="3" t="s">
        <v>15504</v>
      </c>
      <c r="CI86" s="3" t="s">
        <v>14901</v>
      </c>
      <c r="CJ86" s="3" t="s">
        <v>14902</v>
      </c>
      <c r="CK86" s="3">
        <v>0</v>
      </c>
      <c r="CL86" s="3">
        <v>0.45</v>
      </c>
      <c r="CM86" s="3">
        <v>0</v>
      </c>
      <c r="CN86" s="3">
        <v>492805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46307</v>
      </c>
      <c r="DJ86" s="3" t="s">
        <v>14875</v>
      </c>
      <c r="DK86" s="3" t="s">
        <v>110</v>
      </c>
      <c r="DL86" s="3" t="s">
        <v>15390</v>
      </c>
      <c r="DM86" s="3">
        <v>0</v>
      </c>
      <c r="DN86" s="3">
        <v>0.3</v>
      </c>
      <c r="DO86" s="3">
        <v>0</v>
      </c>
      <c r="DP86" s="3">
        <v>473663</v>
      </c>
      <c r="DQ86" s="3">
        <v>10002.91</v>
      </c>
      <c r="DR86" s="3">
        <v>2.6172</v>
      </c>
      <c r="DS86" s="21">
        <f ca="1">_xll.IMDP("BND",DJ86,DS8,DJ3)</f>
        <v>20290806</v>
      </c>
      <c r="DT86" s="23">
        <f ca="1">_xll.IMDP("BND",DJ86,DT8,DJ3)</f>
        <v>4.3739999999999997</v>
      </c>
      <c r="DU86" s="23" t="str">
        <f ca="1">_xll.IMDP("BND",DJ86,DU8,DJ3)</f>
        <v>공사공단채</v>
      </c>
      <c r="DV86" s="23" t="str">
        <f ca="1">_xll.IMDP("BND",DJ86,DV8,DJ3)</f>
        <v>일반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46307</v>
      </c>
      <c r="B87" s="3" t="s">
        <v>795</v>
      </c>
      <c r="C87" s="3" t="s">
        <v>796</v>
      </c>
      <c r="D87" s="3" t="s">
        <v>797</v>
      </c>
      <c r="E87" s="3">
        <v>0</v>
      </c>
      <c r="F87" s="3">
        <v>0.28000000000000003</v>
      </c>
      <c r="G87" s="3">
        <v>0</v>
      </c>
      <c r="H87" s="3">
        <v>311549</v>
      </c>
      <c r="I87" s="3">
        <v>10039.549999999999</v>
      </c>
      <c r="J87" s="3">
        <v>0.52490000000000003</v>
      </c>
      <c r="K87" s="21">
        <f ca="1">_xll.IMDP("BND",B87,K8,B3)</f>
        <v>20270424</v>
      </c>
      <c r="L87" s="23">
        <f ca="1">_xll.IMDP("BND",B87,L8,B3)</f>
        <v>3.7839999999999998</v>
      </c>
      <c r="M87" s="23" t="str">
        <f ca="1">_xll.IMDP("BND",B87,M8,B3)</f>
        <v>금융채</v>
      </c>
      <c r="N87" s="23" t="str">
        <f ca="1">_xll.IMDP("BND",B87,N8,B3)</f>
        <v>은행채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46307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0.49</v>
      </c>
      <c r="BY87" s="3">
        <v>0</v>
      </c>
      <c r="BZ87" s="3">
        <v>670906</v>
      </c>
      <c r="CA87" s="3">
        <v>7269.84</v>
      </c>
      <c r="CB87" s="3">
        <v>17.5488</v>
      </c>
      <c r="CC87" s="21">
        <f ca="1">_xll.IMDP("BND",BT87,CC8,BT3)</f>
        <v>20540910</v>
      </c>
      <c r="CD87" s="23">
        <f ca="1">_xll.IMDP("BND",BT87,CD8,BT3)</f>
        <v>4.49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46307</v>
      </c>
      <c r="CH87" s="3" t="s">
        <v>15918</v>
      </c>
      <c r="CI87" s="3" t="s">
        <v>15919</v>
      </c>
      <c r="CJ87" s="3" t="s">
        <v>15920</v>
      </c>
      <c r="CK87" s="3">
        <v>0</v>
      </c>
      <c r="CL87" s="3">
        <v>0.45</v>
      </c>
      <c r="CM87" s="3">
        <v>0</v>
      </c>
      <c r="CN87" s="3">
        <v>492599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46307</v>
      </c>
      <c r="DJ87" s="3" t="s">
        <v>312</v>
      </c>
      <c r="DK87" s="3" t="s">
        <v>313</v>
      </c>
      <c r="DL87" s="3" t="s">
        <v>314</v>
      </c>
      <c r="DM87" s="3">
        <v>0</v>
      </c>
      <c r="DN87" s="3">
        <v>0.3</v>
      </c>
      <c r="DO87" s="3">
        <v>0</v>
      </c>
      <c r="DP87" s="3">
        <v>473432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46307</v>
      </c>
      <c r="B88" s="3" t="s">
        <v>789</v>
      </c>
      <c r="C88" s="3" t="s">
        <v>790</v>
      </c>
      <c r="D88" s="3" t="s">
        <v>791</v>
      </c>
      <c r="E88" s="3">
        <v>0</v>
      </c>
      <c r="F88" s="3">
        <v>0.28000000000000003</v>
      </c>
      <c r="G88" s="3">
        <v>0</v>
      </c>
      <c r="H88" s="3">
        <v>311534</v>
      </c>
      <c r="I88" s="3">
        <v>9946.7999999999993</v>
      </c>
      <c r="J88" s="3">
        <v>0.96120000000000005</v>
      </c>
      <c r="K88" s="21">
        <f ca="1">_xll.IMDP("BND",B88,K8,B3)</f>
        <v>20271008</v>
      </c>
      <c r="L88" s="23">
        <f ca="1">_xll.IMDP("BND",B88,L8,B3)</f>
        <v>4.266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46307</v>
      </c>
      <c r="BT88" s="3" t="s">
        <v>445</v>
      </c>
      <c r="BU88" s="3" t="s">
        <v>446</v>
      </c>
      <c r="BV88" s="3" t="s">
        <v>447</v>
      </c>
      <c r="BW88" s="3">
        <v>0</v>
      </c>
      <c r="BX88" s="3">
        <v>0.49</v>
      </c>
      <c r="BY88" s="3">
        <v>0</v>
      </c>
      <c r="BZ88" s="3">
        <v>668316</v>
      </c>
      <c r="CA88" s="3">
        <v>9957.69</v>
      </c>
      <c r="CB88" s="3">
        <v>1.0577000000000001</v>
      </c>
      <c r="CC88" s="21">
        <f ca="1">_xll.IMDP("BND",BT88,CC8,BT3)</f>
        <v>20271112</v>
      </c>
      <c r="CD88" s="23">
        <f ca="1">_xll.IMDP("BND",BT88,CD8,BT3)</f>
        <v>4.234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46307</v>
      </c>
      <c r="CH88" s="3" t="s">
        <v>15921</v>
      </c>
      <c r="CI88" s="3" t="s">
        <v>15919</v>
      </c>
      <c r="CJ88" s="3" t="s">
        <v>15920</v>
      </c>
      <c r="CK88" s="3">
        <v>0</v>
      </c>
      <c r="CL88" s="3">
        <v>0.45</v>
      </c>
      <c r="CM88" s="3">
        <v>0</v>
      </c>
      <c r="CN88" s="3">
        <v>492599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46307</v>
      </c>
      <c r="DJ88" s="3" t="s">
        <v>15360</v>
      </c>
      <c r="DK88" s="3" t="s">
        <v>15361</v>
      </c>
      <c r="DL88" s="3" t="s">
        <v>15362</v>
      </c>
      <c r="DM88" s="3">
        <v>0</v>
      </c>
      <c r="DN88" s="3">
        <v>0.3</v>
      </c>
      <c r="DO88" s="3">
        <v>0</v>
      </c>
      <c r="DP88" s="3">
        <v>472883</v>
      </c>
      <c r="DQ88" s="3">
        <v>9985.4</v>
      </c>
      <c r="DR88" s="3">
        <v>0.84530000000000005</v>
      </c>
      <c r="DS88" s="21">
        <f ca="1">_xll.IMDP("BND",DJ88,DS8,DJ3)</f>
        <v>20270823</v>
      </c>
      <c r="DT88" s="23">
        <f ca="1">_xll.IMDP("BND",DJ88,DT8,DJ3)</f>
        <v>4.2619999999999996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46307</v>
      </c>
      <c r="B89" s="3" t="s">
        <v>1315</v>
      </c>
      <c r="C89" s="3" t="s">
        <v>1316</v>
      </c>
      <c r="D89" s="3" t="s">
        <v>1317</v>
      </c>
      <c r="E89" s="3">
        <v>0</v>
      </c>
      <c r="F89" s="3">
        <v>0.28000000000000003</v>
      </c>
      <c r="G89" s="3">
        <v>0</v>
      </c>
      <c r="H89" s="3">
        <v>311510</v>
      </c>
      <c r="I89" s="3">
        <v>9940.84</v>
      </c>
      <c r="J89" s="3">
        <v>1.4245000000000001</v>
      </c>
      <c r="K89" s="21">
        <f ca="1">_xll.IMDP("BND",B89,K8,B3)</f>
        <v>20280407</v>
      </c>
      <c r="L89" s="23">
        <f ca="1">_xll.IMDP("BND",B89,L8,B3)</f>
        <v>4.351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46307</v>
      </c>
      <c r="BT89" s="3" t="s">
        <v>74</v>
      </c>
      <c r="BU89" s="3" t="s">
        <v>29</v>
      </c>
      <c r="BV89" s="3" t="s">
        <v>75</v>
      </c>
      <c r="BW89" s="3">
        <v>0</v>
      </c>
      <c r="BX89" s="3">
        <v>0.49</v>
      </c>
      <c r="BY89" s="3">
        <v>0</v>
      </c>
      <c r="BZ89" s="3">
        <v>662750</v>
      </c>
      <c r="CA89" s="3">
        <v>7900.59</v>
      </c>
      <c r="CB89" s="3">
        <v>16.369900000000001</v>
      </c>
      <c r="CC89" s="21">
        <f ca="1">_xll.IMDP("BND",BT89,CC8,BT3)</f>
        <v>20520910</v>
      </c>
      <c r="CD89" s="23">
        <f ca="1">_xll.IMDP("BND",BT89,CD8,BT3)</f>
        <v>4.5270000000000001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46307</v>
      </c>
      <c r="CH89" s="3" t="s">
        <v>1844</v>
      </c>
      <c r="CI89" s="3" t="s">
        <v>1842</v>
      </c>
      <c r="CJ89" s="3" t="s">
        <v>1843</v>
      </c>
      <c r="CK89" s="3">
        <v>0</v>
      </c>
      <c r="CL89" s="3">
        <v>0.45</v>
      </c>
      <c r="CM89" s="3">
        <v>0</v>
      </c>
      <c r="CN89" s="3">
        <v>491889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46307</v>
      </c>
      <c r="DJ89" s="3" t="s">
        <v>1850</v>
      </c>
      <c r="DK89" s="3" t="s">
        <v>895</v>
      </c>
      <c r="DL89" s="3" t="s">
        <v>1851</v>
      </c>
      <c r="DM89" s="3">
        <v>0</v>
      </c>
      <c r="DN89" s="3">
        <v>0.3</v>
      </c>
      <c r="DO89" s="3">
        <v>0</v>
      </c>
      <c r="DP89" s="3">
        <v>472866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46307</v>
      </c>
      <c r="B90" s="3" t="s">
        <v>792</v>
      </c>
      <c r="C90" s="3" t="s">
        <v>793</v>
      </c>
      <c r="D90" s="3" t="s">
        <v>794</v>
      </c>
      <c r="E90" s="3">
        <v>0</v>
      </c>
      <c r="F90" s="3">
        <v>0.28000000000000003</v>
      </c>
      <c r="G90" s="3">
        <v>0</v>
      </c>
      <c r="H90" s="3">
        <v>311456</v>
      </c>
      <c r="I90" s="3">
        <v>9950.2099999999991</v>
      </c>
      <c r="J90" s="3">
        <v>0.72399999999999998</v>
      </c>
      <c r="K90" s="21">
        <f ca="1">_xll.IMDP("BND",B90,K8,B3)</f>
        <v>20270709</v>
      </c>
      <c r="L90" s="23">
        <f ca="1">_xll.IMDP("BND",B90,L8,B3)</f>
        <v>4.1580000000000004</v>
      </c>
      <c r="M90" s="23" t="str">
        <f ca="1">_xll.IMDP("BND",B90,M8,B3)</f>
        <v>금융채</v>
      </c>
      <c r="N90" s="23" t="str">
        <f ca="1">_xll.IMDP("BND",B90,N8,B3)</f>
        <v>카드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46307</v>
      </c>
      <c r="BT90" s="3" t="s">
        <v>442</v>
      </c>
      <c r="BU90" s="3" t="s">
        <v>443</v>
      </c>
      <c r="BV90" s="3" t="s">
        <v>444</v>
      </c>
      <c r="BW90" s="3">
        <v>0</v>
      </c>
      <c r="BX90" s="3">
        <v>0.48</v>
      </c>
      <c r="BY90" s="3">
        <v>0</v>
      </c>
      <c r="BZ90" s="3">
        <v>650888</v>
      </c>
      <c r="CA90" s="3">
        <v>9777.2099999999991</v>
      </c>
      <c r="CB90" s="3">
        <v>2.1084000000000001</v>
      </c>
      <c r="CC90" s="21">
        <f ca="1">_xll.IMDP("BND",BT90,CC8,BT3)</f>
        <v>20281226</v>
      </c>
      <c r="CD90" s="23">
        <f ca="1">_xll.IMDP("BND",BT90,CD8,BT3)</f>
        <v>4.633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46307</v>
      </c>
      <c r="CH90" s="3" t="s">
        <v>1841</v>
      </c>
      <c r="CI90" s="3" t="s">
        <v>1842</v>
      </c>
      <c r="CJ90" s="3" t="s">
        <v>1843</v>
      </c>
      <c r="CK90" s="3">
        <v>0</v>
      </c>
      <c r="CL90" s="3">
        <v>0.45</v>
      </c>
      <c r="CM90" s="3">
        <v>0</v>
      </c>
      <c r="CN90" s="3">
        <v>491889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46307</v>
      </c>
      <c r="DJ90" s="3" t="s">
        <v>733</v>
      </c>
      <c r="DK90" s="3" t="s">
        <v>734</v>
      </c>
      <c r="DL90" s="3" t="s">
        <v>5734</v>
      </c>
      <c r="DM90" s="3">
        <v>0</v>
      </c>
      <c r="DN90" s="3">
        <v>0.3</v>
      </c>
      <c r="DO90" s="3">
        <v>0</v>
      </c>
      <c r="DP90" s="3">
        <v>472785</v>
      </c>
      <c r="DQ90" s="3">
        <v>9983.2999999999993</v>
      </c>
      <c r="DR90" s="3">
        <v>4.4114000000000004</v>
      </c>
      <c r="DS90" s="21">
        <f ca="1">_xll.IMDP("BND",DJ90,DS8,DJ3)</f>
        <v>20310929</v>
      </c>
      <c r="DT90" s="23">
        <f ca="1">_xll.IMDP("BND",DJ90,DT8,DJ3)</f>
        <v>4.4729999999999999</v>
      </c>
      <c r="DU90" s="23" t="str">
        <f ca="1">_xll.IMDP("BND",DJ90,DU8,DJ3)</f>
        <v>공사공단채</v>
      </c>
      <c r="DV90" s="23" t="str">
        <f ca="1">_xll.IMDP("BND",DJ90,DV8,DJ3)</f>
        <v>일반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46307</v>
      </c>
      <c r="B91" s="3" t="s">
        <v>735</v>
      </c>
      <c r="C91" s="3" t="s">
        <v>736</v>
      </c>
      <c r="D91" s="3" t="s">
        <v>737</v>
      </c>
      <c r="E91" s="3">
        <v>0</v>
      </c>
      <c r="F91" s="3">
        <v>0.28000000000000003</v>
      </c>
      <c r="G91" s="3">
        <v>0</v>
      </c>
      <c r="H91" s="3">
        <v>311223</v>
      </c>
      <c r="I91" s="3">
        <v>10029.34</v>
      </c>
      <c r="J91" s="3">
        <v>1.7892999999999999</v>
      </c>
      <c r="K91" s="21">
        <f ca="1">_xll.IMDP("BND",B91,K8,B3)</f>
        <v>20280830</v>
      </c>
      <c r="L91" s="23">
        <f ca="1">_xll.IMDP("BND",B91,L8,B3)</f>
        <v>4.2039999999999997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46307</v>
      </c>
      <c r="BT91" s="3" t="s">
        <v>448</v>
      </c>
      <c r="BU91" s="3" t="s">
        <v>449</v>
      </c>
      <c r="BV91" s="3" t="s">
        <v>450</v>
      </c>
      <c r="BW91" s="3">
        <v>0</v>
      </c>
      <c r="BX91" s="3">
        <v>0.43</v>
      </c>
      <c r="BY91" s="3">
        <v>0</v>
      </c>
      <c r="BZ91" s="3">
        <v>590376</v>
      </c>
      <c r="CA91" s="3">
        <v>10053.24</v>
      </c>
      <c r="CB91" s="3">
        <v>1.6614</v>
      </c>
      <c r="CC91" s="21">
        <f ca="1">_xll.IMDP("BND",BT91,CC8,BT3)</f>
        <v>20280707</v>
      </c>
      <c r="CD91" s="23">
        <f ca="1">_xll.IMDP("BND",BT91,CD8,BT3)</f>
        <v>4.4660000000000002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46307</v>
      </c>
      <c r="CH91" s="3" t="s">
        <v>15465</v>
      </c>
      <c r="CI91" s="3" t="s">
        <v>15368</v>
      </c>
      <c r="CJ91" s="3" t="s">
        <v>15369</v>
      </c>
      <c r="CK91" s="3">
        <v>0</v>
      </c>
      <c r="CL91" s="3">
        <v>0.45</v>
      </c>
      <c r="CM91" s="3">
        <v>0</v>
      </c>
      <c r="CN91" s="3">
        <v>488841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46307</v>
      </c>
      <c r="DJ91" s="3" t="s">
        <v>258</v>
      </c>
      <c r="DK91" s="3" t="s">
        <v>259</v>
      </c>
      <c r="DL91" s="3" t="s">
        <v>260</v>
      </c>
      <c r="DM91" s="3">
        <v>0</v>
      </c>
      <c r="DN91" s="3">
        <v>0.3</v>
      </c>
      <c r="DO91" s="3">
        <v>0</v>
      </c>
      <c r="DP91" s="3">
        <v>472016</v>
      </c>
      <c r="DQ91" s="3">
        <v>9966.98</v>
      </c>
      <c r="DR91" s="3">
        <v>2.5125000000000002</v>
      </c>
      <c r="DS91" s="21">
        <f ca="1">_xll.IMDP("BND",DJ91,DS8,DJ3)</f>
        <v>20290615</v>
      </c>
      <c r="DT91" s="23">
        <f ca="1">_xll.IMDP("BND",DJ91,DT8,DJ3)</f>
        <v>4.4950000000000001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46307</v>
      </c>
      <c r="B92" s="3" t="s">
        <v>740</v>
      </c>
      <c r="C92" s="3" t="s">
        <v>741</v>
      </c>
      <c r="D92" s="3" t="s">
        <v>742</v>
      </c>
      <c r="E92" s="3">
        <v>0</v>
      </c>
      <c r="F92" s="3">
        <v>0.28000000000000003</v>
      </c>
      <c r="G92" s="3">
        <v>0</v>
      </c>
      <c r="H92" s="3">
        <v>310878</v>
      </c>
      <c r="I92" s="3">
        <v>10017.780000000001</v>
      </c>
      <c r="J92" s="3">
        <v>1.6451</v>
      </c>
      <c r="K92" s="21">
        <f ca="1">_xll.IMDP("BND",B92,K8,B3)</f>
        <v>20280629</v>
      </c>
      <c r="L92" s="23">
        <f ca="1">_xll.IMDP("BND",B92,L8,B3)</f>
        <v>4.3159999999999998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46307</v>
      </c>
      <c r="BT92" s="3" t="s">
        <v>451</v>
      </c>
      <c r="BU92" s="3" t="s">
        <v>452</v>
      </c>
      <c r="BV92" s="3" t="s">
        <v>453</v>
      </c>
      <c r="BW92" s="3">
        <v>0</v>
      </c>
      <c r="BX92" s="3">
        <v>0.43</v>
      </c>
      <c r="BY92" s="3">
        <v>0</v>
      </c>
      <c r="BZ92" s="3">
        <v>589847</v>
      </c>
      <c r="CA92" s="3">
        <v>10044.450000000001</v>
      </c>
      <c r="CB92" s="3">
        <v>1.1915</v>
      </c>
      <c r="CC92" s="21">
        <f ca="1">_xll.IMDP("BND",BT92,CC8,BT3)</f>
        <v>20280103</v>
      </c>
      <c r="CD92" s="23">
        <f ca="1">_xll.IMDP("BND",BT92,CD8,BT3)</f>
        <v>4.0140000000000002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46307</v>
      </c>
      <c r="CH92" s="3" t="s">
        <v>15367</v>
      </c>
      <c r="CI92" s="3" t="s">
        <v>15368</v>
      </c>
      <c r="CJ92" s="3" t="s">
        <v>15369</v>
      </c>
      <c r="CK92" s="3">
        <v>0</v>
      </c>
      <c r="CL92" s="3">
        <v>0.45</v>
      </c>
      <c r="CM92" s="3">
        <v>0</v>
      </c>
      <c r="CN92" s="3">
        <v>488841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46307</v>
      </c>
      <c r="DJ92" s="3" t="s">
        <v>1861</v>
      </c>
      <c r="DK92" s="3" t="s">
        <v>290</v>
      </c>
      <c r="DL92" s="3" t="s">
        <v>1862</v>
      </c>
      <c r="DM92" s="3">
        <v>0</v>
      </c>
      <c r="DN92" s="3">
        <v>0.3</v>
      </c>
      <c r="DO92" s="3">
        <v>0</v>
      </c>
      <c r="DP92" s="3">
        <v>472004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46307</v>
      </c>
      <c r="B93" s="3" t="s">
        <v>1347</v>
      </c>
      <c r="C93" s="3" t="s">
        <v>832</v>
      </c>
      <c r="D93" s="3" t="s">
        <v>1348</v>
      </c>
      <c r="E93" s="3">
        <v>0</v>
      </c>
      <c r="F93" s="3">
        <v>0.28000000000000003</v>
      </c>
      <c r="G93" s="3">
        <v>0</v>
      </c>
      <c r="H93" s="3">
        <v>310797</v>
      </c>
      <c r="I93" s="3">
        <v>10015.23</v>
      </c>
      <c r="J93" s="3">
        <v>0.1804</v>
      </c>
      <c r="K93" s="21">
        <f ca="1">_xll.IMDP("BND",B93,K8,B3)</f>
        <v>20261216</v>
      </c>
      <c r="L93" s="23">
        <f ca="1">_xll.IMDP("BND",B93,L8,B3)</f>
        <v>3.5419999999999998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46307</v>
      </c>
      <c r="BT93" s="3" t="s">
        <v>454</v>
      </c>
      <c r="BU93" s="3" t="s">
        <v>455</v>
      </c>
      <c r="BV93" s="3" t="s">
        <v>456</v>
      </c>
      <c r="BW93" s="3">
        <v>0</v>
      </c>
      <c r="BX93" s="3">
        <v>0.43</v>
      </c>
      <c r="BY93" s="3">
        <v>0</v>
      </c>
      <c r="BZ93" s="3">
        <v>589518</v>
      </c>
      <c r="CA93" s="3">
        <v>10038.370000000001</v>
      </c>
      <c r="CB93" s="3">
        <v>1.2269000000000001</v>
      </c>
      <c r="CC93" s="21">
        <f ca="1">_xll.IMDP("BND",BT93,CC8,BT3)</f>
        <v>20280119</v>
      </c>
      <c r="CD93" s="23">
        <f ca="1">_xll.IMDP("BND",BT93,CD8,BT3)</f>
        <v>4.0650000000000004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46307</v>
      </c>
      <c r="CH93" s="3" t="s">
        <v>15371</v>
      </c>
      <c r="CI93" s="3" t="s">
        <v>15368</v>
      </c>
      <c r="CJ93" s="3" t="s">
        <v>15369</v>
      </c>
      <c r="CK93" s="3">
        <v>0</v>
      </c>
      <c r="CL93" s="3">
        <v>0.45</v>
      </c>
      <c r="CM93" s="3">
        <v>0</v>
      </c>
      <c r="CN93" s="3">
        <v>488841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46307</v>
      </c>
      <c r="DJ93" s="3" t="s">
        <v>1863</v>
      </c>
      <c r="DK93" s="3" t="s">
        <v>194</v>
      </c>
      <c r="DL93" s="3" t="s">
        <v>1864</v>
      </c>
      <c r="DM93" s="3">
        <v>0</v>
      </c>
      <c r="DN93" s="3">
        <v>0.3</v>
      </c>
      <c r="DO93" s="3">
        <v>0</v>
      </c>
      <c r="DP93" s="3">
        <v>471963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46307</v>
      </c>
      <c r="B94" s="3" t="s">
        <v>1333</v>
      </c>
      <c r="C94" s="3" t="s">
        <v>1334</v>
      </c>
      <c r="D94" s="3" t="s">
        <v>1335</v>
      </c>
      <c r="E94" s="3">
        <v>0</v>
      </c>
      <c r="F94" s="3">
        <v>0.28000000000000003</v>
      </c>
      <c r="G94" s="3">
        <v>0</v>
      </c>
      <c r="H94" s="3">
        <v>310628</v>
      </c>
      <c r="I94" s="3">
        <v>10009.81</v>
      </c>
      <c r="J94" s="3">
        <v>0.75019999999999998</v>
      </c>
      <c r="K94" s="21">
        <f ca="1">_xll.IMDP("BND",B94,K8,B3)</f>
        <v>20270718</v>
      </c>
      <c r="L94" s="23">
        <f ca="1">_xll.IMDP("BND",B94,L8,B3)</f>
        <v>3.9590000000000001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46307</v>
      </c>
      <c r="BT94" s="3" t="s">
        <v>457</v>
      </c>
      <c r="BU94" s="3" t="s">
        <v>458</v>
      </c>
      <c r="BV94" s="3" t="s">
        <v>459</v>
      </c>
      <c r="BW94" s="3">
        <v>0</v>
      </c>
      <c r="BX94" s="3">
        <v>0.43</v>
      </c>
      <c r="BY94" s="3">
        <v>0</v>
      </c>
      <c r="BZ94" s="3">
        <v>582347</v>
      </c>
      <c r="CA94" s="3">
        <v>9256.17</v>
      </c>
      <c r="CB94" s="3">
        <v>4.5655999999999999</v>
      </c>
      <c r="CC94" s="21">
        <f ca="1">_xll.IMDP("BND",BT94,CC8,BT3)</f>
        <v>20311021</v>
      </c>
      <c r="CD94" s="23">
        <f ca="1">_xll.IMDP("BND",BT94,CD8,BT3)</f>
        <v>4.5380000000000003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46307</v>
      </c>
      <c r="CH94" s="3" t="s">
        <v>15372</v>
      </c>
      <c r="CI94" s="3" t="s">
        <v>15368</v>
      </c>
      <c r="CJ94" s="3" t="s">
        <v>15369</v>
      </c>
      <c r="CK94" s="3">
        <v>0</v>
      </c>
      <c r="CL94" s="3">
        <v>0.45</v>
      </c>
      <c r="CM94" s="3">
        <v>0</v>
      </c>
      <c r="CN94" s="3">
        <v>488841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46307</v>
      </c>
      <c r="DJ94" s="3" t="s">
        <v>287</v>
      </c>
      <c r="DK94" s="3" t="s">
        <v>288</v>
      </c>
      <c r="DL94" s="3" t="s">
        <v>289</v>
      </c>
      <c r="DM94" s="3">
        <v>0</v>
      </c>
      <c r="DN94" s="3">
        <v>0.3</v>
      </c>
      <c r="DO94" s="3">
        <v>0</v>
      </c>
      <c r="DP94" s="3">
        <v>471951</v>
      </c>
      <c r="DQ94" s="3">
        <v>9966</v>
      </c>
      <c r="DR94" s="3">
        <v>0.89359999999999995</v>
      </c>
      <c r="DS94" s="21">
        <f ca="1">_xll.IMDP("BND",DJ94,DS8,DJ3)</f>
        <v>20270910</v>
      </c>
      <c r="DT94" s="23">
        <f ca="1">_xll.IMDP("BND",DJ94,DT8,DJ3)</f>
        <v>4.4180000000000001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46307</v>
      </c>
      <c r="B95" s="3" t="s">
        <v>1327</v>
      </c>
      <c r="C95" s="3" t="s">
        <v>1328</v>
      </c>
      <c r="D95" s="3" t="s">
        <v>1329</v>
      </c>
      <c r="E95" s="3">
        <v>0</v>
      </c>
      <c r="F95" s="3">
        <v>0.28000000000000003</v>
      </c>
      <c r="G95" s="3">
        <v>0</v>
      </c>
      <c r="H95" s="3">
        <v>310593</v>
      </c>
      <c r="I95" s="3">
        <v>10008.65</v>
      </c>
      <c r="J95" s="3">
        <v>0.76029999999999998</v>
      </c>
      <c r="K95" s="21">
        <f ca="1">_xll.IMDP("BND",B95,K8,B3)</f>
        <v>20270722</v>
      </c>
      <c r="L95" s="23">
        <f ca="1">_xll.IMDP("BND",B95,L8,B3)</f>
        <v>4.0810000000000004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46307</v>
      </c>
      <c r="BT95" s="3" t="s">
        <v>460</v>
      </c>
      <c r="BU95" s="3" t="s">
        <v>461</v>
      </c>
      <c r="BV95" s="3" t="s">
        <v>462</v>
      </c>
      <c r="BW95" s="3">
        <v>0</v>
      </c>
      <c r="BX95" s="3">
        <v>0.4</v>
      </c>
      <c r="BY95" s="3">
        <v>0</v>
      </c>
      <c r="BZ95" s="3">
        <v>543489</v>
      </c>
      <c r="CA95" s="3">
        <v>9254.91</v>
      </c>
      <c r="CB95" s="3">
        <v>7.6662999999999997</v>
      </c>
      <c r="CC95" s="21">
        <f ca="1">_xll.IMDP("BND",BT95,CC8,BT3)</f>
        <v>20351125</v>
      </c>
      <c r="CD95" s="23">
        <f ca="1">_xll.IMDP("BND",BT95,CD8,BT3)</f>
        <v>4.5449999999999999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46307</v>
      </c>
      <c r="CH95" s="3" t="s">
        <v>15370</v>
      </c>
      <c r="CI95" s="3" t="s">
        <v>15368</v>
      </c>
      <c r="CJ95" s="3" t="s">
        <v>15369</v>
      </c>
      <c r="CK95" s="3">
        <v>0</v>
      </c>
      <c r="CL95" s="3">
        <v>0.45</v>
      </c>
      <c r="CM95" s="3">
        <v>0</v>
      </c>
      <c r="CN95" s="3">
        <v>488841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46307</v>
      </c>
      <c r="DJ95" s="3" t="s">
        <v>284</v>
      </c>
      <c r="DK95" s="3" t="s">
        <v>285</v>
      </c>
      <c r="DL95" s="3" t="s">
        <v>286</v>
      </c>
      <c r="DM95" s="3">
        <v>0</v>
      </c>
      <c r="DN95" s="3">
        <v>0.3</v>
      </c>
      <c r="DO95" s="3">
        <v>0</v>
      </c>
      <c r="DP95" s="3">
        <v>471601</v>
      </c>
      <c r="DQ95" s="3">
        <v>9957.0499999999993</v>
      </c>
      <c r="DR95" s="3">
        <v>1.3423</v>
      </c>
      <c r="DS95" s="21">
        <f ca="1">_xll.IMDP("BND",DJ95,DS8,DJ3)</f>
        <v>20280303</v>
      </c>
      <c r="DT95" s="23">
        <f ca="1">_xll.IMDP("BND",DJ95,DT8,DJ3)</f>
        <v>4.7320000000000002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46307</v>
      </c>
      <c r="B96" s="3" t="s">
        <v>175</v>
      </c>
      <c r="C96" s="3" t="s">
        <v>176</v>
      </c>
      <c r="D96" s="3" t="s">
        <v>177</v>
      </c>
      <c r="E96" s="3">
        <v>0</v>
      </c>
      <c r="F96" s="3">
        <v>0.28000000000000003</v>
      </c>
      <c r="G96" s="3">
        <v>0</v>
      </c>
      <c r="H96" s="3">
        <v>310499</v>
      </c>
      <c r="I96" s="3">
        <v>10005.620000000001</v>
      </c>
      <c r="J96" s="3">
        <v>1.5445</v>
      </c>
      <c r="K96" s="21">
        <f ca="1">_xll.IMDP("BND",B96,K8,B3)</f>
        <v>20280524</v>
      </c>
      <c r="L96" s="23">
        <f ca="1">_xll.IMDP("BND",B96,L8,B3)</f>
        <v>4.5229999999999997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46307</v>
      </c>
      <c r="BT96" s="3" t="s">
        <v>463</v>
      </c>
      <c r="BU96" s="3" t="s">
        <v>464</v>
      </c>
      <c r="BV96" s="3" t="s">
        <v>465</v>
      </c>
      <c r="BW96" s="3">
        <v>0</v>
      </c>
      <c r="BX96" s="3">
        <v>0.4</v>
      </c>
      <c r="BY96" s="3">
        <v>0</v>
      </c>
      <c r="BZ96" s="3">
        <v>540436</v>
      </c>
      <c r="CA96" s="3">
        <v>9201.77</v>
      </c>
      <c r="CB96" s="3">
        <v>3.2097000000000002</v>
      </c>
      <c r="CC96" s="21">
        <f ca="1">_xll.IMDP("BND",BT96,CC8,BT3)</f>
        <v>20300219</v>
      </c>
      <c r="CD96" s="23">
        <f ca="1">_xll.IMDP("BND",BT96,CD8,BT3)</f>
        <v>4.5789999999999997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46307</v>
      </c>
      <c r="CH96" s="3" t="s">
        <v>15395</v>
      </c>
      <c r="CI96" s="3" t="s">
        <v>588</v>
      </c>
      <c r="CJ96" s="3" t="s">
        <v>589</v>
      </c>
      <c r="CK96" s="3">
        <v>0</v>
      </c>
      <c r="CL96" s="3">
        <v>0.45</v>
      </c>
      <c r="CM96" s="3">
        <v>0</v>
      </c>
      <c r="CN96" s="3">
        <v>488764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46307</v>
      </c>
      <c r="DJ96" s="3" t="s">
        <v>15113</v>
      </c>
      <c r="DK96" s="3" t="s">
        <v>15114</v>
      </c>
      <c r="DL96" s="3" t="s">
        <v>15115</v>
      </c>
      <c r="DM96" s="3">
        <v>0</v>
      </c>
      <c r="DN96" s="3">
        <v>0.3</v>
      </c>
      <c r="DO96" s="3">
        <v>0</v>
      </c>
      <c r="DP96" s="3">
        <v>471577</v>
      </c>
      <c r="DQ96" s="3">
        <v>9958.33</v>
      </c>
      <c r="DR96" s="3">
        <v>0.98209999999999997</v>
      </c>
      <c r="DS96" s="21">
        <f ca="1">_xll.IMDP("BND",DJ96,DS8,DJ3)</f>
        <v>20271015</v>
      </c>
      <c r="DT96" s="23">
        <f ca="1">_xll.IMDP("BND",DJ96,DT8,DJ3)</f>
        <v>4.2759999999999998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46307</v>
      </c>
      <c r="B97" s="3" t="s">
        <v>1349</v>
      </c>
      <c r="C97" s="3" t="s">
        <v>1350</v>
      </c>
      <c r="D97" s="3" t="s">
        <v>1351</v>
      </c>
      <c r="E97" s="3">
        <v>0</v>
      </c>
      <c r="F97" s="3">
        <v>0.28000000000000003</v>
      </c>
      <c r="G97" s="3">
        <v>0</v>
      </c>
      <c r="H97" s="3">
        <v>310497</v>
      </c>
      <c r="I97" s="3">
        <v>10006.32</v>
      </c>
      <c r="J97" s="3">
        <v>1.4607000000000001</v>
      </c>
      <c r="K97" s="21">
        <f ca="1">_xll.IMDP("BND",B97,K8,B3)</f>
        <v>20280420</v>
      </c>
      <c r="L97" s="23">
        <f ca="1">_xll.IMDP("BND",B97,L8,B3)</f>
        <v>4.351</v>
      </c>
      <c r="M97" s="23" t="str">
        <f ca="1">_xll.IMDP("BND",B97,M8,B3)</f>
        <v>금융채</v>
      </c>
      <c r="N97" s="23" t="str">
        <f ca="1">_xll.IMDP("BND",B97,N8,B3)</f>
        <v>카드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46307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0.39</v>
      </c>
      <c r="BY97" s="3">
        <v>0</v>
      </c>
      <c r="BZ97" s="3">
        <v>531438</v>
      </c>
      <c r="CA97" s="3">
        <v>9567.84</v>
      </c>
      <c r="CB97" s="3">
        <v>6.5354000000000001</v>
      </c>
      <c r="CC97" s="21">
        <f ca="1">_xll.IMDP("BND",BT97,CC8,BT3)</f>
        <v>20340610</v>
      </c>
      <c r="CD97" s="23">
        <f ca="1">_xll.IMDP("BND",BT97,CD8,BT3)</f>
        <v>4.351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46307</v>
      </c>
      <c r="CH97" s="3" t="s">
        <v>15394</v>
      </c>
      <c r="CI97" s="3" t="s">
        <v>588</v>
      </c>
      <c r="CJ97" s="3" t="s">
        <v>589</v>
      </c>
      <c r="CK97" s="3">
        <v>0</v>
      </c>
      <c r="CL97" s="3">
        <v>0.45</v>
      </c>
      <c r="CM97" s="3">
        <v>0</v>
      </c>
      <c r="CN97" s="3">
        <v>488764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46307</v>
      </c>
      <c r="DJ97" s="3" t="s">
        <v>1064</v>
      </c>
      <c r="DK97" s="3" t="s">
        <v>290</v>
      </c>
      <c r="DL97" s="3" t="s">
        <v>15517</v>
      </c>
      <c r="DM97" s="3">
        <v>0</v>
      </c>
      <c r="DN97" s="3">
        <v>0.3</v>
      </c>
      <c r="DO97" s="3">
        <v>0</v>
      </c>
      <c r="DP97" s="3">
        <v>471462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46307</v>
      </c>
      <c r="B98" s="3" t="s">
        <v>1339</v>
      </c>
      <c r="C98" s="3" t="s">
        <v>1340</v>
      </c>
      <c r="D98" s="3" t="s">
        <v>1341</v>
      </c>
      <c r="E98" s="3">
        <v>0</v>
      </c>
      <c r="F98" s="3">
        <v>0.28000000000000003</v>
      </c>
      <c r="G98" s="3">
        <v>0</v>
      </c>
      <c r="H98" s="3">
        <v>310431</v>
      </c>
      <c r="I98" s="3">
        <v>10003.33</v>
      </c>
      <c r="J98" s="3">
        <v>1.2891999999999999</v>
      </c>
      <c r="K98" s="21">
        <f ca="1">_xll.IMDP("BND",B98,K8,B3)</f>
        <v>20280211</v>
      </c>
      <c r="L98" s="23">
        <f ca="1">_xll.IMDP("BND",B98,L8,B3)</f>
        <v>4.2210000000000001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46307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0.39</v>
      </c>
      <c r="BY98" s="3">
        <v>0</v>
      </c>
      <c r="BZ98" s="3">
        <v>525568</v>
      </c>
      <c r="CA98" s="3">
        <v>9565.32</v>
      </c>
      <c r="CB98" s="3">
        <v>3.2124999999999999</v>
      </c>
      <c r="CC98" s="21">
        <f ca="1">_xll.IMDP("BND",BT98,CC8,BT3)</f>
        <v>20300310</v>
      </c>
      <c r="CD98" s="23">
        <f ca="1">_xll.IMDP("BND",BT98,CD8,BT3)</f>
        <v>4.0739999999999998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46307</v>
      </c>
      <c r="CH98" s="3" t="s">
        <v>15398</v>
      </c>
      <c r="CI98" s="3" t="s">
        <v>588</v>
      </c>
      <c r="CJ98" s="3" t="s">
        <v>589</v>
      </c>
      <c r="CK98" s="3">
        <v>0</v>
      </c>
      <c r="CL98" s="3">
        <v>0.45</v>
      </c>
      <c r="CM98" s="3">
        <v>0</v>
      </c>
      <c r="CN98" s="3">
        <v>488764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46307</v>
      </c>
      <c r="DJ98" s="3" t="s">
        <v>1871</v>
      </c>
      <c r="DK98" s="3" t="s">
        <v>901</v>
      </c>
      <c r="DL98" s="3" t="s">
        <v>1872</v>
      </c>
      <c r="DM98" s="3">
        <v>0</v>
      </c>
      <c r="DN98" s="3">
        <v>0.3</v>
      </c>
      <c r="DO98" s="3">
        <v>0</v>
      </c>
      <c r="DP98" s="3">
        <v>471431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46307</v>
      </c>
      <c r="B99" s="3" t="s">
        <v>804</v>
      </c>
      <c r="C99" s="3" t="s">
        <v>805</v>
      </c>
      <c r="D99" s="3" t="s">
        <v>806</v>
      </c>
      <c r="E99" s="3">
        <v>0</v>
      </c>
      <c r="F99" s="3">
        <v>0.28000000000000003</v>
      </c>
      <c r="G99" s="3">
        <v>0</v>
      </c>
      <c r="H99" s="3">
        <v>310377</v>
      </c>
      <c r="I99" s="3">
        <v>10002.030000000001</v>
      </c>
      <c r="J99" s="3">
        <v>2.1339000000000001</v>
      </c>
      <c r="K99" s="21">
        <f ca="1">_xll.IMDP("BND",B99,K8,B3)</f>
        <v>20290117</v>
      </c>
      <c r="L99" s="23">
        <f ca="1">_xll.IMDP("BND",B99,L8,B3)</f>
        <v>4.4989999999999997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46307</v>
      </c>
      <c r="BT99" s="3" t="s">
        <v>474</v>
      </c>
      <c r="BU99" s="3" t="s">
        <v>475</v>
      </c>
      <c r="BV99" s="3" t="s">
        <v>476</v>
      </c>
      <c r="BW99" s="3">
        <v>0</v>
      </c>
      <c r="BX99" s="3">
        <v>0.35</v>
      </c>
      <c r="BY99" s="3">
        <v>0</v>
      </c>
      <c r="BZ99" s="3">
        <v>478217</v>
      </c>
      <c r="CA99" s="3">
        <v>9499.5300000000007</v>
      </c>
      <c r="CB99" s="3">
        <v>3.7503000000000002</v>
      </c>
      <c r="CC99" s="21">
        <f ca="1">_xll.IMDP("BND",BT99,CC8,BT3)</f>
        <v>20301027</v>
      </c>
      <c r="CD99" s="23">
        <f ca="1">_xll.IMDP("BND",BT99,CD8,BT3)</f>
        <v>4.5220000000000002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46307</v>
      </c>
      <c r="CH99" s="3" t="s">
        <v>15396</v>
      </c>
      <c r="CI99" s="3" t="s">
        <v>588</v>
      </c>
      <c r="CJ99" s="3" t="s">
        <v>589</v>
      </c>
      <c r="CK99" s="3">
        <v>0</v>
      </c>
      <c r="CL99" s="3">
        <v>0.45</v>
      </c>
      <c r="CM99" s="3">
        <v>0</v>
      </c>
      <c r="CN99" s="3">
        <v>488764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46307</v>
      </c>
      <c r="DJ99" s="3" t="s">
        <v>230</v>
      </c>
      <c r="DK99" s="3" t="s">
        <v>231</v>
      </c>
      <c r="DL99" s="3" t="s">
        <v>232</v>
      </c>
      <c r="DM99" s="3">
        <v>0</v>
      </c>
      <c r="DN99" s="3">
        <v>0.3</v>
      </c>
      <c r="DO99" s="3">
        <v>0</v>
      </c>
      <c r="DP99" s="3">
        <v>471374</v>
      </c>
      <c r="DQ99" s="3">
        <v>9954.06</v>
      </c>
      <c r="DR99" s="3">
        <v>0.60680000000000001</v>
      </c>
      <c r="DS99" s="21">
        <f ca="1">_xll.IMDP("BND",DJ99,DS8,DJ3)</f>
        <v>20270524</v>
      </c>
      <c r="DT99" s="23">
        <f ca="1">_xll.IMDP("BND",DJ99,DT8,DJ3)</f>
        <v>4.9790000000000001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46307</v>
      </c>
      <c r="B100" s="3" t="s">
        <v>1356</v>
      </c>
      <c r="C100" s="3" t="s">
        <v>1357</v>
      </c>
      <c r="D100" s="3" t="s">
        <v>1358</v>
      </c>
      <c r="E100" s="3">
        <v>0</v>
      </c>
      <c r="F100" s="3">
        <v>0.28000000000000003</v>
      </c>
      <c r="G100" s="3">
        <v>0</v>
      </c>
      <c r="H100" s="3">
        <v>310252</v>
      </c>
      <c r="I100" s="3">
        <v>9998.09</v>
      </c>
      <c r="J100" s="3">
        <v>1.5205</v>
      </c>
      <c r="K100" s="21">
        <f ca="1">_xll.IMDP("BND",B100,K8,B3)</f>
        <v>20280512</v>
      </c>
      <c r="L100" s="23">
        <f ca="1">_xll.IMDP("BND",B100,L8,B3)</f>
        <v>4.3719999999999999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46307</v>
      </c>
      <c r="BT100" s="3" t="s">
        <v>471</v>
      </c>
      <c r="BU100" s="3" t="s">
        <v>472</v>
      </c>
      <c r="BV100" s="3" t="s">
        <v>473</v>
      </c>
      <c r="BW100" s="3">
        <v>0</v>
      </c>
      <c r="BX100" s="3">
        <v>0.35</v>
      </c>
      <c r="BY100" s="3">
        <v>0</v>
      </c>
      <c r="BZ100" s="3">
        <v>476875</v>
      </c>
      <c r="CA100" s="3">
        <v>8116.06</v>
      </c>
      <c r="CB100" s="3">
        <v>16.796099999999999</v>
      </c>
      <c r="CC100" s="21">
        <f ca="1">_xll.IMDP("BND",BT100,CC8,BT3)</f>
        <v>20560113</v>
      </c>
      <c r="CD100" s="23">
        <f ca="1">_xll.IMDP("BND",BT100,CD8,BT3)</f>
        <v>4.665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46307</v>
      </c>
      <c r="CH100" s="3" t="s">
        <v>15397</v>
      </c>
      <c r="CI100" s="3" t="s">
        <v>588</v>
      </c>
      <c r="CJ100" s="3" t="s">
        <v>589</v>
      </c>
      <c r="CK100" s="3">
        <v>0</v>
      </c>
      <c r="CL100" s="3">
        <v>0.45</v>
      </c>
      <c r="CM100" s="3">
        <v>0</v>
      </c>
      <c r="CN100" s="3">
        <v>488764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46307</v>
      </c>
      <c r="DJ100" s="3" t="s">
        <v>297</v>
      </c>
      <c r="DK100" s="3" t="s">
        <v>298</v>
      </c>
      <c r="DL100" s="3" t="s">
        <v>299</v>
      </c>
      <c r="DM100" s="3">
        <v>0</v>
      </c>
      <c r="DN100" s="3">
        <v>0.3</v>
      </c>
      <c r="DO100" s="3">
        <v>0</v>
      </c>
      <c r="DP100" s="3">
        <v>471344</v>
      </c>
      <c r="DQ100" s="3">
        <v>9953.51</v>
      </c>
      <c r="DR100" s="3">
        <v>0.66849999999999998</v>
      </c>
      <c r="DS100" s="21">
        <f ca="1">_xll.IMDP("BND",DJ100,DS8,DJ3)</f>
        <v>20270617</v>
      </c>
      <c r="DT100" s="23">
        <f ca="1">_xll.IMDP("BND",DJ100,DT8,DJ3)</f>
        <v>5.0579999999999998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46307</v>
      </c>
      <c r="B101" s="3" t="s">
        <v>1371</v>
      </c>
      <c r="C101" s="3" t="s">
        <v>1372</v>
      </c>
      <c r="D101" s="3" t="s">
        <v>1373</v>
      </c>
      <c r="E101" s="3">
        <v>0</v>
      </c>
      <c r="F101" s="3">
        <v>0.28000000000000003</v>
      </c>
      <c r="G101" s="3">
        <v>0</v>
      </c>
      <c r="H101" s="3">
        <v>310156</v>
      </c>
      <c r="I101" s="3">
        <v>9994.39</v>
      </c>
      <c r="J101" s="3">
        <v>0.98180000000000001</v>
      </c>
      <c r="K101" s="21">
        <f ca="1">_xll.IMDP("BND",B101,K8,B3)</f>
        <v>20271015</v>
      </c>
      <c r="L101" s="23">
        <f ca="1">_xll.IMDP("BND",B101,L8,B3)</f>
        <v>4.2679999999999998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46307</v>
      </c>
      <c r="BT101" s="3" t="s">
        <v>10765</v>
      </c>
      <c r="BU101" s="3" t="s">
        <v>16017</v>
      </c>
      <c r="BV101" s="3" t="s">
        <v>10766</v>
      </c>
      <c r="BW101" s="3">
        <v>0</v>
      </c>
      <c r="BX101" s="3">
        <v>0.35</v>
      </c>
      <c r="BY101" s="3">
        <v>0</v>
      </c>
      <c r="BZ101" s="3">
        <v>471954</v>
      </c>
      <c r="CA101" s="3">
        <v>9733.2000000000007</v>
      </c>
      <c r="CB101" s="3">
        <v>1.9428000000000001</v>
      </c>
      <c r="CC101" s="21">
        <f ca="1">_xll.IMDP("BND",BT101,CC8,BT3)</f>
        <v>20281020</v>
      </c>
      <c r="CD101" s="23">
        <f ca="1">_xll.IMDP("BND",BT101,CD8,BT3)</f>
        <v>4.5140000000000002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46307</v>
      </c>
      <c r="CH101" s="3" t="s">
        <v>16002</v>
      </c>
      <c r="CI101" s="3" t="s">
        <v>16000</v>
      </c>
      <c r="CJ101" s="3" t="s">
        <v>16001</v>
      </c>
      <c r="CK101" s="3">
        <v>0</v>
      </c>
      <c r="CL101" s="3">
        <v>0.45</v>
      </c>
      <c r="CM101" s="3">
        <v>0</v>
      </c>
      <c r="CN101" s="3">
        <v>487068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46307</v>
      </c>
      <c r="DJ101" s="3" t="s">
        <v>294</v>
      </c>
      <c r="DK101" s="3" t="s">
        <v>295</v>
      </c>
      <c r="DL101" s="3" t="s">
        <v>296</v>
      </c>
      <c r="DM101" s="3">
        <v>0</v>
      </c>
      <c r="DN101" s="3">
        <v>0.3</v>
      </c>
      <c r="DO101" s="3">
        <v>0</v>
      </c>
      <c r="DP101" s="3">
        <v>471294</v>
      </c>
      <c r="DQ101" s="3">
        <v>9952.06</v>
      </c>
      <c r="DR101" s="3">
        <v>0.87190000000000001</v>
      </c>
      <c r="DS101" s="21">
        <f ca="1">_xll.IMDP("BND",DJ101,DS8,DJ3)</f>
        <v>20270902</v>
      </c>
      <c r="DT101" s="23">
        <f ca="1">_xll.IMDP("BND",DJ101,DT8,DJ3)</f>
        <v>4.3280000000000003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46307</v>
      </c>
      <c r="B102" s="3" t="s">
        <v>5569</v>
      </c>
      <c r="C102" s="3" t="s">
        <v>14744</v>
      </c>
      <c r="D102" s="3" t="s">
        <v>5570</v>
      </c>
      <c r="E102" s="3">
        <v>0</v>
      </c>
      <c r="F102" s="3">
        <v>0.28000000000000003</v>
      </c>
      <c r="G102" s="3">
        <v>0</v>
      </c>
      <c r="H102" s="3">
        <v>310106</v>
      </c>
      <c r="I102" s="3">
        <v>9993.06</v>
      </c>
      <c r="J102" s="3">
        <v>1.0024999999999999</v>
      </c>
      <c r="K102" s="21">
        <f ca="1">_xll.IMDP("BND",B102,K8,B3)</f>
        <v>20271023</v>
      </c>
      <c r="L102" s="23">
        <f ca="1">_xll.IMDP("BND",B102,L8,B3)</f>
        <v>4.1390000000000002</v>
      </c>
      <c r="M102" s="23" t="str">
        <f ca="1">_xll.IMDP("BND",B102,M8,B3)</f>
        <v>공사공단채</v>
      </c>
      <c r="N102" s="23" t="str">
        <f ca="1">_xll.IMDP("BND",B102,N8,B3)</f>
        <v>지방공기업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46307</v>
      </c>
      <c r="BT102" s="3" t="s">
        <v>477</v>
      </c>
      <c r="BU102" s="3" t="s">
        <v>478</v>
      </c>
      <c r="BV102" s="3" t="s">
        <v>479</v>
      </c>
      <c r="BW102" s="3">
        <v>0</v>
      </c>
      <c r="BX102" s="3">
        <v>0.31</v>
      </c>
      <c r="BY102" s="3">
        <v>0</v>
      </c>
      <c r="BZ102" s="3">
        <v>424634</v>
      </c>
      <c r="CA102" s="3">
        <v>10123.43</v>
      </c>
      <c r="CB102" s="3">
        <v>3.5682999999999998</v>
      </c>
      <c r="CC102" s="21">
        <f ca="1">_xll.IMDP("BND",BT102,CC8,BT3)</f>
        <v>20300630</v>
      </c>
      <c r="CD102" s="23">
        <f ca="1">_xll.IMDP("BND",BT102,CD8,BT3)</f>
        <v>4.2389999999999999</v>
      </c>
      <c r="CE102" s="23" t="str">
        <f ca="1">_xll.IMDP("BND",BT102,CE8,BT3)</f>
        <v>지방채</v>
      </c>
      <c r="CF102" s="23" t="str">
        <f ca="1">_xll.IMDP("BND",BT102,CF8,BT3)</f>
        <v>도시철도채권</v>
      </c>
      <c r="CG102" s="2">
        <v>46307</v>
      </c>
      <c r="CH102" s="3" t="s">
        <v>15999</v>
      </c>
      <c r="CI102" s="3" t="s">
        <v>16000</v>
      </c>
      <c r="CJ102" s="3" t="s">
        <v>16001</v>
      </c>
      <c r="CK102" s="3">
        <v>0</v>
      </c>
      <c r="CL102" s="3">
        <v>0.45</v>
      </c>
      <c r="CM102" s="3">
        <v>0</v>
      </c>
      <c r="CN102" s="3">
        <v>487068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46307</v>
      </c>
      <c r="DJ102" s="3" t="s">
        <v>291</v>
      </c>
      <c r="DK102" s="3" t="s">
        <v>292</v>
      </c>
      <c r="DL102" s="3" t="s">
        <v>293</v>
      </c>
      <c r="DM102" s="3">
        <v>0</v>
      </c>
      <c r="DN102" s="3">
        <v>0.3</v>
      </c>
      <c r="DO102" s="3">
        <v>0</v>
      </c>
      <c r="DP102" s="3">
        <v>471110</v>
      </c>
      <c r="DQ102" s="3">
        <v>9948.5</v>
      </c>
      <c r="DR102" s="3">
        <v>0.89539999999999997</v>
      </c>
      <c r="DS102" s="21">
        <f ca="1">_xll.IMDP("BND",DJ102,DS8,DJ3)</f>
        <v>20270910</v>
      </c>
      <c r="DT102" s="23">
        <f ca="1">_xll.IMDP("BND",DJ102,DT8,DJ3)</f>
        <v>4.2149999999999999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46307</v>
      </c>
      <c r="B103" s="3" t="s">
        <v>1359</v>
      </c>
      <c r="C103" s="3" t="s">
        <v>1360</v>
      </c>
      <c r="D103" s="3" t="s">
        <v>1361</v>
      </c>
      <c r="E103" s="3">
        <v>0</v>
      </c>
      <c r="F103" s="3">
        <v>0.28000000000000003</v>
      </c>
      <c r="G103" s="3">
        <v>0</v>
      </c>
      <c r="H103" s="3">
        <v>310048</v>
      </c>
      <c r="I103" s="3">
        <v>9991.44</v>
      </c>
      <c r="J103" s="3">
        <v>1.0067999999999999</v>
      </c>
      <c r="K103" s="21">
        <f ca="1">_xll.IMDP("BND",B103,K8,B3)</f>
        <v>20271025</v>
      </c>
      <c r="L103" s="23">
        <f ca="1">_xll.IMDP("BND",B103,L8,B3)</f>
        <v>4.2830000000000004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46307</v>
      </c>
      <c r="BT103" s="3" t="s">
        <v>483</v>
      </c>
      <c r="BU103" s="3" t="s">
        <v>256</v>
      </c>
      <c r="BV103" s="3" t="s">
        <v>484</v>
      </c>
      <c r="BW103" s="3">
        <v>0</v>
      </c>
      <c r="BX103" s="3">
        <v>0.31</v>
      </c>
      <c r="BY103" s="3">
        <v>0</v>
      </c>
      <c r="BZ103" s="3">
        <v>419419</v>
      </c>
      <c r="CA103" s="3">
        <v>9921.5499999999993</v>
      </c>
      <c r="CB103" s="3">
        <v>0.72519999999999996</v>
      </c>
      <c r="CC103" s="21">
        <f ca="1">_xll.IMDP("BND",BT103,CC8,BT3)</f>
        <v>20270709</v>
      </c>
      <c r="CD103" s="23">
        <f ca="1">_xll.IMDP("BND",BT103,CD8,BT3)</f>
        <v>4.1989999999999998</v>
      </c>
      <c r="CE103" s="23" t="str">
        <f ca="1">_xll.IMDP("BND",BT103,CE8,BT3)</f>
        <v>금융채</v>
      </c>
      <c r="CF103" s="23" t="str">
        <f ca="1">_xll.IMDP("BND",BT103,CF8,BT3)</f>
        <v>기타금융채</v>
      </c>
      <c r="CG103" s="2">
        <v>46307</v>
      </c>
      <c r="CH103" s="3" t="s">
        <v>16003</v>
      </c>
      <c r="CI103" s="3" t="s">
        <v>16000</v>
      </c>
      <c r="CJ103" s="3" t="s">
        <v>16001</v>
      </c>
      <c r="CK103" s="3">
        <v>0</v>
      </c>
      <c r="CL103" s="3">
        <v>0.45</v>
      </c>
      <c r="CM103" s="3">
        <v>0</v>
      </c>
      <c r="CN103" s="3">
        <v>487068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46307</v>
      </c>
      <c r="DJ103" s="3" t="s">
        <v>9723</v>
      </c>
      <c r="DK103" s="3" t="s">
        <v>15934</v>
      </c>
      <c r="DL103" s="3" t="s">
        <v>9724</v>
      </c>
      <c r="DM103" s="3">
        <v>0</v>
      </c>
      <c r="DN103" s="3">
        <v>0.3</v>
      </c>
      <c r="DO103" s="3">
        <v>0</v>
      </c>
      <c r="DP103" s="3">
        <v>471044</v>
      </c>
      <c r="DQ103" s="3">
        <v>9947.15</v>
      </c>
      <c r="DR103" s="3">
        <v>1.0114000000000001</v>
      </c>
      <c r="DS103" s="21">
        <f ca="1">_xll.IMDP("BND",DJ103,DS8,DJ3)</f>
        <v>20271025</v>
      </c>
      <c r="DT103" s="23">
        <f ca="1">_xll.IMDP("BND",DJ103,DT8,DJ3)</f>
        <v>4.2590000000000003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46307</v>
      </c>
      <c r="B104" s="3" t="s">
        <v>1380</v>
      </c>
      <c r="C104" s="3" t="s">
        <v>899</v>
      </c>
      <c r="D104" s="3" t="s">
        <v>1381</v>
      </c>
      <c r="E104" s="3">
        <v>0</v>
      </c>
      <c r="F104" s="3">
        <v>0.28000000000000003</v>
      </c>
      <c r="G104" s="3">
        <v>0</v>
      </c>
      <c r="H104" s="3">
        <v>309954</v>
      </c>
      <c r="I104" s="3">
        <v>9987.81</v>
      </c>
      <c r="J104" s="3">
        <v>1.6739999999999999</v>
      </c>
      <c r="K104" s="21">
        <f ca="1">_xll.IMDP("BND",B104,K8,B3)</f>
        <v>20280713</v>
      </c>
      <c r="L104" s="23">
        <f ca="1">_xll.IMDP("BND",B104,L8,B3)</f>
        <v>4.5810000000000004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46307</v>
      </c>
      <c r="BT104" s="3" t="s">
        <v>14706</v>
      </c>
      <c r="BU104" s="3" t="s">
        <v>901</v>
      </c>
      <c r="BV104" s="3" t="s">
        <v>1186</v>
      </c>
      <c r="BW104" s="3">
        <v>0</v>
      </c>
      <c r="BX104" s="3">
        <v>0.31</v>
      </c>
      <c r="BY104" s="3">
        <v>0</v>
      </c>
      <c r="BZ104" s="3">
        <v>418845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46307</v>
      </c>
      <c r="CH104" s="3" t="s">
        <v>15232</v>
      </c>
      <c r="CI104" s="3" t="s">
        <v>1837</v>
      </c>
      <c r="CJ104" s="3" t="s">
        <v>1838</v>
      </c>
      <c r="CK104" s="3">
        <v>0</v>
      </c>
      <c r="CL104" s="3">
        <v>0.45</v>
      </c>
      <c r="CM104" s="3">
        <v>0</v>
      </c>
      <c r="CN104" s="3">
        <v>486594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46307</v>
      </c>
      <c r="DJ104" s="3" t="s">
        <v>1877</v>
      </c>
      <c r="DK104" s="3" t="s">
        <v>290</v>
      </c>
      <c r="DL104" s="3" t="s">
        <v>1878</v>
      </c>
      <c r="DM104" s="3">
        <v>0</v>
      </c>
      <c r="DN104" s="3">
        <v>0.3</v>
      </c>
      <c r="DO104" s="3">
        <v>0</v>
      </c>
      <c r="DP104" s="3">
        <v>470873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46307</v>
      </c>
      <c r="B105" s="3" t="s">
        <v>1377</v>
      </c>
      <c r="C105" s="3" t="s">
        <v>1378</v>
      </c>
      <c r="D105" s="3" t="s">
        <v>1379</v>
      </c>
      <c r="E105" s="3">
        <v>0</v>
      </c>
      <c r="F105" s="3">
        <v>0.28000000000000003</v>
      </c>
      <c r="G105" s="3">
        <v>0</v>
      </c>
      <c r="H105" s="3">
        <v>309899</v>
      </c>
      <c r="I105" s="3">
        <v>9986.56</v>
      </c>
      <c r="J105" s="3">
        <v>0.82269999999999999</v>
      </c>
      <c r="K105" s="21">
        <f ca="1">_xll.IMDP("BND",B105,K8,B3)</f>
        <v>20270814</v>
      </c>
      <c r="L105" s="23">
        <f ca="1">_xll.IMDP("BND",B105,L8,B3)</f>
        <v>3.9969999999999999</v>
      </c>
      <c r="M105" s="23" t="str">
        <f ca="1">_xll.IMDP("BND",B105,M8,B3)</f>
        <v>금융채</v>
      </c>
      <c r="N105" s="23" t="str">
        <f ca="1">_xll.IMDP("BND",B105,N8,B3)</f>
        <v>은행채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46307</v>
      </c>
      <c r="BT105" s="3" t="s">
        <v>1062</v>
      </c>
      <c r="BU105" s="3" t="s">
        <v>1059</v>
      </c>
      <c r="BV105" s="3" t="s">
        <v>1060</v>
      </c>
      <c r="BW105" s="3">
        <v>0</v>
      </c>
      <c r="BX105" s="3">
        <v>0.31</v>
      </c>
      <c r="BY105" s="3">
        <v>0</v>
      </c>
      <c r="BZ105" s="3">
        <v>418782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46307</v>
      </c>
      <c r="CH105" s="3" t="s">
        <v>16005</v>
      </c>
      <c r="CI105" s="3" t="s">
        <v>588</v>
      </c>
      <c r="CJ105" s="3" t="s">
        <v>589</v>
      </c>
      <c r="CK105" s="3">
        <v>0</v>
      </c>
      <c r="CL105" s="3">
        <v>0.45</v>
      </c>
      <c r="CM105" s="3">
        <v>0</v>
      </c>
      <c r="CN105" s="3">
        <v>486402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46307</v>
      </c>
      <c r="DJ105" s="3" t="s">
        <v>279</v>
      </c>
      <c r="DK105" s="3" t="s">
        <v>280</v>
      </c>
      <c r="DL105" s="3" t="s">
        <v>281</v>
      </c>
      <c r="DM105" s="3">
        <v>0</v>
      </c>
      <c r="DN105" s="3">
        <v>0.3</v>
      </c>
      <c r="DO105" s="3">
        <v>0</v>
      </c>
      <c r="DP105" s="3">
        <v>470725</v>
      </c>
      <c r="DQ105" s="3">
        <v>9940.26</v>
      </c>
      <c r="DR105" s="3">
        <v>4.1976000000000004</v>
      </c>
      <c r="DS105" s="21">
        <f ca="1">_xll.IMDP("BND",DJ105,DS8,DJ3)</f>
        <v>20310616</v>
      </c>
      <c r="DT105" s="23">
        <f ca="1">_xll.IMDP("BND",DJ105,DT8,DJ3)</f>
        <v>4.5789999999999997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46307</v>
      </c>
      <c r="B106" s="3" t="s">
        <v>1365</v>
      </c>
      <c r="C106" s="3" t="s">
        <v>1366</v>
      </c>
      <c r="D106" s="3" t="s">
        <v>1367</v>
      </c>
      <c r="E106" s="3">
        <v>0</v>
      </c>
      <c r="F106" s="3">
        <v>0.28000000000000003</v>
      </c>
      <c r="G106" s="3">
        <v>0</v>
      </c>
      <c r="H106" s="3">
        <v>309733</v>
      </c>
      <c r="I106" s="3">
        <v>9980.8799999999992</v>
      </c>
      <c r="J106" s="3">
        <v>0.85750000000000004</v>
      </c>
      <c r="K106" s="21">
        <f ca="1">_xll.IMDP("BND",B106,K8,B3)</f>
        <v>20270827</v>
      </c>
      <c r="L106" s="23">
        <f ca="1">_xll.IMDP("BND",B106,L8,B3)</f>
        <v>4.2510000000000003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46307</v>
      </c>
      <c r="BT106" s="3" t="s">
        <v>1063</v>
      </c>
      <c r="BU106" s="3" t="s">
        <v>1059</v>
      </c>
      <c r="BV106" s="3" t="s">
        <v>1060</v>
      </c>
      <c r="BW106" s="3">
        <v>0</v>
      </c>
      <c r="BX106" s="3">
        <v>0.31</v>
      </c>
      <c r="BY106" s="3">
        <v>0</v>
      </c>
      <c r="BZ106" s="3">
        <v>418782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46307</v>
      </c>
      <c r="CH106" s="3" t="s">
        <v>16006</v>
      </c>
      <c r="CI106" s="3" t="s">
        <v>588</v>
      </c>
      <c r="CJ106" s="3" t="s">
        <v>589</v>
      </c>
      <c r="CK106" s="3">
        <v>0</v>
      </c>
      <c r="CL106" s="3">
        <v>0.45</v>
      </c>
      <c r="CM106" s="3">
        <v>0</v>
      </c>
      <c r="CN106" s="3">
        <v>486402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46307</v>
      </c>
      <c r="DJ106" s="3" t="s">
        <v>15935</v>
      </c>
      <c r="DK106" s="3" t="s">
        <v>15936</v>
      </c>
      <c r="DL106" s="3" t="s">
        <v>15937</v>
      </c>
      <c r="DM106" s="3">
        <v>0</v>
      </c>
      <c r="DN106" s="3">
        <v>0.3</v>
      </c>
      <c r="DO106" s="3">
        <v>0</v>
      </c>
      <c r="DP106" s="3">
        <v>470540</v>
      </c>
      <c r="DQ106" s="3">
        <v>9936.4500000000007</v>
      </c>
      <c r="DR106" s="3">
        <v>0.93140000000000001</v>
      </c>
      <c r="DS106" s="21">
        <f ca="1">_xll.IMDP("BND",DJ106,DS8,DJ3)</f>
        <v>20270924</v>
      </c>
      <c r="DT106" s="23">
        <f ca="1">_xll.IMDP("BND",DJ106,DT8,DJ3)</f>
        <v>4.3070000000000004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46307</v>
      </c>
      <c r="B107" s="3" t="s">
        <v>1387</v>
      </c>
      <c r="C107" s="3" t="s">
        <v>1388</v>
      </c>
      <c r="D107" s="3" t="s">
        <v>1389</v>
      </c>
      <c r="E107" s="3">
        <v>0</v>
      </c>
      <c r="F107" s="3">
        <v>0.28000000000000003</v>
      </c>
      <c r="G107" s="3">
        <v>0</v>
      </c>
      <c r="H107" s="3">
        <v>309602</v>
      </c>
      <c r="I107" s="3">
        <v>9976.65</v>
      </c>
      <c r="J107" s="3">
        <v>1.038</v>
      </c>
      <c r="K107" s="21">
        <f ca="1">_xll.IMDP("BND",B107,K8,B3)</f>
        <v>20271105</v>
      </c>
      <c r="L107" s="23">
        <f ca="1">_xll.IMDP("BND",B107,L8,B3)</f>
        <v>4.2770000000000001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46307</v>
      </c>
      <c r="BT107" s="3" t="s">
        <v>1061</v>
      </c>
      <c r="BU107" s="3" t="s">
        <v>1059</v>
      </c>
      <c r="BV107" s="3" t="s">
        <v>1060</v>
      </c>
      <c r="BW107" s="3">
        <v>0</v>
      </c>
      <c r="BX107" s="3">
        <v>0.31</v>
      </c>
      <c r="BY107" s="3">
        <v>0</v>
      </c>
      <c r="BZ107" s="3">
        <v>418782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46307</v>
      </c>
      <c r="CH107" s="3" t="s">
        <v>16004</v>
      </c>
      <c r="CI107" s="3" t="s">
        <v>588</v>
      </c>
      <c r="CJ107" s="3" t="s">
        <v>589</v>
      </c>
      <c r="CK107" s="3">
        <v>0</v>
      </c>
      <c r="CL107" s="3">
        <v>0.45</v>
      </c>
      <c r="CM107" s="3">
        <v>0</v>
      </c>
      <c r="CN107" s="3">
        <v>486402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46307</v>
      </c>
      <c r="DJ107" s="3" t="s">
        <v>12867</v>
      </c>
      <c r="DK107" s="3" t="s">
        <v>845</v>
      </c>
      <c r="DL107" s="3" t="s">
        <v>12868</v>
      </c>
      <c r="DM107" s="3">
        <v>0</v>
      </c>
      <c r="DN107" s="3">
        <v>0.3</v>
      </c>
      <c r="DO107" s="3">
        <v>0</v>
      </c>
      <c r="DP107" s="3">
        <v>470538</v>
      </c>
      <c r="DQ107" s="3">
        <v>9936.4699999999993</v>
      </c>
      <c r="DR107" s="3">
        <v>1.0845</v>
      </c>
      <c r="DS107" s="21">
        <f ca="1">_xll.IMDP("BND",DJ107,DS8,DJ3)</f>
        <v>20271123</v>
      </c>
      <c r="DT107" s="23">
        <f ca="1">_xll.IMDP("BND",DJ107,DT8,DJ3)</f>
        <v>4.2910000000000004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46307</v>
      </c>
      <c r="B108" s="3" t="s">
        <v>1399</v>
      </c>
      <c r="C108" s="3" t="s">
        <v>1400</v>
      </c>
      <c r="D108" s="3" t="s">
        <v>1401</v>
      </c>
      <c r="E108" s="3">
        <v>0</v>
      </c>
      <c r="F108" s="3">
        <v>0.28000000000000003</v>
      </c>
      <c r="G108" s="3">
        <v>0</v>
      </c>
      <c r="H108" s="3">
        <v>309441</v>
      </c>
      <c r="I108" s="3">
        <v>9971.7000000000007</v>
      </c>
      <c r="J108" s="3">
        <v>0.81859999999999999</v>
      </c>
      <c r="K108" s="21">
        <f ca="1">_xll.IMDP("BND",B108,K8,B3)</f>
        <v>20270813</v>
      </c>
      <c r="L108" s="23">
        <f ca="1">_xll.IMDP("BND",B108,L8,B3)</f>
        <v>4.1790000000000003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46307</v>
      </c>
      <c r="BT108" s="3" t="s">
        <v>485</v>
      </c>
      <c r="BU108" s="3" t="s">
        <v>486</v>
      </c>
      <c r="BV108" s="3" t="s">
        <v>487</v>
      </c>
      <c r="BW108" s="3">
        <v>0</v>
      </c>
      <c r="BX108" s="3">
        <v>0.31</v>
      </c>
      <c r="BY108" s="3">
        <v>0</v>
      </c>
      <c r="BZ108" s="3">
        <v>418154</v>
      </c>
      <c r="CA108" s="3">
        <v>9968.64</v>
      </c>
      <c r="CB108" s="3">
        <v>0.85499999999999998</v>
      </c>
      <c r="CC108" s="21">
        <f ca="1">_xll.IMDP("BND",BT108,CC8,BT3)</f>
        <v>20270826</v>
      </c>
      <c r="CD108" s="23">
        <f ca="1">_xll.IMDP("BND",BT108,CD8,BT3)</f>
        <v>4.032</v>
      </c>
      <c r="CE108" s="23" t="str">
        <f ca="1">_xll.IMDP("BND",BT108,CE8,BT3)</f>
        <v>공사공단채</v>
      </c>
      <c r="CF108" s="23" t="str">
        <f ca="1">_xll.IMDP("BND",BT108,CF8,BT3)</f>
        <v>공사공단채 기타</v>
      </c>
      <c r="CG108" s="2">
        <v>46307</v>
      </c>
      <c r="CH108" s="3" t="s">
        <v>15153</v>
      </c>
      <c r="CI108" s="3" t="s">
        <v>15154</v>
      </c>
      <c r="CJ108" s="3" t="s">
        <v>15155</v>
      </c>
      <c r="CK108" s="3">
        <v>0</v>
      </c>
      <c r="CL108" s="3">
        <v>0.45</v>
      </c>
      <c r="CM108" s="3">
        <v>0</v>
      </c>
      <c r="CN108" s="3">
        <v>486198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46307</v>
      </c>
      <c r="DJ108" s="3" t="s">
        <v>15929</v>
      </c>
      <c r="DK108" s="3" t="s">
        <v>194</v>
      </c>
      <c r="DL108" s="3" t="s">
        <v>15930</v>
      </c>
      <c r="DM108" s="3">
        <v>0</v>
      </c>
      <c r="DN108" s="3">
        <v>0.3</v>
      </c>
      <c r="DO108" s="3">
        <v>0</v>
      </c>
      <c r="DP108" s="3">
        <v>470535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46307</v>
      </c>
      <c r="B109" s="3" t="s">
        <v>485</v>
      </c>
      <c r="C109" s="3" t="s">
        <v>486</v>
      </c>
      <c r="D109" s="3" t="s">
        <v>487</v>
      </c>
      <c r="E109" s="3">
        <v>0</v>
      </c>
      <c r="F109" s="3">
        <v>0.28000000000000003</v>
      </c>
      <c r="G109" s="3">
        <v>0</v>
      </c>
      <c r="H109" s="3">
        <v>309347</v>
      </c>
      <c r="I109" s="3">
        <v>9968.64</v>
      </c>
      <c r="J109" s="3">
        <v>0.85499999999999998</v>
      </c>
      <c r="K109" s="21">
        <f ca="1">_xll.IMDP("BND",B109,K8,B3)</f>
        <v>20270826</v>
      </c>
      <c r="L109" s="23">
        <f ca="1">_xll.IMDP("BND",B109,L8,B3)</f>
        <v>4.032</v>
      </c>
      <c r="M109" s="23" t="str">
        <f ca="1">_xll.IMDP("BND",B109,M8,B3)</f>
        <v>공사공단채</v>
      </c>
      <c r="N109" s="23" t="str">
        <f ca="1">_xll.IMDP("BND",B109,N8,B3)</f>
        <v>공사공단채 기타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46307</v>
      </c>
      <c r="BT109" s="3" t="s">
        <v>1072</v>
      </c>
      <c r="BU109" s="3" t="s">
        <v>1070</v>
      </c>
      <c r="BV109" s="3" t="s">
        <v>1071</v>
      </c>
      <c r="BW109" s="3">
        <v>0</v>
      </c>
      <c r="BX109" s="3">
        <v>0.31</v>
      </c>
      <c r="BY109" s="3">
        <v>0</v>
      </c>
      <c r="BZ109" s="3">
        <v>417956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46307</v>
      </c>
      <c r="CH109" s="3" t="s">
        <v>15727</v>
      </c>
      <c r="CI109" s="3" t="s">
        <v>857</v>
      </c>
      <c r="CJ109" s="3" t="s">
        <v>858</v>
      </c>
      <c r="CK109" s="3">
        <v>0</v>
      </c>
      <c r="CL109" s="3">
        <v>0.44</v>
      </c>
      <c r="CM109" s="3">
        <v>0</v>
      </c>
      <c r="CN109" s="3">
        <v>483956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46307</v>
      </c>
      <c r="DJ109" s="3" t="s">
        <v>15612</v>
      </c>
      <c r="DK109" s="3" t="s">
        <v>15613</v>
      </c>
      <c r="DL109" s="3" t="s">
        <v>15614</v>
      </c>
      <c r="DM109" s="3">
        <v>0</v>
      </c>
      <c r="DN109" s="3">
        <v>0.3</v>
      </c>
      <c r="DO109" s="3">
        <v>0</v>
      </c>
      <c r="DP109" s="3">
        <v>470514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46307</v>
      </c>
      <c r="B110" s="3" t="s">
        <v>1384</v>
      </c>
      <c r="C110" s="3" t="s">
        <v>1385</v>
      </c>
      <c r="D110" s="3" t="s">
        <v>1386</v>
      </c>
      <c r="E110" s="3">
        <v>0</v>
      </c>
      <c r="F110" s="3">
        <v>0.28000000000000003</v>
      </c>
      <c r="G110" s="3">
        <v>0</v>
      </c>
      <c r="H110" s="3">
        <v>309337</v>
      </c>
      <c r="I110" s="3">
        <v>9968.1</v>
      </c>
      <c r="J110" s="3">
        <v>0.85470000000000002</v>
      </c>
      <c r="K110" s="21">
        <f ca="1">_xll.IMDP("BND",B110,K8,B3)</f>
        <v>20270826</v>
      </c>
      <c r="L110" s="23">
        <f ca="1">_xll.IMDP("BND",B110,L8,B3)</f>
        <v>4.0940000000000003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46307</v>
      </c>
      <c r="BT110" s="3" t="s">
        <v>1069</v>
      </c>
      <c r="BU110" s="3" t="s">
        <v>1070</v>
      </c>
      <c r="BV110" s="3" t="s">
        <v>1071</v>
      </c>
      <c r="BW110" s="3">
        <v>0</v>
      </c>
      <c r="BX110" s="3">
        <v>0.31</v>
      </c>
      <c r="BY110" s="3">
        <v>0</v>
      </c>
      <c r="BZ110" s="3">
        <v>417956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46307</v>
      </c>
      <c r="CH110" s="3" t="s">
        <v>15726</v>
      </c>
      <c r="CI110" s="3" t="s">
        <v>857</v>
      </c>
      <c r="CJ110" s="3" t="s">
        <v>858</v>
      </c>
      <c r="CK110" s="3">
        <v>0</v>
      </c>
      <c r="CL110" s="3">
        <v>0.44</v>
      </c>
      <c r="CM110" s="3">
        <v>0</v>
      </c>
      <c r="CN110" s="3">
        <v>483956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46307</v>
      </c>
      <c r="DJ110" s="3" t="s">
        <v>1829</v>
      </c>
      <c r="DK110" s="3" t="s">
        <v>1830</v>
      </c>
      <c r="DL110" s="3" t="s">
        <v>1831</v>
      </c>
      <c r="DM110" s="3">
        <v>0</v>
      </c>
      <c r="DN110" s="3">
        <v>0.3</v>
      </c>
      <c r="DO110" s="3">
        <v>0</v>
      </c>
      <c r="DP110" s="3">
        <v>470469</v>
      </c>
      <c r="DQ110" s="3">
        <v>9934.98</v>
      </c>
      <c r="DR110" s="3">
        <v>1.2259</v>
      </c>
      <c r="DS110" s="21">
        <f ca="1">_xll.IMDP("BND",DJ110,DS8,DJ3)</f>
        <v>20280117</v>
      </c>
      <c r="DT110" s="23">
        <f ca="1">_xll.IMDP("BND",DJ110,DT8,DJ3)</f>
        <v>4.2450000000000001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46307</v>
      </c>
      <c r="B111" s="3" t="s">
        <v>1352</v>
      </c>
      <c r="C111" s="3" t="s">
        <v>413</v>
      </c>
      <c r="D111" s="3" t="s">
        <v>1353</v>
      </c>
      <c r="E111" s="3">
        <v>0</v>
      </c>
      <c r="F111" s="3">
        <v>0.28000000000000003</v>
      </c>
      <c r="G111" s="3">
        <v>0</v>
      </c>
      <c r="H111" s="3">
        <v>309141</v>
      </c>
      <c r="I111" s="3">
        <v>9962.5499999999993</v>
      </c>
      <c r="J111" s="3">
        <v>2.4184999999999999</v>
      </c>
      <c r="K111" s="21">
        <f ca="1">_xll.IMDP("BND",B111,K8,B3)</f>
        <v>20290511</v>
      </c>
      <c r="L111" s="23">
        <f ca="1">_xll.IMDP("BND",B111,L8,B3)</f>
        <v>4.5129999999999999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46307</v>
      </c>
      <c r="BT111" s="3" t="s">
        <v>1073</v>
      </c>
      <c r="BU111" s="3" t="s">
        <v>1058</v>
      </c>
      <c r="BV111" s="3" t="s">
        <v>490</v>
      </c>
      <c r="BW111" s="3">
        <v>0</v>
      </c>
      <c r="BX111" s="3">
        <v>0.31</v>
      </c>
      <c r="BY111" s="3">
        <v>0</v>
      </c>
      <c r="BZ111" s="3">
        <v>417938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46307</v>
      </c>
      <c r="CH111" s="3" t="s">
        <v>15725</v>
      </c>
      <c r="CI111" s="3" t="s">
        <v>857</v>
      </c>
      <c r="CJ111" s="3" t="s">
        <v>858</v>
      </c>
      <c r="CK111" s="3">
        <v>0</v>
      </c>
      <c r="CL111" s="3">
        <v>0.44</v>
      </c>
      <c r="CM111" s="3">
        <v>0</v>
      </c>
      <c r="CN111" s="3">
        <v>483956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46307</v>
      </c>
      <c r="DJ111" s="3" t="s">
        <v>15689</v>
      </c>
      <c r="DK111" s="3" t="s">
        <v>15690</v>
      </c>
      <c r="DL111" s="3" t="s">
        <v>15691</v>
      </c>
      <c r="DM111" s="3">
        <v>0</v>
      </c>
      <c r="DN111" s="3">
        <v>0.3</v>
      </c>
      <c r="DO111" s="3">
        <v>0</v>
      </c>
      <c r="DP111" s="3">
        <v>470309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46307</v>
      </c>
      <c r="B112" s="3" t="s">
        <v>783</v>
      </c>
      <c r="C112" s="3" t="s">
        <v>784</v>
      </c>
      <c r="D112" s="3" t="s">
        <v>785</v>
      </c>
      <c r="E112" s="3">
        <v>0</v>
      </c>
      <c r="F112" s="3">
        <v>0.28000000000000003</v>
      </c>
      <c r="G112" s="3">
        <v>0</v>
      </c>
      <c r="H112" s="3">
        <v>309066</v>
      </c>
      <c r="I112" s="3">
        <v>9959.6299999999992</v>
      </c>
      <c r="J112" s="3">
        <v>1.4021999999999999</v>
      </c>
      <c r="K112" s="21">
        <f ca="1">_xll.IMDP("BND",B112,K8,B3)</f>
        <v>20280324</v>
      </c>
      <c r="L112" s="23">
        <f ca="1">_xll.IMDP("BND",B112,L8,B3)</f>
        <v>4.3449999999999998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46307</v>
      </c>
      <c r="BT112" s="3" t="s">
        <v>1074</v>
      </c>
      <c r="BU112" s="3" t="s">
        <v>1058</v>
      </c>
      <c r="BV112" s="3" t="s">
        <v>490</v>
      </c>
      <c r="BW112" s="3">
        <v>0</v>
      </c>
      <c r="BX112" s="3">
        <v>0.31</v>
      </c>
      <c r="BY112" s="3">
        <v>0</v>
      </c>
      <c r="BZ112" s="3">
        <v>417938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46307</v>
      </c>
      <c r="CH112" s="3" t="s">
        <v>15753</v>
      </c>
      <c r="CI112" s="3" t="s">
        <v>857</v>
      </c>
      <c r="CJ112" s="3" t="s">
        <v>858</v>
      </c>
      <c r="CK112" s="3">
        <v>0</v>
      </c>
      <c r="CL112" s="3">
        <v>0.44</v>
      </c>
      <c r="CM112" s="3">
        <v>0</v>
      </c>
      <c r="CN112" s="3">
        <v>483524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46307</v>
      </c>
      <c r="DJ112" s="3" t="s">
        <v>1354</v>
      </c>
      <c r="DK112" s="3" t="s">
        <v>1325</v>
      </c>
      <c r="DL112" s="3" t="s">
        <v>1355</v>
      </c>
      <c r="DM112" s="3">
        <v>0</v>
      </c>
      <c r="DN112" s="3">
        <v>0.3</v>
      </c>
      <c r="DO112" s="3">
        <v>0</v>
      </c>
      <c r="DP112" s="3">
        <v>470300</v>
      </c>
      <c r="DQ112" s="3">
        <v>9927.14</v>
      </c>
      <c r="DR112" s="3">
        <v>4.8783000000000003</v>
      </c>
      <c r="DS112" s="21">
        <f ca="1">_xll.IMDP("BND",DJ112,DS8,DJ3)</f>
        <v>20320426</v>
      </c>
      <c r="DT112" s="23">
        <f ca="1">_xll.IMDP("BND",DJ112,DT8,DJ3)</f>
        <v>4.468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46307</v>
      </c>
      <c r="B113" s="3" t="s">
        <v>1324</v>
      </c>
      <c r="C113" s="3" t="s">
        <v>1325</v>
      </c>
      <c r="D113" s="3" t="s">
        <v>1326</v>
      </c>
      <c r="E113" s="3">
        <v>0</v>
      </c>
      <c r="F113" s="3">
        <v>0.28000000000000003</v>
      </c>
      <c r="G113" s="3">
        <v>0</v>
      </c>
      <c r="H113" s="3">
        <v>309044</v>
      </c>
      <c r="I113" s="3">
        <v>9955.7199999999993</v>
      </c>
      <c r="J113" s="3">
        <v>4.8121</v>
      </c>
      <c r="K113" s="21">
        <f ca="1">_xll.IMDP("BND",B113,K8,B3)</f>
        <v>20320320</v>
      </c>
      <c r="L113" s="23">
        <f ca="1">_xll.IMDP("BND",B113,L8,B3)</f>
        <v>4.4660000000000002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46307</v>
      </c>
      <c r="BT113" s="3" t="s">
        <v>1065</v>
      </c>
      <c r="BU113" s="3" t="s">
        <v>1066</v>
      </c>
      <c r="BV113" s="3" t="s">
        <v>1067</v>
      </c>
      <c r="BW113" s="3">
        <v>0</v>
      </c>
      <c r="BX113" s="3">
        <v>0.31</v>
      </c>
      <c r="BY113" s="3">
        <v>0</v>
      </c>
      <c r="BZ113" s="3">
        <v>417826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46307</v>
      </c>
      <c r="CH113" s="3" t="s">
        <v>15754</v>
      </c>
      <c r="CI113" s="3" t="s">
        <v>857</v>
      </c>
      <c r="CJ113" s="3" t="s">
        <v>858</v>
      </c>
      <c r="CK113" s="3">
        <v>0</v>
      </c>
      <c r="CL113" s="3">
        <v>0.44</v>
      </c>
      <c r="CM113" s="3">
        <v>0</v>
      </c>
      <c r="CN113" s="3">
        <v>483524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46307</v>
      </c>
      <c r="DJ113" s="3" t="s">
        <v>309</v>
      </c>
      <c r="DK113" s="3" t="s">
        <v>310</v>
      </c>
      <c r="DL113" s="3" t="s">
        <v>311</v>
      </c>
      <c r="DM113" s="3">
        <v>0</v>
      </c>
      <c r="DN113" s="3">
        <v>0.3</v>
      </c>
      <c r="DO113" s="3">
        <v>0</v>
      </c>
      <c r="DP113" s="3">
        <v>470163</v>
      </c>
      <c r="DQ113" s="3">
        <v>9927.7099999999991</v>
      </c>
      <c r="DR113" s="3">
        <v>1.3660000000000001</v>
      </c>
      <c r="DS113" s="21">
        <f ca="1">_xll.IMDP("BND",DJ113,DS8,DJ3)</f>
        <v>20280310</v>
      </c>
      <c r="DT113" s="23">
        <f ca="1">_xll.IMDP("BND",DJ113,DT8,DJ3)</f>
        <v>4.43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46307</v>
      </c>
      <c r="B114" s="3" t="s">
        <v>1368</v>
      </c>
      <c r="C114" s="3" t="s">
        <v>1369</v>
      </c>
      <c r="D114" s="3" t="s">
        <v>1370</v>
      </c>
      <c r="E114" s="3">
        <v>0</v>
      </c>
      <c r="F114" s="3">
        <v>0.28000000000000003</v>
      </c>
      <c r="G114" s="3">
        <v>0</v>
      </c>
      <c r="H114" s="3">
        <v>309012</v>
      </c>
      <c r="I114" s="3">
        <v>9958.66</v>
      </c>
      <c r="J114" s="3">
        <v>2.4156</v>
      </c>
      <c r="K114" s="21">
        <f ca="1">_xll.IMDP("BND",B114,K8,B3)</f>
        <v>20290510</v>
      </c>
      <c r="L114" s="23">
        <f ca="1">_xll.IMDP("BND",B114,L8,B3)</f>
        <v>4.5389999999999997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46307</v>
      </c>
      <c r="BT114" s="3" t="s">
        <v>1068</v>
      </c>
      <c r="BU114" s="3" t="s">
        <v>1066</v>
      </c>
      <c r="BV114" s="3" t="s">
        <v>1067</v>
      </c>
      <c r="BW114" s="3">
        <v>0</v>
      </c>
      <c r="BX114" s="3">
        <v>0.31</v>
      </c>
      <c r="BY114" s="3">
        <v>0</v>
      </c>
      <c r="BZ114" s="3">
        <v>417826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46307</v>
      </c>
      <c r="CH114" s="3" t="s">
        <v>15755</v>
      </c>
      <c r="CI114" s="3" t="s">
        <v>857</v>
      </c>
      <c r="CJ114" s="3" t="s">
        <v>858</v>
      </c>
      <c r="CK114" s="3">
        <v>0</v>
      </c>
      <c r="CL114" s="3">
        <v>0.44</v>
      </c>
      <c r="CM114" s="3">
        <v>0</v>
      </c>
      <c r="CN114" s="3">
        <v>483524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46307</v>
      </c>
      <c r="DJ114" s="3" t="s">
        <v>1852</v>
      </c>
      <c r="DK114" s="3" t="s">
        <v>1853</v>
      </c>
      <c r="DL114" s="3" t="s">
        <v>1854</v>
      </c>
      <c r="DM114" s="3">
        <v>0</v>
      </c>
      <c r="DN114" s="3">
        <v>0.3</v>
      </c>
      <c r="DO114" s="3">
        <v>0</v>
      </c>
      <c r="DP114" s="3">
        <v>470116</v>
      </c>
      <c r="DQ114" s="3">
        <v>9927.15</v>
      </c>
      <c r="DR114" s="3">
        <v>0.8569</v>
      </c>
      <c r="DS114" s="21">
        <f ca="1">_xll.IMDP("BND",DJ114,DS8,DJ3)</f>
        <v>20270827</v>
      </c>
      <c r="DT114" s="23">
        <f ca="1">_xll.IMDP("BND",DJ114,DT8,DJ3)</f>
        <v>4.2949999999999999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46307</v>
      </c>
      <c r="B115" s="3" t="s">
        <v>786</v>
      </c>
      <c r="C115" s="3" t="s">
        <v>787</v>
      </c>
      <c r="D115" s="3" t="s">
        <v>788</v>
      </c>
      <c r="E115" s="3">
        <v>0</v>
      </c>
      <c r="F115" s="3">
        <v>0.28000000000000003</v>
      </c>
      <c r="G115" s="3">
        <v>0</v>
      </c>
      <c r="H115" s="3">
        <v>309009</v>
      </c>
      <c r="I115" s="3">
        <v>9957.51</v>
      </c>
      <c r="J115" s="3">
        <v>0.93259999999999998</v>
      </c>
      <c r="K115" s="21">
        <f ca="1">_xll.IMDP("BND",B115,K8,B3)</f>
        <v>20270924</v>
      </c>
      <c r="L115" s="23">
        <f ca="1">_xll.IMDP("BND",B115,L8,B3)</f>
        <v>4.2110000000000003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46307</v>
      </c>
      <c r="BT115" s="3" t="s">
        <v>15095</v>
      </c>
      <c r="BU115" s="3" t="s">
        <v>1070</v>
      </c>
      <c r="BV115" s="3" t="s">
        <v>1071</v>
      </c>
      <c r="BW115" s="3">
        <v>0</v>
      </c>
      <c r="BX115" s="3">
        <v>0.31</v>
      </c>
      <c r="BY115" s="3">
        <v>0</v>
      </c>
      <c r="BZ115" s="3">
        <v>417751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46307</v>
      </c>
      <c r="CH115" s="3" t="s">
        <v>15757</v>
      </c>
      <c r="CI115" s="3" t="s">
        <v>857</v>
      </c>
      <c r="CJ115" s="3" t="s">
        <v>858</v>
      </c>
      <c r="CK115" s="3">
        <v>0</v>
      </c>
      <c r="CL115" s="3">
        <v>0.44</v>
      </c>
      <c r="CM115" s="3">
        <v>0</v>
      </c>
      <c r="CN115" s="3">
        <v>483524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46307</v>
      </c>
      <c r="DJ115" s="3" t="s">
        <v>1344</v>
      </c>
      <c r="DK115" s="3" t="s">
        <v>1345</v>
      </c>
      <c r="DL115" s="3" t="s">
        <v>1346</v>
      </c>
      <c r="DM115" s="3">
        <v>0</v>
      </c>
      <c r="DN115" s="3">
        <v>0.3</v>
      </c>
      <c r="DO115" s="3">
        <v>0</v>
      </c>
      <c r="DP115" s="3">
        <v>470081</v>
      </c>
      <c r="DQ115" s="3">
        <v>9926.67</v>
      </c>
      <c r="DR115" s="3">
        <v>0.94799999999999995</v>
      </c>
      <c r="DS115" s="21">
        <f ca="1">_xll.IMDP("BND",DJ115,DS8,DJ3)</f>
        <v>20270930</v>
      </c>
      <c r="DT115" s="23">
        <f ca="1">_xll.IMDP("BND",DJ115,DT8,DJ3)</f>
        <v>4.2649999999999997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46307</v>
      </c>
      <c r="B116" s="3" t="s">
        <v>1374</v>
      </c>
      <c r="C116" s="3" t="s">
        <v>1375</v>
      </c>
      <c r="D116" s="3" t="s">
        <v>1376</v>
      </c>
      <c r="E116" s="3">
        <v>0</v>
      </c>
      <c r="F116" s="3">
        <v>0.28000000000000003</v>
      </c>
      <c r="G116" s="3">
        <v>0</v>
      </c>
      <c r="H116" s="3">
        <v>308980</v>
      </c>
      <c r="I116" s="3">
        <v>9955.89</v>
      </c>
      <c r="J116" s="3">
        <v>2.1947000000000001</v>
      </c>
      <c r="K116" s="21">
        <f ca="1">_xll.IMDP("BND",B116,K8,B3)</f>
        <v>20290207</v>
      </c>
      <c r="L116" s="23">
        <f ca="1">_xll.IMDP("BND",B116,L8,B3)</f>
        <v>4.4260000000000002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46307</v>
      </c>
      <c r="BT116" s="3" t="s">
        <v>15096</v>
      </c>
      <c r="BU116" s="3" t="s">
        <v>1070</v>
      </c>
      <c r="BV116" s="3" t="s">
        <v>1071</v>
      </c>
      <c r="BW116" s="3">
        <v>0</v>
      </c>
      <c r="BX116" s="3">
        <v>0.31</v>
      </c>
      <c r="BY116" s="3">
        <v>0</v>
      </c>
      <c r="BZ116" s="3">
        <v>417751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46307</v>
      </c>
      <c r="CH116" s="3" t="s">
        <v>15756</v>
      </c>
      <c r="CI116" s="3" t="s">
        <v>857</v>
      </c>
      <c r="CJ116" s="3" t="s">
        <v>858</v>
      </c>
      <c r="CK116" s="3">
        <v>0</v>
      </c>
      <c r="CL116" s="3">
        <v>0.44</v>
      </c>
      <c r="CM116" s="3">
        <v>0</v>
      </c>
      <c r="CN116" s="3">
        <v>483524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46307</v>
      </c>
      <c r="DJ116" s="3" t="s">
        <v>221</v>
      </c>
      <c r="DK116" s="3" t="s">
        <v>222</v>
      </c>
      <c r="DL116" s="3" t="s">
        <v>223</v>
      </c>
      <c r="DM116" s="3">
        <v>0</v>
      </c>
      <c r="DN116" s="3">
        <v>0.3</v>
      </c>
      <c r="DO116" s="3">
        <v>0</v>
      </c>
      <c r="DP116" s="3">
        <v>469937</v>
      </c>
      <c r="DQ116" s="3">
        <v>9923.51</v>
      </c>
      <c r="DR116" s="3">
        <v>2.3325999999999998</v>
      </c>
      <c r="DS116" s="21">
        <f ca="1">_xll.IMDP("BND",DJ116,DS8,DJ3)</f>
        <v>20290331</v>
      </c>
      <c r="DT116" s="23">
        <f ca="1">_xll.IMDP("BND",DJ116,DT8,DJ3)</f>
        <v>4.5129999999999999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46307</v>
      </c>
      <c r="B117" s="3" t="s">
        <v>1424</v>
      </c>
      <c r="C117" s="3" t="s">
        <v>946</v>
      </c>
      <c r="D117" s="3" t="s">
        <v>1425</v>
      </c>
      <c r="E117" s="3">
        <v>0</v>
      </c>
      <c r="F117" s="3">
        <v>0.28000000000000003</v>
      </c>
      <c r="G117" s="3">
        <v>0</v>
      </c>
      <c r="H117" s="3">
        <v>308895</v>
      </c>
      <c r="I117" s="3">
        <v>9954.06</v>
      </c>
      <c r="J117" s="3">
        <v>1.7365999999999999</v>
      </c>
      <c r="K117" s="21">
        <f ca="1">_xll.IMDP("BND",B117,K8,B3)</f>
        <v>20280731</v>
      </c>
      <c r="L117" s="23">
        <f ca="1">_xll.IMDP("BND",B117,L8,B3)</f>
        <v>3.911</v>
      </c>
      <c r="M117" s="23" t="str">
        <f ca="1">_xll.IMDP("BND",B117,M8,B3)</f>
        <v>국채</v>
      </c>
      <c r="N117" s="23" t="str">
        <f ca="1">_xll.IMDP("BND",B117,N8,B3)</f>
        <v>국민주택채권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46307</v>
      </c>
      <c r="BT117" s="3" t="s">
        <v>15093</v>
      </c>
      <c r="BU117" s="3" t="s">
        <v>1070</v>
      </c>
      <c r="BV117" s="3" t="s">
        <v>1071</v>
      </c>
      <c r="BW117" s="3">
        <v>0</v>
      </c>
      <c r="BX117" s="3">
        <v>0.31</v>
      </c>
      <c r="BY117" s="3">
        <v>0</v>
      </c>
      <c r="BZ117" s="3">
        <v>417751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46307</v>
      </c>
      <c r="CH117" s="3" t="s">
        <v>15752</v>
      </c>
      <c r="CI117" s="3" t="s">
        <v>857</v>
      </c>
      <c r="CJ117" s="3" t="s">
        <v>858</v>
      </c>
      <c r="CK117" s="3">
        <v>0</v>
      </c>
      <c r="CL117" s="3">
        <v>0.44</v>
      </c>
      <c r="CM117" s="3">
        <v>0</v>
      </c>
      <c r="CN117" s="3">
        <v>483524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46307</v>
      </c>
      <c r="DJ117" s="3" t="s">
        <v>8669</v>
      </c>
      <c r="DK117" s="3" t="s">
        <v>993</v>
      </c>
      <c r="DL117" s="3" t="s">
        <v>8670</v>
      </c>
      <c r="DM117" s="3">
        <v>0</v>
      </c>
      <c r="DN117" s="3">
        <v>0.3</v>
      </c>
      <c r="DO117" s="3">
        <v>0</v>
      </c>
      <c r="DP117" s="3">
        <v>469822</v>
      </c>
      <c r="DQ117" s="3">
        <v>9921.2099999999991</v>
      </c>
      <c r="DR117" s="3">
        <v>0.95509999999999995</v>
      </c>
      <c r="DS117" s="21">
        <f ca="1">_xll.IMDP("BND",DJ117,DS8,DJ3)</f>
        <v>20271002</v>
      </c>
      <c r="DT117" s="23">
        <f ca="1">_xll.IMDP("BND",DJ117,DT8,DJ3)</f>
        <v>4.0279999999999996</v>
      </c>
      <c r="DU117" s="23" t="str">
        <f ca="1">_xll.IMDP("BND",DJ117,DU8,DJ3)</f>
        <v>금융채</v>
      </c>
      <c r="DV117" s="23" t="str">
        <f ca="1">_xll.IMDP("BND",DJ117,DV8,DJ3)</f>
        <v>은행채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46307</v>
      </c>
      <c r="B118" s="3" t="s">
        <v>1404</v>
      </c>
      <c r="C118" s="3" t="s">
        <v>1405</v>
      </c>
      <c r="D118" s="3" t="s">
        <v>1406</v>
      </c>
      <c r="E118" s="3">
        <v>0</v>
      </c>
      <c r="F118" s="3">
        <v>0.28000000000000003</v>
      </c>
      <c r="G118" s="3">
        <v>0</v>
      </c>
      <c r="H118" s="3">
        <v>308863</v>
      </c>
      <c r="I118" s="3">
        <v>9953.18</v>
      </c>
      <c r="J118" s="3">
        <v>0.89419999999999999</v>
      </c>
      <c r="K118" s="21">
        <f ca="1">_xll.IMDP("BND",B118,K8,B3)</f>
        <v>20270910</v>
      </c>
      <c r="L118" s="23">
        <f ca="1">_xll.IMDP("BND",B118,L8,B3)</f>
        <v>4.16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46307</v>
      </c>
      <c r="BT118" s="3" t="s">
        <v>15094</v>
      </c>
      <c r="BU118" s="3" t="s">
        <v>1070</v>
      </c>
      <c r="BV118" s="3" t="s">
        <v>1071</v>
      </c>
      <c r="BW118" s="3">
        <v>0</v>
      </c>
      <c r="BX118" s="3">
        <v>0.31</v>
      </c>
      <c r="BY118" s="3">
        <v>0</v>
      </c>
      <c r="BZ118" s="3">
        <v>417751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46307</v>
      </c>
      <c r="CH118" s="3" t="s">
        <v>1115</v>
      </c>
      <c r="CI118" s="3" t="s">
        <v>1116</v>
      </c>
      <c r="CJ118" s="3" t="s">
        <v>1117</v>
      </c>
      <c r="CK118" s="3">
        <v>0</v>
      </c>
      <c r="CL118" s="3">
        <v>0.09</v>
      </c>
      <c r="CM118" s="3">
        <v>0</v>
      </c>
      <c r="CN118" s="3">
        <v>98936</v>
      </c>
      <c r="CO118" s="3">
        <v>10099.379999999999</v>
      </c>
      <c r="CP118" s="3">
        <v>0.27789999999999998</v>
      </c>
      <c r="CQ118" s="21">
        <f ca="1">_xll.IMDP("BND",CH118,CQ8,CH3)</f>
        <v>20270122</v>
      </c>
      <c r="CR118" s="23">
        <f ca="1">_xll.IMDP("BND",CH118,CR8,CH3)</f>
        <v>3.629</v>
      </c>
      <c r="CS118" s="23" t="str">
        <f ca="1">_xll.IMDP("BND",CH118,CS8,CH3)</f>
        <v>금융채</v>
      </c>
      <c r="CT118" s="23" t="str">
        <f ca="1">_xll.IMDP("BND",CH118,CT8,CH3)</f>
        <v>카드</v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46307</v>
      </c>
      <c r="DJ118" s="3" t="s">
        <v>13627</v>
      </c>
      <c r="DK118" s="3" t="s">
        <v>15097</v>
      </c>
      <c r="DL118" s="3" t="s">
        <v>13628</v>
      </c>
      <c r="DM118" s="3">
        <v>0</v>
      </c>
      <c r="DN118" s="3">
        <v>0.3</v>
      </c>
      <c r="DO118" s="3">
        <v>0</v>
      </c>
      <c r="DP118" s="3">
        <v>469576</v>
      </c>
      <c r="DQ118" s="3">
        <v>9915.94</v>
      </c>
      <c r="DR118" s="3">
        <v>0.93259999999999998</v>
      </c>
      <c r="DS118" s="21">
        <f ca="1">_xll.IMDP("BND",DJ118,DS8,DJ3)</f>
        <v>20270924</v>
      </c>
      <c r="DT118" s="23">
        <f ca="1">_xll.IMDP("BND",DJ118,DT8,DJ3)</f>
        <v>4.2210000000000001</v>
      </c>
      <c r="DU118" s="23" t="str">
        <f ca="1">_xll.IMDP("BND",DJ118,DU8,DJ3)</f>
        <v>금융채</v>
      </c>
      <c r="DV118" s="23" t="str">
        <f ca="1">_xll.IMDP("BND",DJ118,DV8,DJ3)</f>
        <v>카드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46307</v>
      </c>
      <c r="B119" s="3" t="s">
        <v>1410</v>
      </c>
      <c r="C119" s="3" t="s">
        <v>1411</v>
      </c>
      <c r="D119" s="3" t="s">
        <v>1412</v>
      </c>
      <c r="E119" s="3">
        <v>0</v>
      </c>
      <c r="F119" s="3">
        <v>0.28000000000000003</v>
      </c>
      <c r="G119" s="3">
        <v>0</v>
      </c>
      <c r="H119" s="3">
        <v>308817</v>
      </c>
      <c r="I119" s="3">
        <v>9951.3799999999992</v>
      </c>
      <c r="J119" s="3">
        <v>0.60850000000000004</v>
      </c>
      <c r="K119" s="21">
        <f ca="1">_xll.IMDP("BND",B119,K8,B3)</f>
        <v>20270524</v>
      </c>
      <c r="L119" s="23">
        <f ca="1">_xll.IMDP("BND",B119,L8,B3)</f>
        <v>3.9910000000000001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46307</v>
      </c>
      <c r="BT119" s="3" t="s">
        <v>1064</v>
      </c>
      <c r="BU119" s="3" t="s">
        <v>290</v>
      </c>
      <c r="BV119" s="3" t="s">
        <v>849</v>
      </c>
      <c r="BW119" s="3">
        <v>0</v>
      </c>
      <c r="BX119" s="3">
        <v>0.31</v>
      </c>
      <c r="BY119" s="3">
        <v>0</v>
      </c>
      <c r="BZ119" s="3">
        <v>417612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46307</v>
      </c>
      <c r="CH119" s="3" t="s">
        <v>1118</v>
      </c>
      <c r="CI119" s="3" t="s">
        <v>1041</v>
      </c>
      <c r="CJ119" s="3" t="s">
        <v>1119</v>
      </c>
      <c r="CK119" s="3">
        <v>0</v>
      </c>
      <c r="CL119" s="3">
        <v>0.09</v>
      </c>
      <c r="CM119" s="3">
        <v>0</v>
      </c>
      <c r="CN119" s="3">
        <v>98892</v>
      </c>
      <c r="CO119" s="3">
        <v>10094.799999999999</v>
      </c>
      <c r="CP119" s="3">
        <v>0.28999999999999998</v>
      </c>
      <c r="CQ119" s="21">
        <f ca="1">_xll.IMDP("BND",CH119,CQ8,CH3)</f>
        <v>20270127</v>
      </c>
      <c r="CR119" s="23">
        <f ca="1">_xll.IMDP("BND",CH119,CR8,CH3)</f>
        <v>3.649</v>
      </c>
      <c r="CS119" s="23" t="str">
        <f ca="1">_xll.IMDP("BND",CH119,CS8,CH3)</f>
        <v>금융채</v>
      </c>
      <c r="CT119" s="23" t="str">
        <f ca="1">_xll.IMDP("BND",CH119,CT8,CH3)</f>
        <v>카드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46307</v>
      </c>
      <c r="DJ119" s="3" t="s">
        <v>1865</v>
      </c>
      <c r="DK119" s="3" t="s">
        <v>268</v>
      </c>
      <c r="DL119" s="3" t="s">
        <v>1866</v>
      </c>
      <c r="DM119" s="3">
        <v>0</v>
      </c>
      <c r="DN119" s="3">
        <v>0.3</v>
      </c>
      <c r="DO119" s="3">
        <v>0</v>
      </c>
      <c r="DP119" s="3">
        <v>469003</v>
      </c>
      <c r="DQ119" s="3">
        <v>9903.9599999999991</v>
      </c>
      <c r="DR119" s="3">
        <v>0.96299999999999997</v>
      </c>
      <c r="DS119" s="21">
        <f ca="1">_xll.IMDP("BND",DJ119,DS8,DJ3)</f>
        <v>20271006</v>
      </c>
      <c r="DT119" s="23">
        <f ca="1">_xll.IMDP("BND",DJ119,DT8,DJ3)</f>
        <v>4.3150000000000004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46307</v>
      </c>
      <c r="B120" s="3" t="s">
        <v>1413</v>
      </c>
      <c r="C120" s="3" t="s">
        <v>1414</v>
      </c>
      <c r="D120" s="3" t="s">
        <v>1415</v>
      </c>
      <c r="E120" s="3">
        <v>0</v>
      </c>
      <c r="F120" s="3">
        <v>0.28000000000000003</v>
      </c>
      <c r="G120" s="3">
        <v>0</v>
      </c>
      <c r="H120" s="3">
        <v>308596</v>
      </c>
      <c r="I120" s="3">
        <v>9944.68</v>
      </c>
      <c r="J120" s="3">
        <v>1.2481</v>
      </c>
      <c r="K120" s="21">
        <f ca="1">_xll.IMDP("BND",B120,K8,B3)</f>
        <v>20280125</v>
      </c>
      <c r="L120" s="23">
        <f ca="1">_xll.IMDP("BND",B120,L8,B3)</f>
        <v>4.2229999999999999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46307</v>
      </c>
      <c r="BT120" s="3" t="s">
        <v>480</v>
      </c>
      <c r="BU120" s="3" t="s">
        <v>481</v>
      </c>
      <c r="BV120" s="3" t="s">
        <v>482</v>
      </c>
      <c r="BW120" s="3">
        <v>0</v>
      </c>
      <c r="BX120" s="3">
        <v>0.31</v>
      </c>
      <c r="BY120" s="3">
        <v>0</v>
      </c>
      <c r="BZ120" s="3">
        <v>415921</v>
      </c>
      <c r="CA120" s="3">
        <v>9915.5</v>
      </c>
      <c r="CB120" s="3">
        <v>0.92910000000000004</v>
      </c>
      <c r="CC120" s="21">
        <f ca="1">_xll.IMDP("BND",BT120,CC8,BT3)</f>
        <v>20270923</v>
      </c>
      <c r="CD120" s="23">
        <f ca="1">_xll.IMDP("BND",BT120,CD8,BT3)</f>
        <v>4.63</v>
      </c>
      <c r="CE120" s="23" t="str">
        <f ca="1">_xll.IMDP("BND",BT120,CE8,BT3)</f>
        <v>금융채</v>
      </c>
      <c r="CF120" s="23" t="str">
        <f ca="1">_xll.IMDP("BND",BT120,CF8,BT3)</f>
        <v>카드</v>
      </c>
      <c r="CG120" s="2">
        <v>46307</v>
      </c>
      <c r="CH120" s="3" t="s">
        <v>1126</v>
      </c>
      <c r="CI120" s="3" t="s">
        <v>1127</v>
      </c>
      <c r="CJ120" s="3" t="s">
        <v>1128</v>
      </c>
      <c r="CK120" s="3">
        <v>0</v>
      </c>
      <c r="CL120" s="3">
        <v>0.09</v>
      </c>
      <c r="CM120" s="3">
        <v>0</v>
      </c>
      <c r="CN120" s="3">
        <v>98814</v>
      </c>
      <c r="CO120" s="3">
        <v>10058.040000000001</v>
      </c>
      <c r="CP120" s="3">
        <v>1.09E-2</v>
      </c>
      <c r="CQ120" s="21">
        <f ca="1">_xll.IMDP("BND",CH120,CQ8,CH3)</f>
        <v>20261012</v>
      </c>
      <c r="CR120" s="23">
        <f ca="1">_xll.IMDP("BND",CH120,CR8,CH3)</f>
        <v>3.4390000000000001</v>
      </c>
      <c r="CS120" s="23" t="str">
        <f ca="1">_xll.IMDP("BND",CH120,CS8,CH3)</f>
        <v>금융채</v>
      </c>
      <c r="CT120" s="23" t="str">
        <f ca="1">_xll.IMDP("BND",CH120,CT8,CH3)</f>
        <v>카드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46307</v>
      </c>
      <c r="DJ120" s="3" t="s">
        <v>1869</v>
      </c>
      <c r="DK120" s="3" t="s">
        <v>1145</v>
      </c>
      <c r="DL120" s="3" t="s">
        <v>1870</v>
      </c>
      <c r="DM120" s="3">
        <v>0</v>
      </c>
      <c r="DN120" s="3">
        <v>0.3</v>
      </c>
      <c r="DO120" s="3">
        <v>0</v>
      </c>
      <c r="DP120" s="3">
        <v>468871</v>
      </c>
      <c r="DQ120" s="3">
        <v>9901.11</v>
      </c>
      <c r="DR120" s="3">
        <v>1.1306</v>
      </c>
      <c r="DS120" s="21">
        <f ca="1">_xll.IMDP("BND",DJ120,DS8,DJ3)</f>
        <v>20271209</v>
      </c>
      <c r="DT120" s="23">
        <f ca="1">_xll.IMDP("BND",DJ120,DT8,DJ3)</f>
        <v>4.3090000000000002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46307</v>
      </c>
      <c r="B121" s="3" t="s">
        <v>1390</v>
      </c>
      <c r="C121" s="3" t="s">
        <v>472</v>
      </c>
      <c r="D121" s="3" t="s">
        <v>1391</v>
      </c>
      <c r="E121" s="3">
        <v>0</v>
      </c>
      <c r="F121" s="3">
        <v>0.28000000000000003</v>
      </c>
      <c r="G121" s="3">
        <v>0</v>
      </c>
      <c r="H121" s="3">
        <v>308525</v>
      </c>
      <c r="I121" s="3">
        <v>9942.32</v>
      </c>
      <c r="J121" s="3">
        <v>2.1684999999999999</v>
      </c>
      <c r="K121" s="21">
        <f ca="1">_xll.IMDP("BND",B121,K8,B3)</f>
        <v>20290125</v>
      </c>
      <c r="L121" s="23">
        <f ca="1">_xll.IMDP("BND",B121,L8,B3)</f>
        <v>4.2279999999999998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46307</v>
      </c>
      <c r="BT121" s="3" t="s">
        <v>488</v>
      </c>
      <c r="BU121" s="3" t="s">
        <v>272</v>
      </c>
      <c r="BV121" s="3" t="s">
        <v>489</v>
      </c>
      <c r="BW121" s="3">
        <v>0</v>
      </c>
      <c r="BX121" s="3">
        <v>0.31</v>
      </c>
      <c r="BY121" s="3">
        <v>0</v>
      </c>
      <c r="BZ121" s="3">
        <v>415699</v>
      </c>
      <c r="CA121" s="3">
        <v>9909.7999999999993</v>
      </c>
      <c r="CB121" s="3">
        <v>1.2407999999999999</v>
      </c>
      <c r="CC121" s="21">
        <f ca="1">_xll.IMDP("BND",BT121,CC8,BT3)</f>
        <v>20280124</v>
      </c>
      <c r="CD121" s="23">
        <f ca="1">_xll.IMDP("BND",BT121,CD8,BT3)</f>
        <v>4.0490000000000004</v>
      </c>
      <c r="CE121" s="23" t="str">
        <f ca="1">_xll.IMDP("BND",BT121,CE8,BT3)</f>
        <v>공사공단채</v>
      </c>
      <c r="CF121" s="23" t="str">
        <f ca="1">_xll.IMDP("BND",BT121,CF8,BT3)</f>
        <v>일반</v>
      </c>
      <c r="CG121" s="2">
        <v>46307</v>
      </c>
      <c r="CH121" s="3" t="s">
        <v>1123</v>
      </c>
      <c r="CI121" s="3" t="s">
        <v>1124</v>
      </c>
      <c r="CJ121" s="3" t="s">
        <v>1125</v>
      </c>
      <c r="CK121" s="3">
        <v>0</v>
      </c>
      <c r="CL121" s="3">
        <v>0.09</v>
      </c>
      <c r="CM121" s="3">
        <v>0</v>
      </c>
      <c r="CN121" s="3">
        <v>98775</v>
      </c>
      <c r="CO121" s="3">
        <v>10082.99</v>
      </c>
      <c r="CP121" s="3">
        <v>3.3500000000000002E-2</v>
      </c>
      <c r="CQ121" s="21">
        <f ca="1">_xll.IMDP("BND",CH121,CQ8,CH3)</f>
        <v>20261023</v>
      </c>
      <c r="CR121" s="23">
        <f ca="1">_xll.IMDP("BND",CH121,CR8,CH3)</f>
        <v>3.4630000000000001</v>
      </c>
      <c r="CS121" s="23" t="str">
        <f ca="1">_xll.IMDP("BND",CH121,CS8,CH3)</f>
        <v>금융채</v>
      </c>
      <c r="CT121" s="23" t="str">
        <f ca="1">_xll.IMDP("BND",CH121,CT8,CH3)</f>
        <v>카드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46307</v>
      </c>
      <c r="DJ121" s="3" t="s">
        <v>15900</v>
      </c>
      <c r="DK121" s="3" t="s">
        <v>901</v>
      </c>
      <c r="DL121" s="3" t="s">
        <v>15901</v>
      </c>
      <c r="DM121" s="3">
        <v>0</v>
      </c>
      <c r="DN121" s="3">
        <v>0.3</v>
      </c>
      <c r="DO121" s="3">
        <v>0</v>
      </c>
      <c r="DP121" s="3">
        <v>468659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46307</v>
      </c>
      <c r="B122" s="3" t="s">
        <v>1416</v>
      </c>
      <c r="C122" s="3" t="s">
        <v>1417</v>
      </c>
      <c r="D122" s="3" t="s">
        <v>1418</v>
      </c>
      <c r="E122" s="3">
        <v>0</v>
      </c>
      <c r="F122" s="3">
        <v>0.28000000000000003</v>
      </c>
      <c r="G122" s="3">
        <v>0</v>
      </c>
      <c r="H122" s="3">
        <v>308494</v>
      </c>
      <c r="I122" s="3">
        <v>9940.9500000000007</v>
      </c>
      <c r="J122" s="3">
        <v>1.2182999999999999</v>
      </c>
      <c r="K122" s="21">
        <f ca="1">_xll.IMDP("BND",B122,K8,B3)</f>
        <v>20280114</v>
      </c>
      <c r="L122" s="23">
        <f ca="1">_xll.IMDP("BND",B122,L8,B3)</f>
        <v>4.181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46307</v>
      </c>
      <c r="BT122" s="3" t="s">
        <v>1078</v>
      </c>
      <c r="BU122" s="3" t="s">
        <v>1076</v>
      </c>
      <c r="BV122" s="3" t="s">
        <v>1077</v>
      </c>
      <c r="BW122" s="3">
        <v>0</v>
      </c>
      <c r="BX122" s="3">
        <v>0.3</v>
      </c>
      <c r="BY122" s="3">
        <v>0</v>
      </c>
      <c r="BZ122" s="3">
        <v>413542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46307</v>
      </c>
      <c r="CH122" s="3" t="s">
        <v>1129</v>
      </c>
      <c r="CI122" s="3" t="s">
        <v>170</v>
      </c>
      <c r="CJ122" s="3" t="s">
        <v>1130</v>
      </c>
      <c r="CK122" s="3">
        <v>0</v>
      </c>
      <c r="CL122" s="3">
        <v>0.09</v>
      </c>
      <c r="CM122" s="3">
        <v>0</v>
      </c>
      <c r="CN122" s="3">
        <v>98719</v>
      </c>
      <c r="CO122" s="3">
        <v>10077.33</v>
      </c>
      <c r="CP122" s="3">
        <v>3.0599999999999999E-2</v>
      </c>
      <c r="CQ122" s="21">
        <f ca="1">_xll.IMDP("BND",CH122,CQ8,CH3)</f>
        <v>20261022</v>
      </c>
      <c r="CR122" s="23">
        <f ca="1">_xll.IMDP("BND",CH122,CR8,CH3)</f>
        <v>3.512</v>
      </c>
      <c r="CS122" s="23" t="str">
        <f ca="1">_xll.IMDP("BND",CH122,CS8,CH3)</f>
        <v>회사채</v>
      </c>
      <c r="CT122" s="23" t="str">
        <f ca="1">_xll.IMDP("BND",CH122,CT8,CH3)</f>
        <v>회사채(일반)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46307</v>
      </c>
      <c r="DJ122" s="3" t="s">
        <v>306</v>
      </c>
      <c r="DK122" s="3" t="s">
        <v>307</v>
      </c>
      <c r="DL122" s="3" t="s">
        <v>308</v>
      </c>
      <c r="DM122" s="3">
        <v>0</v>
      </c>
      <c r="DN122" s="3">
        <v>0.3</v>
      </c>
      <c r="DO122" s="3">
        <v>0</v>
      </c>
      <c r="DP122" s="3">
        <v>468552</v>
      </c>
      <c r="DQ122" s="3">
        <v>9894.7800000000007</v>
      </c>
      <c r="DR122" s="3">
        <v>2.2057000000000002</v>
      </c>
      <c r="DS122" s="21">
        <f ca="1">_xll.IMDP("BND",DJ122,DS8,DJ3)</f>
        <v>20290209</v>
      </c>
      <c r="DT122" s="23">
        <f ca="1">_xll.IMDP("BND",DJ122,DT8,DJ3)</f>
        <v>4.4950000000000001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46307</v>
      </c>
      <c r="B123" s="3" t="s">
        <v>1382</v>
      </c>
      <c r="C123" s="3" t="s">
        <v>1041</v>
      </c>
      <c r="D123" s="3" t="s">
        <v>1383</v>
      </c>
      <c r="E123" s="3">
        <v>0</v>
      </c>
      <c r="F123" s="3">
        <v>0.28000000000000003</v>
      </c>
      <c r="G123" s="3">
        <v>0</v>
      </c>
      <c r="H123" s="3">
        <v>308429</v>
      </c>
      <c r="I123" s="3">
        <v>9939.2999999999993</v>
      </c>
      <c r="J123" s="3">
        <v>2.6396999999999999</v>
      </c>
      <c r="K123" s="21">
        <f ca="1">_xll.IMDP("BND",B123,K8,B3)</f>
        <v>20290809</v>
      </c>
      <c r="L123" s="23">
        <f ca="1">_xll.IMDP("BND",B123,L8,B3)</f>
        <v>4.5570000000000004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46307</v>
      </c>
      <c r="BT123" s="3" t="s">
        <v>1075</v>
      </c>
      <c r="BU123" s="3" t="s">
        <v>1076</v>
      </c>
      <c r="BV123" s="3" t="s">
        <v>1077</v>
      </c>
      <c r="BW123" s="3">
        <v>0</v>
      </c>
      <c r="BX123" s="3">
        <v>0.3</v>
      </c>
      <c r="BY123" s="3">
        <v>0</v>
      </c>
      <c r="BZ123" s="3">
        <v>413542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46307</v>
      </c>
      <c r="CH123" s="3" t="s">
        <v>1120</v>
      </c>
      <c r="CI123" s="3" t="s">
        <v>1121</v>
      </c>
      <c r="CJ123" s="3" t="s">
        <v>1122</v>
      </c>
      <c r="CK123" s="3">
        <v>0</v>
      </c>
      <c r="CL123" s="3">
        <v>0.09</v>
      </c>
      <c r="CM123" s="3">
        <v>0</v>
      </c>
      <c r="CN123" s="3">
        <v>98657</v>
      </c>
      <c r="CO123" s="3">
        <v>10070.870000000001</v>
      </c>
      <c r="CP123" s="3">
        <v>0.11700000000000001</v>
      </c>
      <c r="CQ123" s="21">
        <f ca="1">_xll.IMDP("BND",CH123,CQ8,CH3)</f>
        <v>20261123</v>
      </c>
      <c r="CR123" s="23">
        <f ca="1">_xll.IMDP("BND",CH123,CR8,CH3)</f>
        <v>3.484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46307</v>
      </c>
      <c r="DJ123" s="3" t="s">
        <v>1873</v>
      </c>
      <c r="DK123" s="3" t="s">
        <v>836</v>
      </c>
      <c r="DL123" s="3" t="s">
        <v>1874</v>
      </c>
      <c r="DM123" s="3">
        <v>0</v>
      </c>
      <c r="DN123" s="3">
        <v>0.3</v>
      </c>
      <c r="DO123" s="3">
        <v>0</v>
      </c>
      <c r="DP123" s="3">
        <v>468470</v>
      </c>
      <c r="DQ123" s="3">
        <v>9892.64</v>
      </c>
      <c r="DR123" s="3">
        <v>0.87860000000000005</v>
      </c>
      <c r="DS123" s="21">
        <f ca="1">_xll.IMDP("BND",DJ123,DS8,DJ3)</f>
        <v>20270903</v>
      </c>
      <c r="DT123" s="23">
        <f ca="1">_xll.IMDP("BND",DJ123,DT8,DJ3)</f>
        <v>4.2510000000000003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46307</v>
      </c>
      <c r="B124" s="3" t="s">
        <v>1354</v>
      </c>
      <c r="C124" s="3" t="s">
        <v>1325</v>
      </c>
      <c r="D124" s="3" t="s">
        <v>1355</v>
      </c>
      <c r="E124" s="3">
        <v>0</v>
      </c>
      <c r="F124" s="3">
        <v>0.28000000000000003</v>
      </c>
      <c r="G124" s="3">
        <v>0</v>
      </c>
      <c r="H124" s="3">
        <v>308130</v>
      </c>
      <c r="I124" s="3">
        <v>9927.14</v>
      </c>
      <c r="J124" s="3">
        <v>4.8783000000000003</v>
      </c>
      <c r="K124" s="21">
        <f ca="1">_xll.IMDP("BND",B124,K8,B3)</f>
        <v>20320426</v>
      </c>
      <c r="L124" s="23">
        <f ca="1">_xll.IMDP("BND",B124,L8,B3)</f>
        <v>4.468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46307</v>
      </c>
      <c r="BT124" s="3" t="s">
        <v>157</v>
      </c>
      <c r="BU124" s="3" t="s">
        <v>29</v>
      </c>
      <c r="BV124" s="3" t="s">
        <v>158</v>
      </c>
      <c r="BW124" s="3">
        <v>0</v>
      </c>
      <c r="BX124" s="3">
        <v>0.3</v>
      </c>
      <c r="BY124" s="3">
        <v>0</v>
      </c>
      <c r="BZ124" s="3">
        <v>409694</v>
      </c>
      <c r="CA124" s="3">
        <v>9043.76</v>
      </c>
      <c r="CB124" s="3">
        <v>3.9424000000000001</v>
      </c>
      <c r="CC124" s="21">
        <f ca="1">_xll.IMDP("BND",BT124,CC8,BT3)</f>
        <v>20301210</v>
      </c>
      <c r="CD124" s="23">
        <f ca="1">_xll.IMDP("BND",BT124,CD8,BT3)</f>
        <v>4.1589999999999998</v>
      </c>
      <c r="CE124" s="23" t="str">
        <f ca="1">_xll.IMDP("BND",BT124,CE8,BT3)</f>
        <v>국채</v>
      </c>
      <c r="CF124" s="23" t="str">
        <f ca="1">_xll.IMDP("BND",BT124,CF8,BT3)</f>
        <v>국고채권</v>
      </c>
      <c r="CG124" s="2">
        <v>46307</v>
      </c>
      <c r="CH124" s="3" t="s">
        <v>1132</v>
      </c>
      <c r="CI124" s="3" t="s">
        <v>1133</v>
      </c>
      <c r="CJ124" s="3" t="s">
        <v>1134</v>
      </c>
      <c r="CK124" s="3">
        <v>0</v>
      </c>
      <c r="CL124" s="3">
        <v>0.09</v>
      </c>
      <c r="CM124" s="3">
        <v>0</v>
      </c>
      <c r="CN124" s="3">
        <v>98618</v>
      </c>
      <c r="CO124" s="3">
        <v>10066.91</v>
      </c>
      <c r="CP124" s="3">
        <v>0.09</v>
      </c>
      <c r="CQ124" s="21">
        <f ca="1">_xll.IMDP("BND",CH124,CQ8,CH3)</f>
        <v>20261113</v>
      </c>
      <c r="CR124" s="23">
        <f ca="1">_xll.IMDP("BND",CH124,CR8,CH3)</f>
        <v>3.49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46307</v>
      </c>
      <c r="DJ124" s="3" t="s">
        <v>7699</v>
      </c>
      <c r="DK124" s="3" t="s">
        <v>15116</v>
      </c>
      <c r="DL124" s="3" t="s">
        <v>15117</v>
      </c>
      <c r="DM124" s="3">
        <v>0</v>
      </c>
      <c r="DN124" s="3">
        <v>0.3</v>
      </c>
      <c r="DO124" s="3">
        <v>0</v>
      </c>
      <c r="DP124" s="3">
        <v>468076</v>
      </c>
      <c r="DQ124" s="3">
        <v>9884.1200000000008</v>
      </c>
      <c r="DR124" s="3">
        <v>0.94799999999999995</v>
      </c>
      <c r="DS124" s="21">
        <f ca="1">_xll.IMDP("BND",DJ124,DS8,DJ3)</f>
        <v>20270929</v>
      </c>
      <c r="DT124" s="23">
        <f ca="1">_xll.IMDP("BND",DJ124,DT8,DJ3)</f>
        <v>4.0720000000000001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46307</v>
      </c>
      <c r="B125" s="3" t="s">
        <v>1419</v>
      </c>
      <c r="C125" s="3" t="s">
        <v>1131</v>
      </c>
      <c r="D125" s="3" t="s">
        <v>1420</v>
      </c>
      <c r="E125" s="3">
        <v>0</v>
      </c>
      <c r="F125" s="3">
        <v>0.28000000000000003</v>
      </c>
      <c r="G125" s="3">
        <v>0</v>
      </c>
      <c r="H125" s="3">
        <v>308128</v>
      </c>
      <c r="I125" s="3">
        <v>9929.25</v>
      </c>
      <c r="J125" s="3">
        <v>1.2146999999999999</v>
      </c>
      <c r="K125" s="21">
        <f ca="1">_xll.IMDP("BND",B125,K8,B3)</f>
        <v>20280113</v>
      </c>
      <c r="L125" s="23">
        <f ca="1">_xll.IMDP("BND",B125,L8,B3)</f>
        <v>4.3410000000000002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46307</v>
      </c>
      <c r="BT125" s="3" t="s">
        <v>1079</v>
      </c>
      <c r="BU125" s="3" t="s">
        <v>1080</v>
      </c>
      <c r="BV125" s="3" t="s">
        <v>1081</v>
      </c>
      <c r="BW125" s="3">
        <v>0</v>
      </c>
      <c r="BX125" s="3">
        <v>0.3</v>
      </c>
      <c r="BY125" s="3">
        <v>0</v>
      </c>
      <c r="BZ125" s="3">
        <v>405988</v>
      </c>
      <c r="CA125" s="3">
        <v>9678.6</v>
      </c>
      <c r="CB125" s="3">
        <v>1.8191999999999999</v>
      </c>
      <c r="CC125" s="21">
        <f ca="1">_xll.IMDP("BND",BT125,CC8,BT3)</f>
        <v>20280901</v>
      </c>
      <c r="CD125" s="23">
        <f ca="1">_xll.IMDP("BND",BT125,CD8,BT3)</f>
        <v>4.9349999999999996</v>
      </c>
      <c r="CE125" s="23" t="str">
        <f ca="1">_xll.IMDP("BND",BT125,CE8,BT3)</f>
        <v>금융채</v>
      </c>
      <c r="CF125" s="23" t="str">
        <f ca="1">_xll.IMDP("BND",BT125,CF8,BT3)</f>
        <v>카드</v>
      </c>
      <c r="CG125" s="2">
        <v>46307</v>
      </c>
      <c r="CH125" s="3" t="s">
        <v>1137</v>
      </c>
      <c r="CI125" s="3" t="s">
        <v>1138</v>
      </c>
      <c r="CJ125" s="3" t="s">
        <v>1139</v>
      </c>
      <c r="CK125" s="3">
        <v>0</v>
      </c>
      <c r="CL125" s="3">
        <v>0.09</v>
      </c>
      <c r="CM125" s="3">
        <v>0</v>
      </c>
      <c r="CN125" s="3">
        <v>98603</v>
      </c>
      <c r="CO125" s="3">
        <v>10065.34</v>
      </c>
      <c r="CP125" s="3">
        <v>0.28770000000000001</v>
      </c>
      <c r="CQ125" s="21">
        <f ca="1">_xll.IMDP("BND",CH125,CQ8,CH3)</f>
        <v>20270126</v>
      </c>
      <c r="CR125" s="23">
        <f ca="1">_xll.IMDP("BND",CH125,CR8,CH3)</f>
        <v>3.6749999999999998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46307</v>
      </c>
      <c r="DJ125" s="3" t="s">
        <v>12799</v>
      </c>
      <c r="DK125" s="3" t="s">
        <v>257</v>
      </c>
      <c r="DL125" s="3" t="s">
        <v>12800</v>
      </c>
      <c r="DM125" s="3">
        <v>0</v>
      </c>
      <c r="DN125" s="3">
        <v>0.3</v>
      </c>
      <c r="DO125" s="3">
        <v>0</v>
      </c>
      <c r="DP125" s="3">
        <v>467988</v>
      </c>
      <c r="DQ125" s="3">
        <v>9882.11</v>
      </c>
      <c r="DR125" s="3">
        <v>0.95379999999999998</v>
      </c>
      <c r="DS125" s="21">
        <f ca="1">_xll.IMDP("BND",DJ125,DS8,DJ3)</f>
        <v>20271001</v>
      </c>
      <c r="DT125" s="23">
        <f ca="1">_xll.IMDP("BND",DJ125,DT8,DJ3)</f>
        <v>4.2850000000000001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46307</v>
      </c>
      <c r="B126" s="3" t="s">
        <v>1330</v>
      </c>
      <c r="C126" s="3" t="s">
        <v>1331</v>
      </c>
      <c r="D126" s="3" t="s">
        <v>1332</v>
      </c>
      <c r="E126" s="3">
        <v>0</v>
      </c>
      <c r="F126" s="3">
        <v>0.28000000000000003</v>
      </c>
      <c r="G126" s="3">
        <v>0</v>
      </c>
      <c r="H126" s="3">
        <v>308076</v>
      </c>
      <c r="I126" s="3">
        <v>9927.1299999999992</v>
      </c>
      <c r="J126" s="3">
        <v>0.97050000000000003</v>
      </c>
      <c r="K126" s="21">
        <f ca="1">_xll.IMDP("BND",B126,K8,B3)</f>
        <v>20271008</v>
      </c>
      <c r="L126" s="23">
        <f ca="1">_xll.IMDP("BND",B126,L8,B3)</f>
        <v>4.0979999999999999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46307</v>
      </c>
      <c r="BT126" s="3" t="s">
        <v>2616</v>
      </c>
      <c r="BU126" s="3" t="s">
        <v>468</v>
      </c>
      <c r="BV126" s="3" t="s">
        <v>2617</v>
      </c>
      <c r="BW126" s="3">
        <v>0</v>
      </c>
      <c r="BX126" s="3">
        <v>0.3</v>
      </c>
      <c r="BY126" s="3">
        <v>0</v>
      </c>
      <c r="BZ126" s="3">
        <v>403788</v>
      </c>
      <c r="CA126" s="3">
        <v>9976.49</v>
      </c>
      <c r="CB126" s="3">
        <v>0.47039999999999998</v>
      </c>
      <c r="CC126" s="21">
        <f ca="1">_xll.IMDP("BND",BT126,CC8,BT3)</f>
        <v>20270402</v>
      </c>
      <c r="CD126" s="23">
        <f ca="1">_xll.IMDP("BND",BT126,CD8,BT3)</f>
        <v>3.274</v>
      </c>
      <c r="CE126" s="23" t="str">
        <f ca="1">_xll.IMDP("BND",BT126,CE8,BT3)</f>
        <v>통안증권</v>
      </c>
      <c r="CF126" s="23" t="str">
        <f ca="1">_xll.IMDP("BND",BT126,CF8,BT3)</f>
        <v>통안증권</v>
      </c>
      <c r="CG126" s="2">
        <v>46307</v>
      </c>
      <c r="CH126" s="3" t="s">
        <v>1142</v>
      </c>
      <c r="CI126" s="3" t="s">
        <v>1143</v>
      </c>
      <c r="CJ126" s="3" t="s">
        <v>1144</v>
      </c>
      <c r="CK126" s="3">
        <v>0</v>
      </c>
      <c r="CL126" s="3">
        <v>0.09</v>
      </c>
      <c r="CM126" s="3">
        <v>0</v>
      </c>
      <c r="CN126" s="3">
        <v>98524</v>
      </c>
      <c r="CO126" s="3">
        <v>10057.370000000001</v>
      </c>
      <c r="CP126" s="3">
        <v>0.2596</v>
      </c>
      <c r="CQ126" s="21">
        <f ca="1">_xll.IMDP("BND",CH126,CQ8,CH3)</f>
        <v>20270115</v>
      </c>
      <c r="CR126" s="23">
        <f ca="1">_xll.IMDP("BND",CH126,CR8,CH3)</f>
        <v>3.6139999999999999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46307</v>
      </c>
      <c r="DJ126" s="3" t="s">
        <v>300</v>
      </c>
      <c r="DK126" s="3" t="s">
        <v>183</v>
      </c>
      <c r="DL126" s="3" t="s">
        <v>301</v>
      </c>
      <c r="DM126" s="3">
        <v>0</v>
      </c>
      <c r="DN126" s="3">
        <v>0.3</v>
      </c>
      <c r="DO126" s="3">
        <v>0</v>
      </c>
      <c r="DP126" s="3">
        <v>467974</v>
      </c>
      <c r="DQ126" s="3">
        <v>9881.11</v>
      </c>
      <c r="DR126" s="3">
        <v>4.0979999999999999</v>
      </c>
      <c r="DS126" s="21">
        <f ca="1">_xll.IMDP("BND",DJ126,DS8,DJ3)</f>
        <v>20310430</v>
      </c>
      <c r="DT126" s="23">
        <f ca="1">_xll.IMDP("BND",DJ126,DT8,DJ3)</f>
        <v>4.5199999999999996</v>
      </c>
      <c r="DU126" s="23" t="str">
        <f ca="1">_xll.IMDP("BND",DJ126,DU8,DJ3)</f>
        <v>공사공단채</v>
      </c>
      <c r="DV126" s="23" t="str">
        <f ca="1">_xll.IMDP("BND",DJ126,DV8,DJ3)</f>
        <v>지방공기업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46307</v>
      </c>
      <c r="B127" s="3" t="s">
        <v>1344</v>
      </c>
      <c r="C127" s="3" t="s">
        <v>1345</v>
      </c>
      <c r="D127" s="3" t="s">
        <v>1346</v>
      </c>
      <c r="E127" s="3">
        <v>0</v>
      </c>
      <c r="F127" s="3">
        <v>0.28000000000000003</v>
      </c>
      <c r="G127" s="3">
        <v>0</v>
      </c>
      <c r="H127" s="3">
        <v>308045</v>
      </c>
      <c r="I127" s="3">
        <v>9926.67</v>
      </c>
      <c r="J127" s="3">
        <v>0.94799999999999995</v>
      </c>
      <c r="K127" s="21">
        <f ca="1">_xll.IMDP("BND",B127,K8,B3)</f>
        <v>20270930</v>
      </c>
      <c r="L127" s="23">
        <f ca="1">_xll.IMDP("BND",B127,L8,B3)</f>
        <v>4.2649999999999997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46307</v>
      </c>
      <c r="BT127" s="3" t="s">
        <v>39</v>
      </c>
      <c r="BU127" s="3" t="s">
        <v>29</v>
      </c>
      <c r="BV127" s="3" t="s">
        <v>40</v>
      </c>
      <c r="BW127" s="3">
        <v>0</v>
      </c>
      <c r="BX127" s="3">
        <v>0.28999999999999998</v>
      </c>
      <c r="BY127" s="3">
        <v>0</v>
      </c>
      <c r="BZ127" s="3">
        <v>393452</v>
      </c>
      <c r="CA127" s="3">
        <v>9526.6200000000008</v>
      </c>
      <c r="CB127" s="3">
        <v>5.8318000000000003</v>
      </c>
      <c r="CC127" s="21">
        <f ca="1">_xll.IMDP("BND",BT127,CC8,BT3)</f>
        <v>20330610</v>
      </c>
      <c r="CD127" s="23">
        <f ca="1">_xll.IMDP("BND",BT127,CD8,BT3)</f>
        <v>4.2640000000000002</v>
      </c>
      <c r="CE127" s="23" t="str">
        <f ca="1">_xll.IMDP("BND",BT127,CE8,BT3)</f>
        <v>국채</v>
      </c>
      <c r="CF127" s="23" t="str">
        <f ca="1">_xll.IMDP("BND",BT127,CF8,BT3)</f>
        <v>국고채권</v>
      </c>
      <c r="CG127" s="2">
        <v>46307</v>
      </c>
      <c r="CH127" s="3" t="s">
        <v>1146</v>
      </c>
      <c r="CI127" s="3" t="s">
        <v>1147</v>
      </c>
      <c r="CJ127" s="3" t="s">
        <v>1148</v>
      </c>
      <c r="CK127" s="3">
        <v>0</v>
      </c>
      <c r="CL127" s="3">
        <v>0.09</v>
      </c>
      <c r="CM127" s="3">
        <v>0</v>
      </c>
      <c r="CN127" s="3">
        <v>98356</v>
      </c>
      <c r="CO127" s="3">
        <v>10040.06</v>
      </c>
      <c r="CP127" s="3">
        <v>0.33310000000000001</v>
      </c>
      <c r="CQ127" s="21">
        <f ca="1">_xll.IMDP("BND",CH127,CQ8,CH3)</f>
        <v>20270212</v>
      </c>
      <c r="CR127" s="23">
        <f ca="1">_xll.IMDP("BND",CH127,CR8,CH3)</f>
        <v>4.0940000000000003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46307</v>
      </c>
      <c r="DJ127" s="3" t="s">
        <v>1884</v>
      </c>
      <c r="DK127" s="3" t="s">
        <v>1885</v>
      </c>
      <c r="DL127" s="3" t="s">
        <v>1886</v>
      </c>
      <c r="DM127" s="3">
        <v>0</v>
      </c>
      <c r="DN127" s="3">
        <v>0.3</v>
      </c>
      <c r="DO127" s="3">
        <v>0</v>
      </c>
      <c r="DP127" s="3">
        <v>467457</v>
      </c>
      <c r="DQ127" s="3">
        <v>9871.2800000000007</v>
      </c>
      <c r="DR127" s="3">
        <v>1.2303999999999999</v>
      </c>
      <c r="DS127" s="21">
        <f ca="1">_xll.IMDP("BND",DJ127,DS8,DJ3)</f>
        <v>20280118</v>
      </c>
      <c r="DT127" s="23">
        <f ca="1">_xll.IMDP("BND",DJ127,DT8,DJ3)</f>
        <v>4.431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46307</v>
      </c>
      <c r="B128" s="3" t="s">
        <v>12517</v>
      </c>
      <c r="C128" s="3" t="s">
        <v>848</v>
      </c>
      <c r="D128" s="3" t="s">
        <v>12518</v>
      </c>
      <c r="E128" s="3">
        <v>0</v>
      </c>
      <c r="F128" s="3">
        <v>0.28000000000000003</v>
      </c>
      <c r="G128" s="3">
        <v>0</v>
      </c>
      <c r="H128" s="3">
        <v>307935</v>
      </c>
      <c r="I128" s="3">
        <v>9923.1200000000008</v>
      </c>
      <c r="J128" s="3">
        <v>1.0401</v>
      </c>
      <c r="K128" s="21">
        <f ca="1">_xll.IMDP("BND",B128,K8,B3)</f>
        <v>20271105</v>
      </c>
      <c r="L128" s="23">
        <f ca="1">_xll.IMDP("BND",B128,L8,B3)</f>
        <v>4.3319999999999999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46307</v>
      </c>
      <c r="BT128" s="3" t="s">
        <v>1038</v>
      </c>
      <c r="BU128" s="3" t="s">
        <v>880</v>
      </c>
      <c r="BV128" s="3" t="s">
        <v>1039</v>
      </c>
      <c r="BW128" s="3">
        <v>0</v>
      </c>
      <c r="BX128" s="3">
        <v>0.28999999999999998</v>
      </c>
      <c r="BY128" s="3">
        <v>0</v>
      </c>
      <c r="BZ128" s="3">
        <v>391124</v>
      </c>
      <c r="CA128" s="3">
        <v>9446.82</v>
      </c>
      <c r="CB128" s="3">
        <v>3.6276999999999999</v>
      </c>
      <c r="CC128" s="21">
        <f ca="1">_xll.IMDP("BND",BT128,CC8,BT3)</f>
        <v>20300829</v>
      </c>
      <c r="CD128" s="23">
        <f ca="1">_xll.IMDP("BND",BT128,CD8,BT3)</f>
        <v>4.5380000000000003</v>
      </c>
      <c r="CE128" s="23" t="str">
        <f ca="1">_xll.IMDP("BND",BT128,CE8,BT3)</f>
        <v>회사채</v>
      </c>
      <c r="CF128" s="23" t="str">
        <f ca="1">_xll.IMDP("BND",BT128,CF8,BT3)</f>
        <v>회사채(일반)</v>
      </c>
      <c r="CG128" s="2">
        <v>46307</v>
      </c>
      <c r="CH128" s="3" t="s">
        <v>1140</v>
      </c>
      <c r="CI128" s="3" t="s">
        <v>257</v>
      </c>
      <c r="CJ128" s="3" t="s">
        <v>1141</v>
      </c>
      <c r="CK128" s="3">
        <v>0</v>
      </c>
      <c r="CL128" s="3">
        <v>0.09</v>
      </c>
      <c r="CM128" s="3">
        <v>0</v>
      </c>
      <c r="CN128" s="3">
        <v>98312</v>
      </c>
      <c r="CO128" s="3">
        <v>10035.36</v>
      </c>
      <c r="CP128" s="3">
        <v>0.61670000000000003</v>
      </c>
      <c r="CQ128" s="21">
        <f ca="1">_xll.IMDP("BND",CH128,CQ8,CH3)</f>
        <v>20270528</v>
      </c>
      <c r="CR128" s="23">
        <f ca="1">_xll.IMDP("BND",CH128,CR8,CH3)</f>
        <v>4.1289999999999996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46307</v>
      </c>
      <c r="DJ128" s="3" t="s">
        <v>1859</v>
      </c>
      <c r="DK128" s="3" t="s">
        <v>1734</v>
      </c>
      <c r="DL128" s="3" t="s">
        <v>1860</v>
      </c>
      <c r="DM128" s="3">
        <v>0</v>
      </c>
      <c r="DN128" s="3">
        <v>0.3</v>
      </c>
      <c r="DO128" s="3">
        <v>0</v>
      </c>
      <c r="DP128" s="3">
        <v>467421</v>
      </c>
      <c r="DQ128" s="3">
        <v>9870.7000000000007</v>
      </c>
      <c r="DR128" s="3">
        <v>2.1886000000000001</v>
      </c>
      <c r="DS128" s="21">
        <f ca="1">_xll.IMDP("BND",DJ128,DS8,DJ3)</f>
        <v>20290202</v>
      </c>
      <c r="DT128" s="23">
        <f ca="1">_xll.IMDP("BND",DJ128,DT8,DJ3)</f>
        <v>4.5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46307</v>
      </c>
      <c r="B129" s="3" t="s">
        <v>1362</v>
      </c>
      <c r="C129" s="3" t="s">
        <v>1363</v>
      </c>
      <c r="D129" s="3" t="s">
        <v>1364</v>
      </c>
      <c r="E129" s="3">
        <v>0</v>
      </c>
      <c r="F129" s="3">
        <v>0.28000000000000003</v>
      </c>
      <c r="G129" s="3">
        <v>0</v>
      </c>
      <c r="H129" s="3">
        <v>307849</v>
      </c>
      <c r="I129" s="3">
        <v>9920.2000000000007</v>
      </c>
      <c r="J129" s="3">
        <v>1.3290999999999999</v>
      </c>
      <c r="K129" s="21">
        <f ca="1">_xll.IMDP("BND",B129,K8,B3)</f>
        <v>20280227</v>
      </c>
      <c r="L129" s="23">
        <f ca="1">_xll.IMDP("BND",B129,L8,B3)</f>
        <v>4.0659999999999998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46307</v>
      </c>
      <c r="BT129" s="3" t="s">
        <v>1082</v>
      </c>
      <c r="BU129" s="3" t="s">
        <v>29</v>
      </c>
      <c r="BV129" s="3" t="s">
        <v>1083</v>
      </c>
      <c r="BW129" s="3">
        <v>0</v>
      </c>
      <c r="BX129" s="3">
        <v>0.28000000000000003</v>
      </c>
      <c r="BY129" s="3">
        <v>0</v>
      </c>
      <c r="BZ129" s="3">
        <v>385064</v>
      </c>
      <c r="CA129" s="3">
        <v>9892.16</v>
      </c>
      <c r="CB129" s="3">
        <v>1.5955999999999999</v>
      </c>
      <c r="CC129" s="21">
        <f ca="1">_xll.IMDP("BND",BT129,CC8,BT3)</f>
        <v>20280610</v>
      </c>
      <c r="CD129" s="23">
        <f ca="1">_xll.IMDP("BND",BT129,CD8,BT3)</f>
        <v>3.855</v>
      </c>
      <c r="CE129" s="23" t="str">
        <f ca="1">_xll.IMDP("BND",BT129,CE8,BT3)</f>
        <v>국채</v>
      </c>
      <c r="CF129" s="23" t="str">
        <f ca="1">_xll.IMDP("BND",BT129,CF8,BT3)</f>
        <v>국고채권</v>
      </c>
      <c r="CG129" s="2">
        <v>46307</v>
      </c>
      <c r="CH129" s="3" t="s">
        <v>1149</v>
      </c>
      <c r="CI129" s="3" t="s">
        <v>1150</v>
      </c>
      <c r="CJ129" s="3" t="s">
        <v>1151</v>
      </c>
      <c r="CK129" s="3">
        <v>0</v>
      </c>
      <c r="CL129" s="3">
        <v>0.09</v>
      </c>
      <c r="CM129" s="3">
        <v>0</v>
      </c>
      <c r="CN129" s="3">
        <v>98263</v>
      </c>
      <c r="CO129" s="3">
        <v>10030.74</v>
      </c>
      <c r="CP129" s="3">
        <v>0.13320000000000001</v>
      </c>
      <c r="CQ129" s="21">
        <f ca="1">_xll.IMDP("BND",CH129,CQ8,CH3)</f>
        <v>20261129</v>
      </c>
      <c r="CR129" s="23">
        <f ca="1">_xll.IMDP("BND",CH129,CR8,CH3)</f>
        <v>3.516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46307</v>
      </c>
      <c r="DJ129" s="3" t="s">
        <v>15042</v>
      </c>
      <c r="DK129" s="3" t="s">
        <v>15043</v>
      </c>
      <c r="DL129" s="3" t="s">
        <v>15044</v>
      </c>
      <c r="DM129" s="3">
        <v>0</v>
      </c>
      <c r="DN129" s="3">
        <v>0.3</v>
      </c>
      <c r="DO129" s="3">
        <v>0</v>
      </c>
      <c r="DP129" s="3">
        <v>467239</v>
      </c>
      <c r="DQ129" s="3">
        <v>9866.5</v>
      </c>
      <c r="DR129" s="3">
        <v>0.93559999999999999</v>
      </c>
      <c r="DS129" s="21">
        <f ca="1">_xll.IMDP("BND",DJ129,DS8,DJ3)</f>
        <v>20270924</v>
      </c>
      <c r="DT129" s="23">
        <f ca="1">_xll.IMDP("BND",DJ129,DT8,DJ3)</f>
        <v>4.2629999999999999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46307</v>
      </c>
      <c r="B130" s="3" t="s">
        <v>4615</v>
      </c>
      <c r="C130" s="3" t="s">
        <v>1715</v>
      </c>
      <c r="D130" s="3" t="s">
        <v>4616</v>
      </c>
      <c r="E130" s="3">
        <v>0</v>
      </c>
      <c r="F130" s="3">
        <v>0.28000000000000003</v>
      </c>
      <c r="G130" s="3">
        <v>0</v>
      </c>
      <c r="H130" s="3">
        <v>307738</v>
      </c>
      <c r="I130" s="3">
        <v>9916.48</v>
      </c>
      <c r="J130" s="3">
        <v>5.9343000000000004</v>
      </c>
      <c r="K130" s="21">
        <f ca="1">_xll.IMDP("BND",B130,K8,B3)</f>
        <v>20330923</v>
      </c>
      <c r="L130" s="23">
        <f ca="1">_xll.IMDP("BND",B130,L8,B3)</f>
        <v>4.4829999999999997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46307</v>
      </c>
      <c r="BT130" s="3" t="s">
        <v>130</v>
      </c>
      <c r="BU130" s="3" t="s">
        <v>47</v>
      </c>
      <c r="BV130" s="3" t="s">
        <v>131</v>
      </c>
      <c r="BW130" s="3">
        <v>0</v>
      </c>
      <c r="BX130" s="3">
        <v>0.28000000000000003</v>
      </c>
      <c r="BY130" s="3">
        <v>0</v>
      </c>
      <c r="BZ130" s="3">
        <v>377320</v>
      </c>
      <c r="CA130" s="3">
        <v>9851.26</v>
      </c>
      <c r="CB130" s="3">
        <v>2.0573999999999999</v>
      </c>
      <c r="CC130" s="21">
        <f ca="1">_xll.IMDP("BND",BT130,CC8,BT3)</f>
        <v>20281210</v>
      </c>
      <c r="CD130" s="23">
        <f ca="1">_xll.IMDP("BND",BT130,CD8,BT3)</f>
        <v>3.9249999999999998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46307</v>
      </c>
      <c r="CH130" s="3" t="s">
        <v>1152</v>
      </c>
      <c r="CI130" s="3" t="s">
        <v>1153</v>
      </c>
      <c r="CJ130" s="3" t="s">
        <v>1154</v>
      </c>
      <c r="CK130" s="3">
        <v>0</v>
      </c>
      <c r="CL130" s="3">
        <v>0.09</v>
      </c>
      <c r="CM130" s="3">
        <v>0</v>
      </c>
      <c r="CN130" s="3">
        <v>98187</v>
      </c>
      <c r="CO130" s="3">
        <v>10022.870000000001</v>
      </c>
      <c r="CP130" s="3">
        <v>0.36049999999999999</v>
      </c>
      <c r="CQ130" s="21">
        <f ca="1">_xll.IMDP("BND",CH130,CQ8,CH3)</f>
        <v>20270222</v>
      </c>
      <c r="CR130" s="23">
        <f ca="1">_xll.IMDP("BND",CH130,CR8,CH3)</f>
        <v>3.875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46307</v>
      </c>
      <c r="DJ130" s="3" t="s">
        <v>3915</v>
      </c>
      <c r="DK130" s="3" t="s">
        <v>458</v>
      </c>
      <c r="DL130" s="3" t="s">
        <v>15652</v>
      </c>
      <c r="DM130" s="3">
        <v>0</v>
      </c>
      <c r="DN130" s="3">
        <v>0.3</v>
      </c>
      <c r="DO130" s="3">
        <v>0</v>
      </c>
      <c r="DP130" s="3">
        <v>467220</v>
      </c>
      <c r="DQ130" s="3">
        <v>9866.1</v>
      </c>
      <c r="DR130" s="3">
        <v>2.1465999999999998</v>
      </c>
      <c r="DS130" s="21">
        <f ca="1">_xll.IMDP("BND",DJ130,DS8,DJ3)</f>
        <v>20290119</v>
      </c>
      <c r="DT130" s="23">
        <f ca="1">_xll.IMDP("BND",DJ130,DT8,DJ3)</f>
        <v>4.2990000000000004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46307</v>
      </c>
      <c r="B131" s="3" t="s">
        <v>14153</v>
      </c>
      <c r="C131" s="3" t="s">
        <v>14154</v>
      </c>
      <c r="D131" s="3" t="s">
        <v>14155</v>
      </c>
      <c r="E131" s="3">
        <v>0</v>
      </c>
      <c r="F131" s="3">
        <v>0.28000000000000003</v>
      </c>
      <c r="G131" s="3">
        <v>0</v>
      </c>
      <c r="H131" s="3">
        <v>307578</v>
      </c>
      <c r="I131" s="3">
        <v>9911.56</v>
      </c>
      <c r="J131" s="3">
        <v>0.99790000000000001</v>
      </c>
      <c r="K131" s="21">
        <f ca="1">_xll.IMDP("BND",B131,K8,B3)</f>
        <v>20271020</v>
      </c>
      <c r="L131" s="23">
        <f ca="1">_xll.IMDP("BND",B131,L8,B3)</f>
        <v>4.218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46307</v>
      </c>
      <c r="BT131" s="3" t="s">
        <v>1084</v>
      </c>
      <c r="BU131" s="3" t="s">
        <v>1085</v>
      </c>
      <c r="BV131" s="3" t="s">
        <v>1086</v>
      </c>
      <c r="BW131" s="3">
        <v>0</v>
      </c>
      <c r="BX131" s="3">
        <v>0.28000000000000003</v>
      </c>
      <c r="BY131" s="3">
        <v>0</v>
      </c>
      <c r="BZ131" s="3">
        <v>374467</v>
      </c>
      <c r="CA131" s="3">
        <v>8927.34</v>
      </c>
      <c r="CB131" s="3">
        <v>7.2948000000000004</v>
      </c>
      <c r="CC131" s="21">
        <f ca="1">_xll.IMDP("BND",BT131,CC8,BT3)</f>
        <v>20350423</v>
      </c>
      <c r="CD131" s="23">
        <f ca="1">_xll.IMDP("BND",BT131,CD8,BT3)</f>
        <v>4.5380000000000003</v>
      </c>
      <c r="CE131" s="23" t="str">
        <f ca="1">_xll.IMDP("BND",BT131,CE8,BT3)</f>
        <v>공사공단채</v>
      </c>
      <c r="CF131" s="23" t="str">
        <f ca="1">_xll.IMDP("BND",BT131,CF8,BT3)</f>
        <v>일반</v>
      </c>
      <c r="CG131" s="2">
        <v>46307</v>
      </c>
      <c r="CH131" s="3" t="s">
        <v>1155</v>
      </c>
      <c r="CI131" s="3" t="s">
        <v>1156</v>
      </c>
      <c r="CJ131" s="3" t="s">
        <v>1157</v>
      </c>
      <c r="CK131" s="3">
        <v>0</v>
      </c>
      <c r="CL131" s="3">
        <v>0.09</v>
      </c>
      <c r="CM131" s="3">
        <v>0</v>
      </c>
      <c r="CN131" s="3">
        <v>98184</v>
      </c>
      <c r="CO131" s="3">
        <v>10022.379999999999</v>
      </c>
      <c r="CP131" s="3">
        <v>0.33500000000000002</v>
      </c>
      <c r="CQ131" s="21">
        <f ca="1">_xll.IMDP("BND",CH131,CQ8,CH3)</f>
        <v>20270212</v>
      </c>
      <c r="CR131" s="23">
        <f ca="1">_xll.IMDP("BND",CH131,CR8,CH3)</f>
        <v>3.8220000000000001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46307</v>
      </c>
      <c r="DJ131" s="3" t="s">
        <v>12127</v>
      </c>
      <c r="DK131" s="3" t="s">
        <v>15391</v>
      </c>
      <c r="DL131" s="3" t="s">
        <v>12128</v>
      </c>
      <c r="DM131" s="3">
        <v>0</v>
      </c>
      <c r="DN131" s="3">
        <v>0.3</v>
      </c>
      <c r="DO131" s="3">
        <v>0</v>
      </c>
      <c r="DP131" s="3">
        <v>467210</v>
      </c>
      <c r="DQ131" s="3">
        <v>9866.2900000000009</v>
      </c>
      <c r="DR131" s="3">
        <v>1.3142</v>
      </c>
      <c r="DS131" s="21">
        <f ca="1">_xll.IMDP("BND",DJ131,DS8,DJ3)</f>
        <v>20280218</v>
      </c>
      <c r="DT131" s="23">
        <f ca="1">_xll.IMDP("BND",DJ131,DT8,DJ3)</f>
        <v>4.2350000000000003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46307</v>
      </c>
      <c r="B132" s="3" t="s">
        <v>1392</v>
      </c>
      <c r="C132" s="3" t="s">
        <v>146</v>
      </c>
      <c r="D132" s="3" t="s">
        <v>1393</v>
      </c>
      <c r="E132" s="3">
        <v>0</v>
      </c>
      <c r="F132" s="3">
        <v>0.28000000000000003</v>
      </c>
      <c r="G132" s="3">
        <v>0</v>
      </c>
      <c r="H132" s="3">
        <v>307560</v>
      </c>
      <c r="I132" s="3">
        <v>9910.91</v>
      </c>
      <c r="J132" s="3">
        <v>1.2345999999999999</v>
      </c>
      <c r="K132" s="21">
        <f ca="1">_xll.IMDP("BND",B132,K8,B3)</f>
        <v>20280122</v>
      </c>
      <c r="L132" s="23">
        <f ca="1">_xll.IMDP("BND",B132,L8,B3)</f>
        <v>4.1230000000000002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46307</v>
      </c>
      <c r="BT132" s="3" t="s">
        <v>469</v>
      </c>
      <c r="BU132" s="3" t="s">
        <v>47</v>
      </c>
      <c r="BV132" s="3" t="s">
        <v>470</v>
      </c>
      <c r="BW132" s="3">
        <v>0</v>
      </c>
      <c r="BX132" s="3">
        <v>0.27</v>
      </c>
      <c r="BY132" s="3">
        <v>0</v>
      </c>
      <c r="BZ132" s="3">
        <v>369409</v>
      </c>
      <c r="CA132" s="3">
        <v>9993.4699999999993</v>
      </c>
      <c r="CB132" s="3">
        <v>2.4885000000000002</v>
      </c>
      <c r="CC132" s="21">
        <f ca="1">_xll.IMDP("BND",BT132,CC8,BT3)</f>
        <v>20290610</v>
      </c>
      <c r="CD132" s="23">
        <f ca="1">_xll.IMDP("BND",BT132,CD8,BT3)</f>
        <v>3.9969999999999999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46307</v>
      </c>
      <c r="CH132" s="3" t="s">
        <v>1158</v>
      </c>
      <c r="CI132" s="3" t="s">
        <v>847</v>
      </c>
      <c r="CJ132" s="3" t="s">
        <v>1159</v>
      </c>
      <c r="CK132" s="3">
        <v>0</v>
      </c>
      <c r="CL132" s="3">
        <v>0.09</v>
      </c>
      <c r="CM132" s="3">
        <v>0</v>
      </c>
      <c r="CN132" s="3">
        <v>98106</v>
      </c>
      <c r="CO132" s="3">
        <v>10014.35</v>
      </c>
      <c r="CP132" s="3">
        <v>0.35249999999999998</v>
      </c>
      <c r="CQ132" s="21">
        <f ca="1">_xll.IMDP("BND",CH132,CQ8,CH3)</f>
        <v>20270219</v>
      </c>
      <c r="CR132" s="23">
        <f ca="1">_xll.IMDP("BND",CH132,CR8,CH3)</f>
        <v>3.87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46307</v>
      </c>
      <c r="DJ132" s="3" t="s">
        <v>3845</v>
      </c>
      <c r="DK132" s="3" t="s">
        <v>679</v>
      </c>
      <c r="DL132" s="3" t="s">
        <v>14715</v>
      </c>
      <c r="DM132" s="3">
        <v>0</v>
      </c>
      <c r="DN132" s="3">
        <v>0.3</v>
      </c>
      <c r="DO132" s="3">
        <v>0</v>
      </c>
      <c r="DP132" s="3">
        <v>466627</v>
      </c>
      <c r="DQ132" s="3">
        <v>9853.66</v>
      </c>
      <c r="DR132" s="3">
        <v>1.8977999999999999</v>
      </c>
      <c r="DS132" s="21">
        <f ca="1">_xll.IMDP("BND",DJ132,DS8,DJ3)</f>
        <v>20281013</v>
      </c>
      <c r="DT132" s="23">
        <f ca="1">_xll.IMDP("BND",DJ132,DT8,DJ3)</f>
        <v>4.2699999999999996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46307</v>
      </c>
      <c r="B133" s="3" t="s">
        <v>1321</v>
      </c>
      <c r="C133" s="3" t="s">
        <v>1322</v>
      </c>
      <c r="D133" s="3" t="s">
        <v>1323</v>
      </c>
      <c r="E133" s="3">
        <v>0</v>
      </c>
      <c r="F133" s="3">
        <v>0.28000000000000003</v>
      </c>
      <c r="G133" s="3">
        <v>0</v>
      </c>
      <c r="H133" s="3">
        <v>307028</v>
      </c>
      <c r="I133" s="3">
        <v>9894.1200000000008</v>
      </c>
      <c r="J133" s="3">
        <v>2.3184999999999998</v>
      </c>
      <c r="K133" s="21">
        <f ca="1">_xll.IMDP("BND",B133,K8,B3)</f>
        <v>20290327</v>
      </c>
      <c r="L133" s="23">
        <f ca="1">_xll.IMDP("BND",B133,L8,B3)</f>
        <v>4.7789999999999999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46307</v>
      </c>
      <c r="BT133" s="3" t="s">
        <v>78</v>
      </c>
      <c r="BU133" s="3" t="s">
        <v>29</v>
      </c>
      <c r="BV133" s="3" t="s">
        <v>79</v>
      </c>
      <c r="BW133" s="3">
        <v>0</v>
      </c>
      <c r="BX133" s="3">
        <v>0.26</v>
      </c>
      <c r="BY133" s="3">
        <v>0</v>
      </c>
      <c r="BZ133" s="3">
        <v>355496</v>
      </c>
      <c r="CA133" s="3">
        <v>6969.94</v>
      </c>
      <c r="CB133" s="3">
        <v>11.985200000000001</v>
      </c>
      <c r="CC133" s="21">
        <f ca="1">_xll.IMDP("BND",BT133,CC8,BT3)</f>
        <v>20400910</v>
      </c>
      <c r="CD133" s="23">
        <f ca="1">_xll.IMDP("BND",BT133,CD8,BT3)</f>
        <v>4.4589999999999996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46307</v>
      </c>
      <c r="CH133" s="3" t="s">
        <v>1160</v>
      </c>
      <c r="CI133" s="3" t="s">
        <v>237</v>
      </c>
      <c r="CJ133" s="3" t="s">
        <v>1161</v>
      </c>
      <c r="CK133" s="3">
        <v>0</v>
      </c>
      <c r="CL133" s="3">
        <v>0.09</v>
      </c>
      <c r="CM133" s="3">
        <v>0</v>
      </c>
      <c r="CN133" s="3">
        <v>98083</v>
      </c>
      <c r="CO133" s="3">
        <v>10012.32</v>
      </c>
      <c r="CP133" s="3">
        <v>0.35</v>
      </c>
      <c r="CQ133" s="21">
        <f ca="1">_xll.IMDP("BND",CH133,CQ8,CH3)</f>
        <v>20270218</v>
      </c>
      <c r="CR133" s="23">
        <f ca="1">_xll.IMDP("BND",CH133,CR8,CH3)</f>
        <v>3.7490000000000001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46307</v>
      </c>
      <c r="DJ133" s="3" t="s">
        <v>6089</v>
      </c>
      <c r="DK133" s="3" t="s">
        <v>1576</v>
      </c>
      <c r="DL133" s="3" t="s">
        <v>6090</v>
      </c>
      <c r="DM133" s="3">
        <v>0</v>
      </c>
      <c r="DN133" s="3">
        <v>0.28999999999999998</v>
      </c>
      <c r="DO133" s="3">
        <v>0</v>
      </c>
      <c r="DP133" s="3">
        <v>466260</v>
      </c>
      <c r="DQ133" s="3">
        <v>9845.67</v>
      </c>
      <c r="DR133" s="3">
        <v>1.6265000000000001</v>
      </c>
      <c r="DS133" s="21">
        <f ca="1">_xll.IMDP("BND",DJ133,DS8,DJ3)</f>
        <v>20280623</v>
      </c>
      <c r="DT133" s="23">
        <f ca="1">_xll.IMDP("BND",DJ133,DT8,DJ3)</f>
        <v>4.2190000000000003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46307</v>
      </c>
      <c r="B134" s="3" t="s">
        <v>1436</v>
      </c>
      <c r="C134" s="3" t="s">
        <v>416</v>
      </c>
      <c r="D134" s="3" t="s">
        <v>1437</v>
      </c>
      <c r="E134" s="3">
        <v>0</v>
      </c>
      <c r="F134" s="3">
        <v>0.28000000000000003</v>
      </c>
      <c r="G134" s="3">
        <v>0</v>
      </c>
      <c r="H134" s="3">
        <v>306944</v>
      </c>
      <c r="I134" s="3">
        <v>9891.2800000000007</v>
      </c>
      <c r="J134" s="3">
        <v>1.3138000000000001</v>
      </c>
      <c r="K134" s="21">
        <f ca="1">_xll.IMDP("BND",B134,K8,B3)</f>
        <v>20280218</v>
      </c>
      <c r="L134" s="23">
        <f ca="1">_xll.IMDP("BND",B134,L8,B3)</f>
        <v>4.2590000000000003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46307</v>
      </c>
      <c r="BT134" s="3" t="s">
        <v>37</v>
      </c>
      <c r="BU134" s="3" t="s">
        <v>29</v>
      </c>
      <c r="BV134" s="3" t="s">
        <v>38</v>
      </c>
      <c r="BW134" s="3">
        <v>0</v>
      </c>
      <c r="BX134" s="3">
        <v>0.25</v>
      </c>
      <c r="BY134" s="3">
        <v>0</v>
      </c>
      <c r="BZ134" s="3">
        <v>338935</v>
      </c>
      <c r="CA134" s="3">
        <v>10158.780000000001</v>
      </c>
      <c r="CB134" s="3">
        <v>5.3026</v>
      </c>
      <c r="CC134" s="21">
        <f ca="1">_xll.IMDP("BND",BT134,CC8,BT3)</f>
        <v>20321210</v>
      </c>
      <c r="CD134" s="23">
        <f ca="1">_xll.IMDP("BND",BT134,CD8,BT3)</f>
        <v>4.22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46307</v>
      </c>
      <c r="CH134" s="3" t="s">
        <v>1135</v>
      </c>
      <c r="CI134" s="3" t="s">
        <v>167</v>
      </c>
      <c r="CJ134" s="3" t="s">
        <v>1136</v>
      </c>
      <c r="CK134" s="3">
        <v>0</v>
      </c>
      <c r="CL134" s="3">
        <v>0.09</v>
      </c>
      <c r="CM134" s="3">
        <v>0</v>
      </c>
      <c r="CN134" s="3">
        <v>98015</v>
      </c>
      <c r="CO134" s="3">
        <v>10005.219999999999</v>
      </c>
      <c r="CP134" s="3">
        <v>0.1258</v>
      </c>
      <c r="CQ134" s="21">
        <f ca="1">_xll.IMDP("BND",CH134,CQ8,CH3)</f>
        <v>20261126</v>
      </c>
      <c r="CR134" s="23">
        <f ca="1">_xll.IMDP("BND",CH134,CR8,CH3)</f>
        <v>3.5579999999999998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46307</v>
      </c>
      <c r="DJ134" s="3" t="s">
        <v>1889</v>
      </c>
      <c r="DK134" s="3" t="s">
        <v>949</v>
      </c>
      <c r="DL134" s="3" t="s">
        <v>1890</v>
      </c>
      <c r="DM134" s="3">
        <v>0</v>
      </c>
      <c r="DN134" s="3">
        <v>0.28999999999999998</v>
      </c>
      <c r="DO134" s="3">
        <v>0</v>
      </c>
      <c r="DP134" s="3">
        <v>466217</v>
      </c>
      <c r="DQ134" s="3">
        <v>9845.2800000000007</v>
      </c>
      <c r="DR134" s="3">
        <v>1.4926999999999999</v>
      </c>
      <c r="DS134" s="21">
        <f ca="1">_xll.IMDP("BND",DJ134,DS8,DJ3)</f>
        <v>20280428</v>
      </c>
      <c r="DT134" s="23">
        <f ca="1">_xll.IMDP("BND",DJ134,DT8,DJ3)</f>
        <v>4.375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46307</v>
      </c>
      <c r="B135" s="3" t="s">
        <v>1443</v>
      </c>
      <c r="C135" s="3" t="s">
        <v>1444</v>
      </c>
      <c r="D135" s="3" t="s">
        <v>1445</v>
      </c>
      <c r="E135" s="3">
        <v>0</v>
      </c>
      <c r="F135" s="3">
        <v>0.28000000000000003</v>
      </c>
      <c r="G135" s="3">
        <v>0</v>
      </c>
      <c r="H135" s="3">
        <v>306837</v>
      </c>
      <c r="I135" s="3">
        <v>9888.02</v>
      </c>
      <c r="J135" s="3">
        <v>1.3206</v>
      </c>
      <c r="K135" s="21">
        <f ca="1">_xll.IMDP("BND",B135,K8,B3)</f>
        <v>20280221</v>
      </c>
      <c r="L135" s="23">
        <f ca="1">_xll.IMDP("BND",B135,L8,B3)</f>
        <v>4.2469999999999999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46307</v>
      </c>
      <c r="BT135" s="3" t="s">
        <v>1087</v>
      </c>
      <c r="BU135" s="3" t="s">
        <v>1088</v>
      </c>
      <c r="BV135" s="3" t="s">
        <v>1089</v>
      </c>
      <c r="BW135" s="3">
        <v>0</v>
      </c>
      <c r="BX135" s="3">
        <v>0.23</v>
      </c>
      <c r="BY135" s="3">
        <v>0</v>
      </c>
      <c r="BZ135" s="3">
        <v>315544</v>
      </c>
      <c r="CA135" s="3">
        <v>9403.9599999999991</v>
      </c>
      <c r="CB135" s="3">
        <v>5.3159000000000001</v>
      </c>
      <c r="CC135" s="21">
        <f ca="1">_xll.IMDP("BND",BT135,CC8,BT3)</f>
        <v>20320926</v>
      </c>
      <c r="CD135" s="23">
        <f ca="1">_xll.IMDP("BND",BT135,CD8,BT3)</f>
        <v>4.468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46307</v>
      </c>
      <c r="CH135" s="3" t="s">
        <v>1162</v>
      </c>
      <c r="CI135" s="3" t="s">
        <v>1163</v>
      </c>
      <c r="CJ135" s="3" t="s">
        <v>1164</v>
      </c>
      <c r="CK135" s="3">
        <v>0</v>
      </c>
      <c r="CL135" s="3">
        <v>0.09</v>
      </c>
      <c r="CM135" s="3">
        <v>0</v>
      </c>
      <c r="CN135" s="3">
        <v>97937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46307</v>
      </c>
      <c r="DJ135" s="3" t="s">
        <v>8933</v>
      </c>
      <c r="DK135" s="3" t="s">
        <v>1444</v>
      </c>
      <c r="DL135" s="3" t="s">
        <v>14290</v>
      </c>
      <c r="DM135" s="3">
        <v>0</v>
      </c>
      <c r="DN135" s="3">
        <v>0.28999999999999998</v>
      </c>
      <c r="DO135" s="3">
        <v>0</v>
      </c>
      <c r="DP135" s="3">
        <v>466168</v>
      </c>
      <c r="DQ135" s="3">
        <v>9844.52</v>
      </c>
      <c r="DR135" s="3">
        <v>1.4759</v>
      </c>
      <c r="DS135" s="21">
        <f ca="1">_xll.IMDP("BND",DJ135,DS8,DJ3)</f>
        <v>20280421</v>
      </c>
      <c r="DT135" s="23">
        <f ca="1">_xll.IMDP("BND",DJ135,DT8,DJ3)</f>
        <v>4.274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46307</v>
      </c>
      <c r="B136" s="3" t="s">
        <v>1452</v>
      </c>
      <c r="C136" s="3" t="s">
        <v>1216</v>
      </c>
      <c r="D136" s="3" t="s">
        <v>1453</v>
      </c>
      <c r="E136" s="3">
        <v>0</v>
      </c>
      <c r="F136" s="3">
        <v>0.28000000000000003</v>
      </c>
      <c r="G136" s="3">
        <v>0</v>
      </c>
      <c r="H136" s="3">
        <v>306687</v>
      </c>
      <c r="I136" s="3">
        <v>9882.7000000000007</v>
      </c>
      <c r="J136" s="3">
        <v>0.89710000000000001</v>
      </c>
      <c r="K136" s="21">
        <f ca="1">_xll.IMDP("BND",B136,K8,B3)</f>
        <v>20270910</v>
      </c>
      <c r="L136" s="23">
        <f ca="1">_xll.IMDP("BND",B136,L8,B3)</f>
        <v>4.3410000000000002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46307</v>
      </c>
      <c r="BT136" s="3" t="s">
        <v>195</v>
      </c>
      <c r="BU136" s="3" t="s">
        <v>29</v>
      </c>
      <c r="BV136" s="3" t="s">
        <v>608</v>
      </c>
      <c r="BW136" s="3">
        <v>0</v>
      </c>
      <c r="BX136" s="3">
        <v>0.22</v>
      </c>
      <c r="BY136" s="3">
        <v>0</v>
      </c>
      <c r="BZ136" s="3">
        <v>299314</v>
      </c>
      <c r="CA136" s="3">
        <v>6472.82</v>
      </c>
      <c r="CB136" s="3">
        <v>16.456499999999998</v>
      </c>
      <c r="CC136" s="21">
        <f ca="1">_xll.IMDP("BND",BT136,CC8,BT3)</f>
        <v>20490310</v>
      </c>
      <c r="CD136" s="23">
        <f ca="1">_xll.IMDP("BND",BT136,CD8,BT3)</f>
        <v>4.5350000000000001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46307</v>
      </c>
      <c r="CH136" s="3" t="s">
        <v>1187</v>
      </c>
      <c r="CI136" s="3" t="s">
        <v>290</v>
      </c>
      <c r="CJ136" s="3" t="s">
        <v>849</v>
      </c>
      <c r="CK136" s="3">
        <v>0</v>
      </c>
      <c r="CL136" s="3">
        <v>0.04</v>
      </c>
      <c r="CM136" s="3">
        <v>0</v>
      </c>
      <c r="CN136" s="3">
        <v>48884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46307</v>
      </c>
      <c r="DJ136" s="3" t="s">
        <v>85</v>
      </c>
      <c r="DK136" s="3" t="s">
        <v>86</v>
      </c>
      <c r="DL136" s="3" t="s">
        <v>87</v>
      </c>
      <c r="DM136" s="3">
        <v>0</v>
      </c>
      <c r="DN136" s="3">
        <v>0.28999999999999998</v>
      </c>
      <c r="DO136" s="3">
        <v>0</v>
      </c>
      <c r="DP136" s="3">
        <v>465512</v>
      </c>
      <c r="DQ136" s="3">
        <v>9830.7000000000007</v>
      </c>
      <c r="DR136" s="3">
        <v>2.5156999999999998</v>
      </c>
      <c r="DS136" s="21">
        <f ca="1">_xll.IMDP("BND",DJ136,DS8,DJ3)</f>
        <v>20290612</v>
      </c>
      <c r="DT136" s="23">
        <f ca="1">_xll.IMDP("BND",DJ136,DT8,DJ3)</f>
        <v>4.5839999999999996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46307</v>
      </c>
      <c r="B137" s="3" t="s">
        <v>1450</v>
      </c>
      <c r="C137" s="3" t="s">
        <v>685</v>
      </c>
      <c r="D137" s="3" t="s">
        <v>1451</v>
      </c>
      <c r="E137" s="3">
        <v>0</v>
      </c>
      <c r="F137" s="3">
        <v>0.28000000000000003</v>
      </c>
      <c r="G137" s="3">
        <v>0</v>
      </c>
      <c r="H137" s="3">
        <v>306587</v>
      </c>
      <c r="I137" s="3">
        <v>9879.83</v>
      </c>
      <c r="J137" s="3">
        <v>1.2964</v>
      </c>
      <c r="K137" s="21">
        <f ca="1">_xll.IMDP("BND",B137,K8,B3)</f>
        <v>20280211</v>
      </c>
      <c r="L137" s="23">
        <f ca="1">_xll.IMDP("BND",B137,L8,B3)</f>
        <v>4.2309999999999999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46307</v>
      </c>
      <c r="BT137" s="3" t="s">
        <v>1090</v>
      </c>
      <c r="BU137" s="3" t="s">
        <v>1091</v>
      </c>
      <c r="BV137" s="3" t="s">
        <v>1092</v>
      </c>
      <c r="BW137" s="3">
        <v>0</v>
      </c>
      <c r="BX137" s="3">
        <v>0.22</v>
      </c>
      <c r="BY137" s="3">
        <v>0</v>
      </c>
      <c r="BZ137" s="3">
        <v>294421</v>
      </c>
      <c r="CA137" s="3">
        <v>10026.59</v>
      </c>
      <c r="CB137" s="3">
        <v>0.42149999999999999</v>
      </c>
      <c r="CC137" s="21">
        <f ca="1">_xll.IMDP("BND",BT137,CC8,BT3)</f>
        <v>20270315</v>
      </c>
      <c r="CD137" s="23">
        <f ca="1">_xll.IMDP("BND",BT137,CD8,BT3)</f>
        <v>3.97</v>
      </c>
      <c r="CE137" s="23" t="str">
        <f ca="1">_xll.IMDP("BND",BT137,CE8,BT3)</f>
        <v>회사채</v>
      </c>
      <c r="CF137" s="23" t="str">
        <f ca="1">_xll.IMDP("BND",BT137,CF8,BT3)</f>
        <v>회사채(일반)</v>
      </c>
      <c r="CG137" s="2">
        <v>46307</v>
      </c>
      <c r="CH137" s="3" t="s">
        <v>15494</v>
      </c>
      <c r="CI137" s="3" t="s">
        <v>15495</v>
      </c>
      <c r="CJ137" s="3" t="s">
        <v>15496</v>
      </c>
      <c r="CK137" s="3">
        <v>0</v>
      </c>
      <c r="CL137" s="3">
        <v>0.03</v>
      </c>
      <c r="CM137" s="3">
        <v>0</v>
      </c>
      <c r="CN137" s="3">
        <v>32667</v>
      </c>
      <c r="CO137" s="3">
        <v>10114.790000000001</v>
      </c>
      <c r="CP137" s="3">
        <v>0.2576</v>
      </c>
      <c r="CQ137" s="21">
        <f ca="1">_xll.IMDP("BND",CH137,CQ8,CH3)</f>
        <v>20270115</v>
      </c>
      <c r="CR137" s="23">
        <f ca="1">_xll.IMDP("BND",CH137,CR8,CH3)</f>
        <v>3.629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46307</v>
      </c>
      <c r="DJ137" s="3" t="s">
        <v>8214</v>
      </c>
      <c r="DK137" s="3" t="s">
        <v>15692</v>
      </c>
      <c r="DL137" s="3" t="s">
        <v>8215</v>
      </c>
      <c r="DM137" s="3">
        <v>0</v>
      </c>
      <c r="DN137" s="3">
        <v>0.28999999999999998</v>
      </c>
      <c r="DO137" s="3">
        <v>0</v>
      </c>
      <c r="DP137" s="3">
        <v>465112</v>
      </c>
      <c r="DQ137" s="3">
        <v>9821.7999999999993</v>
      </c>
      <c r="DR137" s="3">
        <v>1.3631</v>
      </c>
      <c r="DS137" s="21">
        <f ca="1">_xll.IMDP("BND",DJ137,DS8,DJ3)</f>
        <v>20280305</v>
      </c>
      <c r="DT137" s="23">
        <f ca="1">_xll.IMDP("BND",DJ137,DT8,DJ3)</f>
        <v>4.1219999999999999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46307</v>
      </c>
      <c r="B138" s="3" t="s">
        <v>1459</v>
      </c>
      <c r="C138" s="3" t="s">
        <v>1460</v>
      </c>
      <c r="D138" s="3" t="s">
        <v>1461</v>
      </c>
      <c r="E138" s="3">
        <v>0</v>
      </c>
      <c r="F138" s="3">
        <v>0.28000000000000003</v>
      </c>
      <c r="G138" s="3">
        <v>0</v>
      </c>
      <c r="H138" s="3">
        <v>306150</v>
      </c>
      <c r="I138" s="3">
        <v>9865.39</v>
      </c>
      <c r="J138" s="3">
        <v>1.2488999999999999</v>
      </c>
      <c r="K138" s="21">
        <f ca="1">_xll.IMDP("BND",B138,K8,B3)</f>
        <v>20280124</v>
      </c>
      <c r="L138" s="23">
        <f ca="1">_xll.IMDP("BND",B138,L8,B3)</f>
        <v>4.2069999999999999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46307</v>
      </c>
      <c r="BT138" s="3" t="s">
        <v>67</v>
      </c>
      <c r="BU138" s="3" t="s">
        <v>29</v>
      </c>
      <c r="BV138" s="3" t="s">
        <v>68</v>
      </c>
      <c r="BW138" s="3">
        <v>0</v>
      </c>
      <c r="BX138" s="3">
        <v>0.21</v>
      </c>
      <c r="BY138" s="3">
        <v>0</v>
      </c>
      <c r="BZ138" s="3">
        <v>288841</v>
      </c>
      <c r="CA138" s="3">
        <v>6136.88</v>
      </c>
      <c r="CB138" s="3">
        <v>17.609500000000001</v>
      </c>
      <c r="CC138" s="21">
        <f ca="1">_xll.IMDP("BND",BT138,CC8,BT3)</f>
        <v>20510310</v>
      </c>
      <c r="CD138" s="23">
        <f ca="1">_xll.IMDP("BND",BT138,CD8,BT3)</f>
        <v>4.5129999999999999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46307</v>
      </c>
      <c r="CH138" s="3" t="s">
        <v>15897</v>
      </c>
      <c r="CI138" s="3" t="s">
        <v>15898</v>
      </c>
      <c r="CJ138" s="3" t="s">
        <v>15899</v>
      </c>
      <c r="CK138" s="3">
        <v>0</v>
      </c>
      <c r="CL138" s="3">
        <v>0.03</v>
      </c>
      <c r="CM138" s="3">
        <v>0</v>
      </c>
      <c r="CN138" s="3">
        <v>32627</v>
      </c>
      <c r="CO138" s="3">
        <v>10102.61</v>
      </c>
      <c r="CP138" s="3">
        <v>0.29530000000000001</v>
      </c>
      <c r="CQ138" s="21">
        <f ca="1">_xll.IMDP("BND",CH138,CQ8,CH3)</f>
        <v>20270129</v>
      </c>
      <c r="CR138" s="23">
        <f ca="1">_xll.IMDP("BND",CH138,CR8,CH3)</f>
        <v>3.6739999999999999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46307</v>
      </c>
      <c r="DJ138" s="3" t="s">
        <v>1879</v>
      </c>
      <c r="DK138" s="3" t="s">
        <v>1880</v>
      </c>
      <c r="DL138" s="3" t="s">
        <v>1881</v>
      </c>
      <c r="DM138" s="3">
        <v>0</v>
      </c>
      <c r="DN138" s="3">
        <v>0.28999999999999998</v>
      </c>
      <c r="DO138" s="3">
        <v>0</v>
      </c>
      <c r="DP138" s="3">
        <v>464837</v>
      </c>
      <c r="DQ138" s="3">
        <v>9815.8799999999992</v>
      </c>
      <c r="DR138" s="3">
        <v>1.2116</v>
      </c>
      <c r="DS138" s="21">
        <f ca="1">_xll.IMDP("BND",DJ138,DS8,DJ3)</f>
        <v>20280107</v>
      </c>
      <c r="DT138" s="23">
        <f ca="1">_xll.IMDP("BND",DJ138,DT8,DJ3)</f>
        <v>4.3289999999999997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46307</v>
      </c>
      <c r="B139" s="3" t="s">
        <v>1462</v>
      </c>
      <c r="C139" s="3" t="s">
        <v>1463</v>
      </c>
      <c r="D139" s="3" t="s">
        <v>1464</v>
      </c>
      <c r="E139" s="3">
        <v>0</v>
      </c>
      <c r="F139" s="3">
        <v>0.28000000000000003</v>
      </c>
      <c r="G139" s="3">
        <v>0</v>
      </c>
      <c r="H139" s="3">
        <v>305972</v>
      </c>
      <c r="I139" s="3">
        <v>9860.0499999999993</v>
      </c>
      <c r="J139" s="3">
        <v>1.3364</v>
      </c>
      <c r="K139" s="21">
        <f ca="1">_xll.IMDP("BND",B139,K8,B3)</f>
        <v>20280226</v>
      </c>
      <c r="L139" s="23">
        <f ca="1">_xll.IMDP("BND",B139,L8,B3)</f>
        <v>4.1710000000000003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46307</v>
      </c>
      <c r="BT139" s="3" t="s">
        <v>1093</v>
      </c>
      <c r="BU139" s="3" t="s">
        <v>47</v>
      </c>
      <c r="BV139" s="3" t="s">
        <v>1094</v>
      </c>
      <c r="BW139" s="3">
        <v>0</v>
      </c>
      <c r="BX139" s="3">
        <v>0.21</v>
      </c>
      <c r="BY139" s="3">
        <v>0</v>
      </c>
      <c r="BZ139" s="3">
        <v>279457</v>
      </c>
      <c r="CA139" s="3">
        <v>9973.66</v>
      </c>
      <c r="CB139" s="3">
        <v>0.89119999999999999</v>
      </c>
      <c r="CC139" s="21">
        <f ca="1">_xll.IMDP("BND",BT139,CC8,BT3)</f>
        <v>20270910</v>
      </c>
      <c r="CD139" s="23">
        <f ca="1">_xll.IMDP("BND",BT139,CD8,BT3)</f>
        <v>3.7269999999999999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46307</v>
      </c>
      <c r="CH139" s="3" t="s">
        <v>14712</v>
      </c>
      <c r="CI139" s="3" t="s">
        <v>14713</v>
      </c>
      <c r="CJ139" s="3" t="s">
        <v>14714</v>
      </c>
      <c r="CK139" s="3">
        <v>0</v>
      </c>
      <c r="CL139" s="3">
        <v>0.03</v>
      </c>
      <c r="CM139" s="3">
        <v>0</v>
      </c>
      <c r="CN139" s="3">
        <v>32563</v>
      </c>
      <c r="CO139" s="3">
        <v>10082.77</v>
      </c>
      <c r="CP139" s="3">
        <v>8.9800000000000005E-2</v>
      </c>
      <c r="CQ139" s="21">
        <f ca="1">_xll.IMDP("BND",CH139,CQ8,CH3)</f>
        <v>20261113</v>
      </c>
      <c r="CR139" s="23">
        <f ca="1">_xll.IMDP("BND",CH139,CR8,CH3)</f>
        <v>4.2329999999999997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46307</v>
      </c>
      <c r="DJ139" s="3" t="s">
        <v>1893</v>
      </c>
      <c r="DK139" s="3" t="s">
        <v>298</v>
      </c>
      <c r="DL139" s="3" t="s">
        <v>1894</v>
      </c>
      <c r="DM139" s="3">
        <v>0</v>
      </c>
      <c r="DN139" s="3">
        <v>0.28999999999999998</v>
      </c>
      <c r="DO139" s="3">
        <v>0</v>
      </c>
      <c r="DP139" s="3">
        <v>463022</v>
      </c>
      <c r="DQ139" s="3">
        <v>9777.64</v>
      </c>
      <c r="DR139" s="3">
        <v>2.0583</v>
      </c>
      <c r="DS139" s="21">
        <f ca="1">_xll.IMDP("BND",DJ139,DS8,DJ3)</f>
        <v>20281208</v>
      </c>
      <c r="DT139" s="23">
        <f ca="1">_xll.IMDP("BND",DJ139,DT8,DJ3)</f>
        <v>4.7549999999999999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46307</v>
      </c>
      <c r="B140" s="3" t="s">
        <v>1467</v>
      </c>
      <c r="C140" s="3" t="s">
        <v>1468</v>
      </c>
      <c r="D140" s="3" t="s">
        <v>1469</v>
      </c>
      <c r="E140" s="3">
        <v>0</v>
      </c>
      <c r="F140" s="3">
        <v>0.28000000000000003</v>
      </c>
      <c r="G140" s="3">
        <v>0</v>
      </c>
      <c r="H140" s="3">
        <v>305799</v>
      </c>
      <c r="I140" s="3">
        <v>9784.0400000000009</v>
      </c>
      <c r="J140" s="3">
        <v>1.4459</v>
      </c>
      <c r="K140" s="21">
        <f ca="1">_xll.IMDP("BND",B140,K8,B3)</f>
        <v>20280410</v>
      </c>
      <c r="L140" s="23">
        <f ca="1">_xll.IMDP("BND",B140,L8,B3)</f>
        <v>4.3419999999999996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46307</v>
      </c>
      <c r="BT140" s="3" t="s">
        <v>41</v>
      </c>
      <c r="BU140" s="3" t="s">
        <v>29</v>
      </c>
      <c r="BV140" s="3" t="s">
        <v>42</v>
      </c>
      <c r="BW140" s="3">
        <v>0</v>
      </c>
      <c r="BX140" s="3">
        <v>0.2</v>
      </c>
      <c r="BY140" s="3">
        <v>0</v>
      </c>
      <c r="BZ140" s="3">
        <v>276839</v>
      </c>
      <c r="CA140" s="3">
        <v>9705.7000000000007</v>
      </c>
      <c r="CB140" s="3">
        <v>5.0281000000000002</v>
      </c>
      <c r="CC140" s="21">
        <f ca="1">_xll.IMDP("BND",BT140,CC8,BT3)</f>
        <v>20320610</v>
      </c>
      <c r="CD140" s="23">
        <f ca="1">_xll.IMDP("BND",BT140,CD8,BT3)</f>
        <v>4.1909999999999998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46307</v>
      </c>
      <c r="CH140" s="3" t="s">
        <v>8947</v>
      </c>
      <c r="CI140" s="3" t="s">
        <v>259</v>
      </c>
      <c r="CJ140" s="3" t="s">
        <v>8948</v>
      </c>
      <c r="CK140" s="3">
        <v>0</v>
      </c>
      <c r="CL140" s="3">
        <v>0.03</v>
      </c>
      <c r="CM140" s="3">
        <v>0</v>
      </c>
      <c r="CN140" s="3">
        <v>32558</v>
      </c>
      <c r="CO140" s="3">
        <v>10080.780000000001</v>
      </c>
      <c r="CP140" s="3">
        <v>0.31559999999999999</v>
      </c>
      <c r="CQ140" s="21">
        <f ca="1">_xll.IMDP("BND",CH140,CQ8,CH3)</f>
        <v>20270205</v>
      </c>
      <c r="CR140" s="23">
        <f ca="1">_xll.IMDP("BND",CH140,CR8,CH3)</f>
        <v>3.74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46307</v>
      </c>
      <c r="DJ140" s="3" t="s">
        <v>11261</v>
      </c>
      <c r="DK140" s="3" t="s">
        <v>250</v>
      </c>
      <c r="DL140" s="3" t="s">
        <v>11262</v>
      </c>
      <c r="DM140" s="3">
        <v>0</v>
      </c>
      <c r="DN140" s="3">
        <v>0.28999999999999998</v>
      </c>
      <c r="DO140" s="3">
        <v>0</v>
      </c>
      <c r="DP140" s="3">
        <v>462806</v>
      </c>
      <c r="DQ140" s="3">
        <v>9773.5300000000007</v>
      </c>
      <c r="DR140" s="3">
        <v>1.5702</v>
      </c>
      <c r="DS140" s="21">
        <f ca="1">_xll.IMDP("BND",DJ140,DS8,DJ3)</f>
        <v>20280526</v>
      </c>
      <c r="DT140" s="23">
        <f ca="1">_xll.IMDP("BND",DJ140,DT8,DJ3)</f>
        <v>4.4279999999999999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46307</v>
      </c>
      <c r="B141" s="3" t="s">
        <v>1438</v>
      </c>
      <c r="C141" s="3" t="s">
        <v>1328</v>
      </c>
      <c r="D141" s="3" t="s">
        <v>1439</v>
      </c>
      <c r="E141" s="3">
        <v>0</v>
      </c>
      <c r="F141" s="3">
        <v>0.28000000000000003</v>
      </c>
      <c r="G141" s="3">
        <v>0</v>
      </c>
      <c r="H141" s="3">
        <v>305665</v>
      </c>
      <c r="I141" s="3">
        <v>9849.99</v>
      </c>
      <c r="J141" s="3">
        <v>2.3069000000000002</v>
      </c>
      <c r="K141" s="21">
        <f ca="1">_xll.IMDP("BND",B141,K8,B3)</f>
        <v>20290316</v>
      </c>
      <c r="L141" s="23">
        <f ca="1">_xll.IMDP("BND",B141,L8,B3)</f>
        <v>4.3849999999999998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46307</v>
      </c>
      <c r="BT141" s="3" t="s">
        <v>1095</v>
      </c>
      <c r="BU141" s="3" t="s">
        <v>29</v>
      </c>
      <c r="BV141" s="3" t="s">
        <v>1096</v>
      </c>
      <c r="BW141" s="3">
        <v>0</v>
      </c>
      <c r="BX141" s="3">
        <v>0.2</v>
      </c>
      <c r="BY141" s="3">
        <v>0</v>
      </c>
      <c r="BZ141" s="3">
        <v>274186</v>
      </c>
      <c r="CA141" s="3">
        <v>9258.89</v>
      </c>
      <c r="CB141" s="3">
        <v>3.0295000000000001</v>
      </c>
      <c r="CC141" s="21">
        <f ca="1">_xll.IMDP("BND",BT141,CC8,BT3)</f>
        <v>20291210</v>
      </c>
      <c r="CD141" s="23">
        <f ca="1">_xll.IMDP("BND",BT141,CD8,BT3)</f>
        <v>4.0529999999999999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46307</v>
      </c>
      <c r="CH141" s="3" t="s">
        <v>1845</v>
      </c>
      <c r="CI141" s="3" t="s">
        <v>1846</v>
      </c>
      <c r="CJ141" s="3" t="s">
        <v>1847</v>
      </c>
      <c r="CK141" s="3">
        <v>0</v>
      </c>
      <c r="CL141" s="3">
        <v>0.03</v>
      </c>
      <c r="CM141" s="3">
        <v>0</v>
      </c>
      <c r="CN141" s="3">
        <v>32548</v>
      </c>
      <c r="CO141" s="3">
        <v>10078.31</v>
      </c>
      <c r="CP141" s="3">
        <v>3.3500000000000002E-2</v>
      </c>
      <c r="CQ141" s="21">
        <f ca="1">_xll.IMDP("BND",CH141,CQ8,CH3)</f>
        <v>20261023</v>
      </c>
      <c r="CR141" s="23">
        <f ca="1">_xll.IMDP("BND",CH141,CR8,CH3)</f>
        <v>3.7069999999999999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46307</v>
      </c>
      <c r="DJ141" s="3" t="s">
        <v>1898</v>
      </c>
      <c r="DK141" s="3" t="s">
        <v>843</v>
      </c>
      <c r="DL141" s="3" t="s">
        <v>1899</v>
      </c>
      <c r="DM141" s="3">
        <v>0</v>
      </c>
      <c r="DN141" s="3">
        <v>0.28999999999999998</v>
      </c>
      <c r="DO141" s="3">
        <v>0</v>
      </c>
      <c r="DP141" s="3">
        <v>462231</v>
      </c>
      <c r="DQ141" s="3">
        <v>9689.2900000000009</v>
      </c>
      <c r="DR141" s="3">
        <v>1.9132</v>
      </c>
      <c r="DS141" s="21">
        <f ca="1">_xll.IMDP("BND",DJ141,DS8,DJ3)</f>
        <v>20281010</v>
      </c>
      <c r="DT141" s="23">
        <f ca="1">_xll.IMDP("BND",DJ141,DT8,DJ3)</f>
        <v>4.508</v>
      </c>
      <c r="DU141" s="23" t="str">
        <f ca="1">_xll.IMDP("BND",DJ141,DU8,DJ3)</f>
        <v>금융채</v>
      </c>
      <c r="DV141" s="23" t="str">
        <f ca="1">_xll.IMDP("BND",DJ141,DV8,DJ3)</f>
        <v>카드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46307</v>
      </c>
      <c r="B142" s="3" t="s">
        <v>1426</v>
      </c>
      <c r="C142" s="3" t="s">
        <v>1427</v>
      </c>
      <c r="D142" s="3" t="s">
        <v>1428</v>
      </c>
      <c r="E142" s="3">
        <v>0</v>
      </c>
      <c r="F142" s="3">
        <v>0.28000000000000003</v>
      </c>
      <c r="G142" s="3">
        <v>0</v>
      </c>
      <c r="H142" s="3">
        <v>305505</v>
      </c>
      <c r="I142" s="3">
        <v>9844.73</v>
      </c>
      <c r="J142" s="3">
        <v>1.1001000000000001</v>
      </c>
      <c r="K142" s="21">
        <f ca="1">_xll.IMDP("BND",B142,K8,B3)</f>
        <v>20271126</v>
      </c>
      <c r="L142" s="23">
        <f ca="1">_xll.IMDP("BND",B142,L8,B3)</f>
        <v>4.2930000000000001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46307</v>
      </c>
      <c r="BT142" s="3" t="s">
        <v>76</v>
      </c>
      <c r="BU142" s="3" t="s">
        <v>29</v>
      </c>
      <c r="BV142" s="3" t="s">
        <v>77</v>
      </c>
      <c r="BW142" s="3">
        <v>0</v>
      </c>
      <c r="BX142" s="3">
        <v>0.19</v>
      </c>
      <c r="BY142" s="3">
        <v>0</v>
      </c>
      <c r="BZ142" s="3">
        <v>261459</v>
      </c>
      <c r="CA142" s="3">
        <v>8657.69</v>
      </c>
      <c r="CB142" s="3">
        <v>16.184100000000001</v>
      </c>
      <c r="CC142" s="21">
        <f ca="1">_xll.IMDP("BND",BT142,CC8,BT3)</f>
        <v>20530910</v>
      </c>
      <c r="CD142" s="23">
        <f ca="1">_xll.IMDP("BND",BT142,CD8,BT3)</f>
        <v>4.5110000000000001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46307</v>
      </c>
      <c r="CH142" s="3" t="s">
        <v>215</v>
      </c>
      <c r="CI142" s="3" t="s">
        <v>216</v>
      </c>
      <c r="CJ142" s="3" t="s">
        <v>217</v>
      </c>
      <c r="CK142" s="3">
        <v>0</v>
      </c>
      <c r="CL142" s="3">
        <v>0.03</v>
      </c>
      <c r="CM142" s="3">
        <v>0</v>
      </c>
      <c r="CN142" s="3">
        <v>32530</v>
      </c>
      <c r="CO142" s="3">
        <v>10072.44</v>
      </c>
      <c r="CP142" s="3">
        <v>8.9899999999999994E-2</v>
      </c>
      <c r="CQ142" s="21">
        <f ca="1">_xll.IMDP("BND",CH142,CQ8,CH3)</f>
        <v>20261113</v>
      </c>
      <c r="CR142" s="23">
        <f ca="1">_xll.IMDP("BND",CH142,CR8,CH3)</f>
        <v>3.9129999999999998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46307</v>
      </c>
      <c r="DJ142" s="3" t="s">
        <v>9663</v>
      </c>
      <c r="DK142" s="3" t="s">
        <v>256</v>
      </c>
      <c r="DL142" s="3" t="s">
        <v>9664</v>
      </c>
      <c r="DM142" s="3">
        <v>0</v>
      </c>
      <c r="DN142" s="3">
        <v>0.28999999999999998</v>
      </c>
      <c r="DO142" s="3">
        <v>0</v>
      </c>
      <c r="DP142" s="3">
        <v>462081</v>
      </c>
      <c r="DQ142" s="3">
        <v>9757.6</v>
      </c>
      <c r="DR142" s="3">
        <v>1.851</v>
      </c>
      <c r="DS142" s="21">
        <f ca="1">_xll.IMDP("BND",DJ142,DS8,DJ3)</f>
        <v>20280913</v>
      </c>
      <c r="DT142" s="23">
        <f ca="1">_xll.IMDP("BND",DJ142,DT8,DJ3)</f>
        <v>4.5010000000000003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46307</v>
      </c>
      <c r="B143" s="3" t="s">
        <v>1397</v>
      </c>
      <c r="C143" s="3" t="s">
        <v>763</v>
      </c>
      <c r="D143" s="3" t="s">
        <v>1398</v>
      </c>
      <c r="E143" s="3">
        <v>0</v>
      </c>
      <c r="F143" s="3">
        <v>0.28000000000000003</v>
      </c>
      <c r="G143" s="3">
        <v>0</v>
      </c>
      <c r="H143" s="3">
        <v>305371</v>
      </c>
      <c r="I143" s="3">
        <v>9840.48</v>
      </c>
      <c r="J143" s="3">
        <v>2.3647</v>
      </c>
      <c r="K143" s="21">
        <f ca="1">_xll.IMDP("BND",B143,K8,B3)</f>
        <v>20290408</v>
      </c>
      <c r="L143" s="23">
        <f ca="1">_xll.IMDP("BND",B143,L8,B3)</f>
        <v>4.42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46307</v>
      </c>
      <c r="BT143" s="3" t="s">
        <v>1097</v>
      </c>
      <c r="BU143" s="3" t="s">
        <v>1098</v>
      </c>
      <c r="BV143" s="3" t="s">
        <v>1099</v>
      </c>
      <c r="BW143" s="3">
        <v>0</v>
      </c>
      <c r="BX143" s="3">
        <v>0.19</v>
      </c>
      <c r="BY143" s="3">
        <v>0</v>
      </c>
      <c r="BZ143" s="3">
        <v>253079</v>
      </c>
      <c r="CA143" s="3">
        <v>10055.120000000001</v>
      </c>
      <c r="CB143" s="3">
        <v>1.7040999999999999</v>
      </c>
      <c r="CC143" s="21">
        <f ca="1">_xll.IMDP("BND",BT143,CC8,BT3)</f>
        <v>20280725</v>
      </c>
      <c r="CD143" s="23">
        <f ca="1">_xll.IMDP("BND",BT143,CD8,BT3)</f>
        <v>4.1360000000000001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46307</v>
      </c>
      <c r="CH143" s="3" t="s">
        <v>15277</v>
      </c>
      <c r="CI143" s="3" t="s">
        <v>899</v>
      </c>
      <c r="CJ143" s="3" t="s">
        <v>15278</v>
      </c>
      <c r="CK143" s="3">
        <v>0</v>
      </c>
      <c r="CL143" s="3">
        <v>0.03</v>
      </c>
      <c r="CM143" s="3">
        <v>0</v>
      </c>
      <c r="CN143" s="3">
        <v>32486</v>
      </c>
      <c r="CO143" s="3">
        <v>10058.59</v>
      </c>
      <c r="CP143" s="3">
        <v>0.33460000000000001</v>
      </c>
      <c r="CQ143" s="21">
        <f ca="1">_xll.IMDP("BND",CH143,CQ8,CH3)</f>
        <v>20270212</v>
      </c>
      <c r="CR143" s="23">
        <f ca="1">_xll.IMDP("BND",CH143,CR8,CH3)</f>
        <v>3.8109999999999999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46307</v>
      </c>
      <c r="DJ143" s="3" t="s">
        <v>303</v>
      </c>
      <c r="DK143" s="3" t="s">
        <v>304</v>
      </c>
      <c r="DL143" s="3" t="s">
        <v>305</v>
      </c>
      <c r="DM143" s="3">
        <v>0</v>
      </c>
      <c r="DN143" s="3">
        <v>0.28999999999999998</v>
      </c>
      <c r="DO143" s="3">
        <v>0</v>
      </c>
      <c r="DP143" s="3">
        <v>462006</v>
      </c>
      <c r="DQ143" s="3">
        <v>9756.4500000000007</v>
      </c>
      <c r="DR143" s="3">
        <v>5.6079999999999997</v>
      </c>
      <c r="DS143" s="21">
        <f ca="1">_xll.IMDP("BND",DJ143,DS8,DJ3)</f>
        <v>20330323</v>
      </c>
      <c r="DT143" s="23">
        <f ca="1">_xll.IMDP("BND",DJ143,DT8,DJ3)</f>
        <v>4.444</v>
      </c>
      <c r="DU143" s="23" t="str">
        <f ca="1">_xll.IMDP("BND",DJ143,DU8,DJ3)</f>
        <v>지방채</v>
      </c>
      <c r="DV143" s="23" t="str">
        <f ca="1">_xll.IMDP("BND",DJ143,DV8,DJ3)</f>
        <v>공모지방채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46307</v>
      </c>
      <c r="B144" s="3" t="s">
        <v>1490</v>
      </c>
      <c r="C144" s="3" t="s">
        <v>1491</v>
      </c>
      <c r="D144" s="3" t="s">
        <v>1492</v>
      </c>
      <c r="E144" s="3">
        <v>0</v>
      </c>
      <c r="F144" s="3">
        <v>0.28000000000000003</v>
      </c>
      <c r="G144" s="3">
        <v>0</v>
      </c>
      <c r="H144" s="3">
        <v>305216</v>
      </c>
      <c r="I144" s="3">
        <v>9835.98</v>
      </c>
      <c r="J144" s="3">
        <v>2.8096000000000001</v>
      </c>
      <c r="K144" s="21">
        <f ca="1">_xll.IMDP("BND",B144,K8,B3)</f>
        <v>20291025</v>
      </c>
      <c r="L144" s="23">
        <f ca="1">_xll.IMDP("BND",B144,L8,B3)</f>
        <v>4.4020000000000001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46307</v>
      </c>
      <c r="BT144" s="3" t="s">
        <v>1100</v>
      </c>
      <c r="BU144" s="3" t="s">
        <v>1101</v>
      </c>
      <c r="BV144" s="3" t="s">
        <v>1102</v>
      </c>
      <c r="BW144" s="3">
        <v>0</v>
      </c>
      <c r="BX144" s="3">
        <v>0.19</v>
      </c>
      <c r="BY144" s="3">
        <v>0</v>
      </c>
      <c r="BZ144" s="3">
        <v>253071</v>
      </c>
      <c r="CA144" s="3">
        <v>10055.299999999999</v>
      </c>
      <c r="CB144" s="3">
        <v>0.1333</v>
      </c>
      <c r="CC144" s="21">
        <f ca="1">_xll.IMDP("BND",BT144,CC8,BT3)</f>
        <v>20261129</v>
      </c>
      <c r="CD144" s="23">
        <f ca="1">_xll.IMDP("BND",BT144,CD8,BT3)</f>
        <v>3.371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46307</v>
      </c>
      <c r="CH144" s="3" t="s">
        <v>16032</v>
      </c>
      <c r="CI144" s="3" t="s">
        <v>845</v>
      </c>
      <c r="CJ144" s="3" t="s">
        <v>16033</v>
      </c>
      <c r="CK144" s="3">
        <v>0</v>
      </c>
      <c r="CL144" s="3">
        <v>0.03</v>
      </c>
      <c r="CM144" s="3">
        <v>0</v>
      </c>
      <c r="CN144" s="3">
        <v>32441</v>
      </c>
      <c r="CO144" s="3">
        <v>10044.969999999999</v>
      </c>
      <c r="CP144" s="3">
        <v>0.33350000000000002</v>
      </c>
      <c r="CQ144" s="21">
        <f ca="1">_xll.IMDP("BND",CH144,CQ8,CH3)</f>
        <v>20270212</v>
      </c>
      <c r="CR144" s="23">
        <f ca="1">_xll.IMDP("BND",CH144,CR8,CH3)</f>
        <v>3.75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46307</v>
      </c>
      <c r="DJ144" s="3" t="s">
        <v>1895</v>
      </c>
      <c r="DK144" s="3" t="s">
        <v>1896</v>
      </c>
      <c r="DL144" s="3" t="s">
        <v>1897</v>
      </c>
      <c r="DM144" s="3">
        <v>0</v>
      </c>
      <c r="DN144" s="3">
        <v>0.28999999999999998</v>
      </c>
      <c r="DO144" s="3">
        <v>0</v>
      </c>
      <c r="DP144" s="3">
        <v>460846</v>
      </c>
      <c r="DQ144" s="3">
        <v>9730.94</v>
      </c>
      <c r="DR144" s="3">
        <v>3.9916</v>
      </c>
      <c r="DS144" s="21">
        <f ca="1">_xll.IMDP("BND",DJ144,DS8,DJ3)</f>
        <v>20310226</v>
      </c>
      <c r="DT144" s="23">
        <f ca="1">_xll.IMDP("BND",DJ144,DT8,DJ3)</f>
        <v>4.5010000000000003</v>
      </c>
      <c r="DU144" s="23" t="str">
        <f ca="1">_xll.IMDP("BND",DJ144,DU8,DJ3)</f>
        <v>공사공단채</v>
      </c>
      <c r="DV144" s="23" t="str">
        <f ca="1">_xll.IMDP("BND",DJ144,DV8,DJ3)</f>
        <v>지방공기업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46307</v>
      </c>
      <c r="B145" s="3" t="s">
        <v>1480</v>
      </c>
      <c r="C145" s="3" t="s">
        <v>413</v>
      </c>
      <c r="D145" s="3" t="s">
        <v>1481</v>
      </c>
      <c r="E145" s="3">
        <v>0</v>
      </c>
      <c r="F145" s="3">
        <v>0.28000000000000003</v>
      </c>
      <c r="G145" s="3">
        <v>0</v>
      </c>
      <c r="H145" s="3">
        <v>305005</v>
      </c>
      <c r="I145" s="3">
        <v>9829.14</v>
      </c>
      <c r="J145" s="3">
        <v>1.4946999999999999</v>
      </c>
      <c r="K145" s="21">
        <f ca="1">_xll.IMDP("BND",B145,K8,B3)</f>
        <v>20280428</v>
      </c>
      <c r="L145" s="23">
        <f ca="1">_xll.IMDP("BND",B145,L8,B3)</f>
        <v>4.3170000000000002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46307</v>
      </c>
      <c r="BT145" s="3" t="s">
        <v>1103</v>
      </c>
      <c r="BU145" s="3" t="s">
        <v>355</v>
      </c>
      <c r="BV145" s="3" t="s">
        <v>1104</v>
      </c>
      <c r="BW145" s="3">
        <v>0</v>
      </c>
      <c r="BX145" s="3">
        <v>0.19</v>
      </c>
      <c r="BY145" s="3">
        <v>0</v>
      </c>
      <c r="BZ145" s="3">
        <v>251156</v>
      </c>
      <c r="CA145" s="3">
        <v>9979.2800000000007</v>
      </c>
      <c r="CB145" s="3">
        <v>0.48</v>
      </c>
      <c r="CC145" s="21">
        <f ca="1">_xll.IMDP("BND",BT145,CC8,BT3)</f>
        <v>20270406</v>
      </c>
      <c r="CD145" s="23">
        <f ca="1">_xll.IMDP("BND",BT145,CD8,BT3)</f>
        <v>3.9039999999999999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46307</v>
      </c>
      <c r="CH145" s="3" t="s">
        <v>15009</v>
      </c>
      <c r="CI145" s="3" t="s">
        <v>15010</v>
      </c>
      <c r="CJ145" s="3" t="s">
        <v>15011</v>
      </c>
      <c r="CK145" s="3">
        <v>0</v>
      </c>
      <c r="CL145" s="3">
        <v>0.03</v>
      </c>
      <c r="CM145" s="3">
        <v>0</v>
      </c>
      <c r="CN145" s="3">
        <v>32437</v>
      </c>
      <c r="CO145" s="3">
        <v>10043.59</v>
      </c>
      <c r="CP145" s="3">
        <v>0.09</v>
      </c>
      <c r="CQ145" s="21">
        <f ca="1">_xll.IMDP("BND",CH145,CQ8,CH3)</f>
        <v>20261113</v>
      </c>
      <c r="CR145" s="23">
        <f ca="1">_xll.IMDP("BND",CH145,CR8,CH3)</f>
        <v>3.5070000000000001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46307</v>
      </c>
      <c r="DJ145" s="3" t="s">
        <v>1900</v>
      </c>
      <c r="DK145" s="3" t="s">
        <v>1901</v>
      </c>
      <c r="DL145" s="3" t="s">
        <v>1902</v>
      </c>
      <c r="DM145" s="3">
        <v>0</v>
      </c>
      <c r="DN145" s="3">
        <v>0.28000000000000003</v>
      </c>
      <c r="DO145" s="3">
        <v>0</v>
      </c>
      <c r="DP145" s="3">
        <v>449937</v>
      </c>
      <c r="DQ145" s="3">
        <v>9501.67</v>
      </c>
      <c r="DR145" s="3">
        <v>7.6859999999999999</v>
      </c>
      <c r="DS145" s="21">
        <f ca="1">_xll.IMDP("BND",DJ145,DS8,DJ3)</f>
        <v>20360225</v>
      </c>
      <c r="DT145" s="23">
        <f ca="1">_xll.IMDP("BND",DJ145,DT8,DJ3)</f>
        <v>4.5970000000000004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46307</v>
      </c>
      <c r="B146" s="3" t="s">
        <v>1476</v>
      </c>
      <c r="C146" s="3" t="s">
        <v>119</v>
      </c>
      <c r="D146" s="3" t="s">
        <v>1477</v>
      </c>
      <c r="E146" s="3">
        <v>0</v>
      </c>
      <c r="F146" s="3">
        <v>0.28000000000000003</v>
      </c>
      <c r="G146" s="3">
        <v>0</v>
      </c>
      <c r="H146" s="3">
        <v>304951</v>
      </c>
      <c r="I146" s="3">
        <v>9826.81</v>
      </c>
      <c r="J146" s="3">
        <v>1.6027</v>
      </c>
      <c r="K146" s="21">
        <f ca="1">_xll.IMDP("BND",B146,K8,B3)</f>
        <v>20280608</v>
      </c>
      <c r="L146" s="23">
        <f ca="1">_xll.IMDP("BND",B146,L8,B3)</f>
        <v>4.3630000000000004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46307</v>
      </c>
      <c r="BT146" s="3" t="s">
        <v>1109</v>
      </c>
      <c r="BU146" s="3" t="s">
        <v>95</v>
      </c>
      <c r="BV146" s="3" t="s">
        <v>1110</v>
      </c>
      <c r="BW146" s="3">
        <v>0</v>
      </c>
      <c r="BX146" s="3">
        <v>0.18</v>
      </c>
      <c r="BY146" s="3">
        <v>0</v>
      </c>
      <c r="BZ146" s="3">
        <v>244131</v>
      </c>
      <c r="CA146" s="3">
        <v>7274.22</v>
      </c>
      <c r="CB146" s="3">
        <v>7.1021000000000001</v>
      </c>
      <c r="CC146" s="21">
        <f ca="1">_xll.IMDP("BND",BT146,CC8,BT3)</f>
        <v>20340310</v>
      </c>
      <c r="CD146" s="23">
        <f ca="1">_xll.IMDP("BND",BT146,CD8,BT3)</f>
        <v>4.3860000000000001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46307</v>
      </c>
      <c r="CH146" s="3" t="s">
        <v>13974</v>
      </c>
      <c r="CI146" s="3" t="s">
        <v>15233</v>
      </c>
      <c r="CJ146" s="3" t="s">
        <v>13975</v>
      </c>
      <c r="CK146" s="3">
        <v>0</v>
      </c>
      <c r="CL146" s="3">
        <v>0.03</v>
      </c>
      <c r="CM146" s="3">
        <v>0</v>
      </c>
      <c r="CN146" s="3">
        <v>32359</v>
      </c>
      <c r="CO146" s="3">
        <v>10019.549999999999</v>
      </c>
      <c r="CP146" s="3">
        <v>0.34720000000000001</v>
      </c>
      <c r="CQ146" s="21">
        <f ca="1">_xll.IMDP("BND",CH146,CQ8,CH3)</f>
        <v>20270217</v>
      </c>
      <c r="CR146" s="23">
        <f ca="1">_xll.IMDP("BND",CH146,CR8,CH3)</f>
        <v>3.8090000000000002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46307</v>
      </c>
      <c r="DJ146" s="3" t="s">
        <v>4347</v>
      </c>
      <c r="DK146" s="3" t="s">
        <v>434</v>
      </c>
      <c r="DL146" s="3" t="s">
        <v>14626</v>
      </c>
      <c r="DM146" s="3">
        <v>0</v>
      </c>
      <c r="DN146" s="3">
        <v>0.28000000000000003</v>
      </c>
      <c r="DO146" s="3">
        <v>0</v>
      </c>
      <c r="DP146" s="3">
        <v>440844</v>
      </c>
      <c r="DQ146" s="3">
        <v>9309</v>
      </c>
      <c r="DR146" s="3">
        <v>3.8822999999999999</v>
      </c>
      <c r="DS146" s="21">
        <f ca="1">_xll.IMDP("BND",DJ146,DS8,DJ3)</f>
        <v>20301216</v>
      </c>
      <c r="DT146" s="23">
        <f ca="1">_xll.IMDP("BND",DJ146,DT8,DJ3)</f>
        <v>4.38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46307</v>
      </c>
      <c r="B147" s="3" t="s">
        <v>4300</v>
      </c>
      <c r="C147" s="3" t="s">
        <v>272</v>
      </c>
      <c r="D147" s="3" t="s">
        <v>4301</v>
      </c>
      <c r="E147" s="3">
        <v>0</v>
      </c>
      <c r="F147" s="3">
        <v>0.28000000000000003</v>
      </c>
      <c r="G147" s="3">
        <v>0</v>
      </c>
      <c r="H147" s="3">
        <v>304905</v>
      </c>
      <c r="I147" s="3">
        <v>9825.6</v>
      </c>
      <c r="J147" s="3">
        <v>2.8496000000000001</v>
      </c>
      <c r="K147" s="21">
        <f ca="1">_xll.IMDP("BND",B147,K8,B3)</f>
        <v>20291108</v>
      </c>
      <c r="L147" s="23">
        <f ca="1">_xll.IMDP("BND",B147,L8,B3)</f>
        <v>4.335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46307</v>
      </c>
      <c r="BT147" s="3" t="s">
        <v>1107</v>
      </c>
      <c r="BU147" s="3" t="s">
        <v>458</v>
      </c>
      <c r="BV147" s="3" t="s">
        <v>1108</v>
      </c>
      <c r="BW147" s="3">
        <v>0</v>
      </c>
      <c r="BX147" s="3">
        <v>0.18</v>
      </c>
      <c r="BY147" s="3">
        <v>0</v>
      </c>
      <c r="BZ147" s="3">
        <v>243866</v>
      </c>
      <c r="CA147" s="3">
        <v>9689.44</v>
      </c>
      <c r="CB147" s="3">
        <v>1.885</v>
      </c>
      <c r="CC147" s="21">
        <f ca="1">_xll.IMDP("BND",BT147,CC8,BT3)</f>
        <v>20280927</v>
      </c>
      <c r="CD147" s="23">
        <f ca="1">_xll.IMDP("BND",BT147,CD8,BT3)</f>
        <v>4.2619999999999996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46307</v>
      </c>
      <c r="CH147" s="3" t="s">
        <v>15006</v>
      </c>
      <c r="CI147" s="3" t="s">
        <v>15007</v>
      </c>
      <c r="CJ147" s="3" t="s">
        <v>15008</v>
      </c>
      <c r="CK147" s="3">
        <v>0</v>
      </c>
      <c r="CL147" s="3">
        <v>0.03</v>
      </c>
      <c r="CM147" s="3">
        <v>0</v>
      </c>
      <c r="CN147" s="3">
        <v>32327</v>
      </c>
      <c r="CO147" s="3">
        <v>10009.73</v>
      </c>
      <c r="CP147" s="3">
        <v>0.26119999999999999</v>
      </c>
      <c r="CQ147" s="21">
        <f ca="1">_xll.IMDP("BND",CH147,CQ8,CH3)</f>
        <v>20270115</v>
      </c>
      <c r="CR147" s="23">
        <f ca="1">_xll.IMDP("BND",CH147,CR8,CH3)</f>
        <v>3.581</v>
      </c>
      <c r="CS147" s="23" t="str">
        <f ca="1">_xll.IMDP("BND",CH147,CS8,CH3)</f>
        <v>금융채</v>
      </c>
      <c r="CT147" s="23" t="str">
        <f ca="1">_xll.IMDP("BND",CH147,CT8,CH3)</f>
        <v>카드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46307</v>
      </c>
      <c r="DJ147" s="3" t="s">
        <v>1910</v>
      </c>
      <c r="DK147" s="3" t="s">
        <v>670</v>
      </c>
      <c r="DL147" s="3" t="s">
        <v>1911</v>
      </c>
      <c r="DM147" s="3">
        <v>0</v>
      </c>
      <c r="DN147" s="3">
        <v>0.28000000000000003</v>
      </c>
      <c r="DO147" s="3">
        <v>0</v>
      </c>
      <c r="DP147" s="3">
        <v>440831</v>
      </c>
      <c r="DQ147" s="3">
        <v>9309.7000000000007</v>
      </c>
      <c r="DR147" s="3">
        <v>5.3124000000000002</v>
      </c>
      <c r="DS147" s="21">
        <f ca="1">_xll.IMDP("BND",DJ147,DS8,DJ3)</f>
        <v>20320910</v>
      </c>
      <c r="DT147" s="23">
        <f ca="1">_xll.IMDP("BND",DJ147,DT8,DJ3)</f>
        <v>4.6029999999999998</v>
      </c>
      <c r="DU147" s="23" t="str">
        <f ca="1">_xll.IMDP("BND",DJ147,DU8,DJ3)</f>
        <v>회사채</v>
      </c>
      <c r="DV147" s="23" t="str">
        <f ca="1">_xll.IMDP("BND",DJ147,DV8,DJ3)</f>
        <v>회사채(일반)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46307</v>
      </c>
      <c r="B148" s="3" t="s">
        <v>1465</v>
      </c>
      <c r="C148" s="3" t="s">
        <v>1278</v>
      </c>
      <c r="D148" s="3" t="s">
        <v>1466</v>
      </c>
      <c r="E148" s="3">
        <v>0</v>
      </c>
      <c r="F148" s="3">
        <v>0.28000000000000003</v>
      </c>
      <c r="G148" s="3">
        <v>0</v>
      </c>
      <c r="H148" s="3">
        <v>304729</v>
      </c>
      <c r="I148" s="3">
        <v>9819.61</v>
      </c>
      <c r="J148" s="3">
        <v>2.0712000000000002</v>
      </c>
      <c r="K148" s="21">
        <f ca="1">_xll.IMDP("BND",B148,K8,B3)</f>
        <v>20281209</v>
      </c>
      <c r="L148" s="23">
        <f ca="1">_xll.IMDP("BND",B148,L8,B3)</f>
        <v>4.2009999999999996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46307</v>
      </c>
      <c r="BT148" s="3" t="s">
        <v>609</v>
      </c>
      <c r="BU148" s="3" t="s">
        <v>29</v>
      </c>
      <c r="BV148" s="3" t="s">
        <v>610</v>
      </c>
      <c r="BW148" s="3">
        <v>0</v>
      </c>
      <c r="BX148" s="3">
        <v>0.17</v>
      </c>
      <c r="BY148" s="3">
        <v>0</v>
      </c>
      <c r="BZ148" s="3">
        <v>235029</v>
      </c>
      <c r="CA148" s="3">
        <v>8082.68</v>
      </c>
      <c r="CB148" s="3">
        <v>16.404699999999998</v>
      </c>
      <c r="CC148" s="21">
        <f ca="1">_xll.IMDP("BND",BT148,CC8,BT3)</f>
        <v>20530310</v>
      </c>
      <c r="CD148" s="23">
        <f ca="1">_xll.IMDP("BND",BT148,CD8,BT3)</f>
        <v>4.5190000000000001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46307</v>
      </c>
      <c r="CH148" s="3" t="s">
        <v>14503</v>
      </c>
      <c r="CI148" s="3" t="s">
        <v>815</v>
      </c>
      <c r="CJ148" s="3" t="s">
        <v>14504</v>
      </c>
      <c r="CK148" s="3">
        <v>0</v>
      </c>
      <c r="CL148" s="3">
        <v>0.03</v>
      </c>
      <c r="CM148" s="3">
        <v>0</v>
      </c>
      <c r="CN148" s="3">
        <v>32271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46307</v>
      </c>
      <c r="DJ148" s="3" t="s">
        <v>189</v>
      </c>
      <c r="DK148" s="3" t="s">
        <v>190</v>
      </c>
      <c r="DL148" s="3" t="s">
        <v>191</v>
      </c>
      <c r="DM148" s="3">
        <v>0</v>
      </c>
      <c r="DN148" s="3">
        <v>0.28000000000000003</v>
      </c>
      <c r="DO148" s="3">
        <v>0</v>
      </c>
      <c r="DP148" s="3">
        <v>437476</v>
      </c>
      <c r="DQ148" s="3">
        <v>8385.5400000000009</v>
      </c>
      <c r="DR148" s="3">
        <v>12.117800000000001</v>
      </c>
      <c r="DS148" s="21">
        <f ca="1">_xll.IMDP("BND",DJ148,DS8,DJ3)</f>
        <v>20421210</v>
      </c>
      <c r="DT148" s="23">
        <f ca="1">_xll.IMDP("BND",DJ148,DT8,DJ3)</f>
        <v>4.5049999999999999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46307</v>
      </c>
      <c r="B149" s="3" t="s">
        <v>407</v>
      </c>
      <c r="C149" s="3" t="s">
        <v>219</v>
      </c>
      <c r="D149" s="3" t="s">
        <v>408</v>
      </c>
      <c r="E149" s="3">
        <v>0</v>
      </c>
      <c r="F149" s="3">
        <v>0.28000000000000003</v>
      </c>
      <c r="G149" s="3">
        <v>0</v>
      </c>
      <c r="H149" s="3">
        <v>304552</v>
      </c>
      <c r="I149" s="3">
        <v>9814.4599999999991</v>
      </c>
      <c r="J149" s="3">
        <v>1.5314000000000001</v>
      </c>
      <c r="K149" s="21">
        <f ca="1">_xll.IMDP("BND",B149,K8,B3)</f>
        <v>20280512</v>
      </c>
      <c r="L149" s="23">
        <f ca="1">_xll.IMDP("BND",B149,L8,B3)</f>
        <v>4.383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46307</v>
      </c>
      <c r="BT149" s="3" t="s">
        <v>1115</v>
      </c>
      <c r="BU149" s="3" t="s">
        <v>1116</v>
      </c>
      <c r="BV149" s="3" t="s">
        <v>1117</v>
      </c>
      <c r="BW149" s="3">
        <v>0</v>
      </c>
      <c r="BX149" s="3">
        <v>0.17</v>
      </c>
      <c r="BY149" s="3">
        <v>0</v>
      </c>
      <c r="BZ149" s="3">
        <v>231265</v>
      </c>
      <c r="CA149" s="3">
        <v>10099.379999999999</v>
      </c>
      <c r="CB149" s="3">
        <v>0.27789999999999998</v>
      </c>
      <c r="CC149" s="21">
        <f ca="1">_xll.IMDP("BND",BT149,CC8,BT3)</f>
        <v>20270122</v>
      </c>
      <c r="CD149" s="23">
        <f ca="1">_xll.IMDP("BND",BT149,CD8,BT3)</f>
        <v>3.629</v>
      </c>
      <c r="CE149" s="23" t="str">
        <f ca="1">_xll.IMDP("BND",BT149,CE8,BT3)</f>
        <v>금융채</v>
      </c>
      <c r="CF149" s="23" t="str">
        <f ca="1">_xll.IMDP("BND",BT149,CF8,BT3)</f>
        <v>카드</v>
      </c>
      <c r="CG149" s="2">
        <v>46307</v>
      </c>
      <c r="CH149" s="3" t="s">
        <v>1394</v>
      </c>
      <c r="CI149" s="3" t="s">
        <v>1395</v>
      </c>
      <c r="CJ149" s="3" t="s">
        <v>1396</v>
      </c>
      <c r="CK149" s="3">
        <v>0</v>
      </c>
      <c r="CL149" s="3">
        <v>0.03</v>
      </c>
      <c r="CM149" s="3">
        <v>0</v>
      </c>
      <c r="CN149" s="3">
        <v>32226</v>
      </c>
      <c r="CO149" s="3">
        <v>9978.6200000000008</v>
      </c>
      <c r="CP149" s="3">
        <v>0.53649999999999998</v>
      </c>
      <c r="CQ149" s="21">
        <f ca="1">_xll.IMDP("BND",CH149,CQ8,CH3)</f>
        <v>20270428</v>
      </c>
      <c r="CR149" s="23">
        <f ca="1">_xll.IMDP("BND",CH149,CR8,CH3)</f>
        <v>4.0090000000000003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46307</v>
      </c>
      <c r="DJ149" s="3" t="s">
        <v>3963</v>
      </c>
      <c r="DK149" s="3" t="s">
        <v>146</v>
      </c>
      <c r="DL149" s="3" t="s">
        <v>14387</v>
      </c>
      <c r="DM149" s="3">
        <v>0</v>
      </c>
      <c r="DN149" s="3">
        <v>0.27</v>
      </c>
      <c r="DO149" s="3">
        <v>0</v>
      </c>
      <c r="DP149" s="3">
        <v>426763</v>
      </c>
      <c r="DQ149" s="3">
        <v>9012.8799999999992</v>
      </c>
      <c r="DR149" s="3">
        <v>4.5876000000000001</v>
      </c>
      <c r="DS149" s="21">
        <f ca="1">_xll.IMDP("BND",DJ149,DS8,DJ3)</f>
        <v>20310923</v>
      </c>
      <c r="DT149" s="23">
        <f ca="1">_xll.IMDP("BND",DJ149,DT8,DJ3)</f>
        <v>4.5339999999999998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46307</v>
      </c>
      <c r="B150" s="3" t="s">
        <v>1456</v>
      </c>
      <c r="C150" s="3" t="s">
        <v>1457</v>
      </c>
      <c r="D150" s="3" t="s">
        <v>1458</v>
      </c>
      <c r="E150" s="3">
        <v>0</v>
      </c>
      <c r="F150" s="3">
        <v>0.28000000000000003</v>
      </c>
      <c r="G150" s="3">
        <v>0</v>
      </c>
      <c r="H150" s="3">
        <v>304380</v>
      </c>
      <c r="I150" s="3">
        <v>9807.75</v>
      </c>
      <c r="J150" s="3">
        <v>3.9131999999999998</v>
      </c>
      <c r="K150" s="21">
        <f ca="1">_xll.IMDP("BND",B150,K8,B3)</f>
        <v>20310204</v>
      </c>
      <c r="L150" s="23">
        <f ca="1">_xll.IMDP("BND",B150,L8,B3)</f>
        <v>4.6070000000000002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46307</v>
      </c>
      <c r="BT150" s="3" t="s">
        <v>1118</v>
      </c>
      <c r="BU150" s="3" t="s">
        <v>1041</v>
      </c>
      <c r="BV150" s="3" t="s">
        <v>1119</v>
      </c>
      <c r="BW150" s="3">
        <v>0</v>
      </c>
      <c r="BX150" s="3">
        <v>0.17</v>
      </c>
      <c r="BY150" s="3">
        <v>0</v>
      </c>
      <c r="BZ150" s="3">
        <v>231161</v>
      </c>
      <c r="CA150" s="3">
        <v>10094.799999999999</v>
      </c>
      <c r="CB150" s="3">
        <v>0.28999999999999998</v>
      </c>
      <c r="CC150" s="21">
        <f ca="1">_xll.IMDP("BND",BT150,CC8,BT3)</f>
        <v>20270127</v>
      </c>
      <c r="CD150" s="23">
        <f ca="1">_xll.IMDP("BND",BT150,CD8,BT3)</f>
        <v>3.649</v>
      </c>
      <c r="CE150" s="23" t="str">
        <f ca="1">_xll.IMDP("BND",BT150,CE8,BT3)</f>
        <v>금융채</v>
      </c>
      <c r="CF150" s="23" t="str">
        <f ca="1">_xll.IMDP("BND",BT150,CF8,BT3)</f>
        <v>카드</v>
      </c>
      <c r="CG150" s="2">
        <v>46307</v>
      </c>
      <c r="CH150" s="3" t="s">
        <v>14473</v>
      </c>
      <c r="CI150" s="3" t="s">
        <v>895</v>
      </c>
      <c r="CJ150" s="3" t="s">
        <v>1164</v>
      </c>
      <c r="CK150" s="3">
        <v>0</v>
      </c>
      <c r="CL150" s="3">
        <v>0.01</v>
      </c>
      <c r="CM150" s="3">
        <v>0</v>
      </c>
      <c r="CN150" s="3">
        <v>16143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46307</v>
      </c>
      <c r="DJ150" s="3" t="s">
        <v>1912</v>
      </c>
      <c r="DK150" s="3" t="s">
        <v>458</v>
      </c>
      <c r="DL150" s="3" t="s">
        <v>1913</v>
      </c>
      <c r="DM150" s="3">
        <v>0</v>
      </c>
      <c r="DN150" s="3">
        <v>0.27</v>
      </c>
      <c r="DO150" s="3">
        <v>0</v>
      </c>
      <c r="DP150" s="3">
        <v>426340</v>
      </c>
      <c r="DQ150" s="3">
        <v>9003.89</v>
      </c>
      <c r="DR150" s="3">
        <v>4.5583</v>
      </c>
      <c r="DS150" s="21">
        <f ca="1">_xll.IMDP("BND",DJ150,DS8,DJ3)</f>
        <v>20310910</v>
      </c>
      <c r="DT150" s="23">
        <f ca="1">_xll.IMDP("BND",DJ150,DT8,DJ3)</f>
        <v>4.53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46307</v>
      </c>
      <c r="B151" s="3" t="s">
        <v>1496</v>
      </c>
      <c r="C151" s="3" t="s">
        <v>1497</v>
      </c>
      <c r="D151" s="3" t="s">
        <v>1498</v>
      </c>
      <c r="E151" s="3">
        <v>0</v>
      </c>
      <c r="F151" s="3">
        <v>0.28000000000000003</v>
      </c>
      <c r="G151" s="3">
        <v>0</v>
      </c>
      <c r="H151" s="3">
        <v>304277</v>
      </c>
      <c r="I151" s="3">
        <v>9805.27</v>
      </c>
      <c r="J151" s="3">
        <v>1.5261</v>
      </c>
      <c r="K151" s="21">
        <f ca="1">_xll.IMDP("BND",B151,K8,B3)</f>
        <v>20280509</v>
      </c>
      <c r="L151" s="23">
        <f ca="1">_xll.IMDP("BND",B151,L8,B3)</f>
        <v>4.399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46307</v>
      </c>
      <c r="BT151" s="3" t="s">
        <v>1126</v>
      </c>
      <c r="BU151" s="3" t="s">
        <v>1127</v>
      </c>
      <c r="BV151" s="3" t="s">
        <v>1128</v>
      </c>
      <c r="BW151" s="3">
        <v>0</v>
      </c>
      <c r="BX151" s="3">
        <v>0.17</v>
      </c>
      <c r="BY151" s="3">
        <v>0</v>
      </c>
      <c r="BZ151" s="3">
        <v>230980</v>
      </c>
      <c r="CA151" s="3">
        <v>10058.040000000001</v>
      </c>
      <c r="CB151" s="3">
        <v>1.09E-2</v>
      </c>
      <c r="CC151" s="21">
        <f ca="1">_xll.IMDP("BND",BT151,CC8,BT3)</f>
        <v>20261012</v>
      </c>
      <c r="CD151" s="23">
        <f ca="1">_xll.IMDP("BND",BT151,CD8,BT3)</f>
        <v>3.4390000000000001</v>
      </c>
      <c r="CE151" s="23" t="str">
        <f ca="1">_xll.IMDP("BND",BT151,CE8,BT3)</f>
        <v>금융채</v>
      </c>
      <c r="CF151" s="23" t="str">
        <f ca="1">_xll.IMDP("BND",BT151,CF8,BT3)</f>
        <v>카드</v>
      </c>
      <c r="CG151" s="2">
        <v>46307</v>
      </c>
      <c r="CH151" s="3" t="s">
        <v>15509</v>
      </c>
      <c r="CI151" s="3" t="s">
        <v>14901</v>
      </c>
      <c r="CJ151" s="3" t="s">
        <v>14902</v>
      </c>
      <c r="CK151" s="3">
        <v>0</v>
      </c>
      <c r="CL151" s="3">
        <v>0.01</v>
      </c>
      <c r="CM151" s="3">
        <v>0</v>
      </c>
      <c r="CN151" s="3">
        <v>16125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46307</v>
      </c>
      <c r="DJ151" s="3" t="s">
        <v>4035</v>
      </c>
      <c r="DK151" s="3" t="s">
        <v>15281</v>
      </c>
      <c r="DL151" s="3" t="s">
        <v>15282</v>
      </c>
      <c r="DM151" s="3">
        <v>0</v>
      </c>
      <c r="DN151" s="3">
        <v>0.27</v>
      </c>
      <c r="DO151" s="3">
        <v>0</v>
      </c>
      <c r="DP151" s="3">
        <v>425202</v>
      </c>
      <c r="DQ151" s="3">
        <v>8979.61</v>
      </c>
      <c r="DR151" s="3">
        <v>4.5265000000000004</v>
      </c>
      <c r="DS151" s="21">
        <f ca="1">_xll.IMDP("BND",DJ151,DS8,DJ3)</f>
        <v>20310825</v>
      </c>
      <c r="DT151" s="23">
        <f ca="1">_xll.IMDP("BND",DJ151,DT8,DJ3)</f>
        <v>4.5259999999999998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46307</v>
      </c>
      <c r="B152" s="3" t="s">
        <v>1502</v>
      </c>
      <c r="C152" s="3" t="s">
        <v>1369</v>
      </c>
      <c r="D152" s="3" t="s">
        <v>1503</v>
      </c>
      <c r="E152" s="3">
        <v>0</v>
      </c>
      <c r="F152" s="3">
        <v>0.28000000000000003</v>
      </c>
      <c r="G152" s="3">
        <v>0</v>
      </c>
      <c r="H152" s="3">
        <v>304229</v>
      </c>
      <c r="I152" s="3">
        <v>9803.99</v>
      </c>
      <c r="J152" s="3">
        <v>1.5219</v>
      </c>
      <c r="K152" s="21">
        <f ca="1">_xll.IMDP("BND",B152,K8,B3)</f>
        <v>20280508</v>
      </c>
      <c r="L152" s="23">
        <f ca="1">_xll.IMDP("BND",B152,L8,B3)</f>
        <v>4.3689999999999998</v>
      </c>
      <c r="M152" s="23" t="str">
        <f ca="1">_xll.IMDP("BND",B152,M8,B3)</f>
        <v>금융채</v>
      </c>
      <c r="N152" s="23" t="str">
        <f ca="1">_xll.IMDP("BND",B152,N8,B3)</f>
        <v>카드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46307</v>
      </c>
      <c r="BT152" s="3" t="s">
        <v>1123</v>
      </c>
      <c r="BU152" s="3" t="s">
        <v>1124</v>
      </c>
      <c r="BV152" s="3" t="s">
        <v>1125</v>
      </c>
      <c r="BW152" s="3">
        <v>0</v>
      </c>
      <c r="BX152" s="3">
        <v>0.17</v>
      </c>
      <c r="BY152" s="3">
        <v>0</v>
      </c>
      <c r="BZ152" s="3">
        <v>230888</v>
      </c>
      <c r="CA152" s="3">
        <v>10082.99</v>
      </c>
      <c r="CB152" s="3">
        <v>3.3500000000000002E-2</v>
      </c>
      <c r="CC152" s="21">
        <f ca="1">_xll.IMDP("BND",BT152,CC8,BT3)</f>
        <v>20261023</v>
      </c>
      <c r="CD152" s="23">
        <f ca="1">_xll.IMDP("BND",BT152,CD8,BT3)</f>
        <v>3.4630000000000001</v>
      </c>
      <c r="CE152" s="23" t="str">
        <f ca="1">_xll.IMDP("BND",BT152,CE8,BT3)</f>
        <v>금융채</v>
      </c>
      <c r="CF152" s="23" t="str">
        <f ca="1">_xll.IMDP("BND",BT152,CF8,BT3)</f>
        <v>카드</v>
      </c>
      <c r="CG152" s="2">
        <v>46307</v>
      </c>
      <c r="CH152" s="3" t="s">
        <v>15507</v>
      </c>
      <c r="CI152" s="3" t="s">
        <v>14901</v>
      </c>
      <c r="CJ152" s="3" t="s">
        <v>14902</v>
      </c>
      <c r="CK152" s="3">
        <v>0</v>
      </c>
      <c r="CL152" s="3">
        <v>0.01</v>
      </c>
      <c r="CM152" s="3">
        <v>0</v>
      </c>
      <c r="CN152" s="3">
        <v>16125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46307</v>
      </c>
      <c r="DJ152" s="3" t="s">
        <v>3623</v>
      </c>
      <c r="DK152" s="3" t="s">
        <v>110</v>
      </c>
      <c r="DL152" s="3" t="s">
        <v>15280</v>
      </c>
      <c r="DM152" s="3">
        <v>0</v>
      </c>
      <c r="DN152" s="3">
        <v>0.27</v>
      </c>
      <c r="DO152" s="3">
        <v>0</v>
      </c>
      <c r="DP152" s="3">
        <v>424803</v>
      </c>
      <c r="DQ152" s="3">
        <v>8971.51</v>
      </c>
      <c r="DR152" s="3">
        <v>4.5488</v>
      </c>
      <c r="DS152" s="21">
        <f ca="1">_xll.IMDP("BND",DJ152,DS8,DJ3)</f>
        <v>20310903</v>
      </c>
      <c r="DT152" s="23">
        <f ca="1">_xll.IMDP("BND",DJ152,DT8,DJ3)</f>
        <v>4.5279999999999996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46307</v>
      </c>
      <c r="B153" s="3" t="s">
        <v>1504</v>
      </c>
      <c r="C153" s="3" t="s">
        <v>1505</v>
      </c>
      <c r="D153" s="3" t="s">
        <v>1506</v>
      </c>
      <c r="E153" s="3">
        <v>0</v>
      </c>
      <c r="F153" s="3">
        <v>0.28000000000000003</v>
      </c>
      <c r="G153" s="3">
        <v>0</v>
      </c>
      <c r="H153" s="3">
        <v>303968</v>
      </c>
      <c r="I153" s="3">
        <v>9795.5499999999993</v>
      </c>
      <c r="J153" s="3">
        <v>1.6911</v>
      </c>
      <c r="K153" s="21">
        <f ca="1">_xll.IMDP("BND",B153,K8,B3)</f>
        <v>20280714</v>
      </c>
      <c r="L153" s="23">
        <f ca="1">_xll.IMDP("BND",B153,L8,B3)</f>
        <v>4.4349999999999996</v>
      </c>
      <c r="M153" s="23" t="str">
        <f ca="1">_xll.IMDP("BND",B153,M8,B3)</f>
        <v>금융채</v>
      </c>
      <c r="N153" s="23" t="str">
        <f ca="1">_xll.IMDP("BND",B153,N8,B3)</f>
        <v>카드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46307</v>
      </c>
      <c r="BT153" s="3" t="s">
        <v>1129</v>
      </c>
      <c r="BU153" s="3" t="s">
        <v>170</v>
      </c>
      <c r="BV153" s="3" t="s">
        <v>1130</v>
      </c>
      <c r="BW153" s="3">
        <v>0</v>
      </c>
      <c r="BX153" s="3">
        <v>0.17</v>
      </c>
      <c r="BY153" s="3">
        <v>0</v>
      </c>
      <c r="BZ153" s="3">
        <v>230757</v>
      </c>
      <c r="CA153" s="3">
        <v>10077.33</v>
      </c>
      <c r="CB153" s="3">
        <v>3.0599999999999999E-2</v>
      </c>
      <c r="CC153" s="21">
        <f ca="1">_xll.IMDP("BND",BT153,CC8,BT3)</f>
        <v>20261022</v>
      </c>
      <c r="CD153" s="23">
        <f ca="1">_xll.IMDP("BND",BT153,CD8,BT3)</f>
        <v>3.512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46307</v>
      </c>
      <c r="CH153" s="3" t="s">
        <v>15508</v>
      </c>
      <c r="CI153" s="3" t="s">
        <v>14901</v>
      </c>
      <c r="CJ153" s="3" t="s">
        <v>14902</v>
      </c>
      <c r="CK153" s="3">
        <v>0</v>
      </c>
      <c r="CL153" s="3">
        <v>0.01</v>
      </c>
      <c r="CM153" s="3">
        <v>0</v>
      </c>
      <c r="CN153" s="3">
        <v>16125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46307</v>
      </c>
      <c r="DJ153" s="3" t="s">
        <v>33</v>
      </c>
      <c r="DK153" s="3" t="s">
        <v>29</v>
      </c>
      <c r="DL153" s="3" t="s">
        <v>1921</v>
      </c>
      <c r="DM153" s="3">
        <v>0</v>
      </c>
      <c r="DN153" s="3">
        <v>0.27</v>
      </c>
      <c r="DO153" s="3">
        <v>0</v>
      </c>
      <c r="DP153" s="3">
        <v>419435</v>
      </c>
      <c r="DQ153" s="3">
        <v>9178.4699999999993</v>
      </c>
      <c r="DR153" s="3">
        <v>7.0194000000000001</v>
      </c>
      <c r="DS153" s="21">
        <f ca="1">_xll.IMDP("BND",DJ153,DS8,DJ3)</f>
        <v>20341210</v>
      </c>
      <c r="DT153" s="23">
        <f ca="1">_xll.IMDP("BND",DJ153,DT8,DJ3)</f>
        <v>4.3550000000000004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46307</v>
      </c>
      <c r="B154" s="3" t="s">
        <v>12829</v>
      </c>
      <c r="C154" s="3" t="s">
        <v>14422</v>
      </c>
      <c r="D154" s="3" t="s">
        <v>12830</v>
      </c>
      <c r="E154" s="3">
        <v>0</v>
      </c>
      <c r="F154" s="3">
        <v>0.28000000000000003</v>
      </c>
      <c r="G154" s="3">
        <v>0</v>
      </c>
      <c r="H154" s="3">
        <v>303938</v>
      </c>
      <c r="I154" s="3">
        <v>9794.39</v>
      </c>
      <c r="J154" s="3">
        <v>2.0905999999999998</v>
      </c>
      <c r="K154" s="21">
        <f ca="1">_xll.IMDP("BND",B154,K8,B3)</f>
        <v>20281219</v>
      </c>
      <c r="L154" s="23">
        <f ca="1">_xll.IMDP("BND",B154,L8,B3)</f>
        <v>4.5549999999999997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46307</v>
      </c>
      <c r="BT154" s="3" t="s">
        <v>1120</v>
      </c>
      <c r="BU154" s="3" t="s">
        <v>1121</v>
      </c>
      <c r="BV154" s="3" t="s">
        <v>1122</v>
      </c>
      <c r="BW154" s="3">
        <v>0</v>
      </c>
      <c r="BX154" s="3">
        <v>0.17</v>
      </c>
      <c r="BY154" s="3">
        <v>0</v>
      </c>
      <c r="BZ154" s="3">
        <v>230612</v>
      </c>
      <c r="CA154" s="3">
        <v>10070.870000000001</v>
      </c>
      <c r="CB154" s="3">
        <v>0.11700000000000001</v>
      </c>
      <c r="CC154" s="21">
        <f ca="1">_xll.IMDP("BND",BT154,CC8,BT3)</f>
        <v>20261123</v>
      </c>
      <c r="CD154" s="23">
        <f ca="1">_xll.IMDP("BND",BT154,CD8,BT3)</f>
        <v>3.484</v>
      </c>
      <c r="CE154" s="23" t="str">
        <f ca="1">_xll.IMDP("BND",BT154,CE8,BT3)</f>
        <v>금융채</v>
      </c>
      <c r="CF154" s="23" t="str">
        <f ca="1">_xll.IMDP("BND",BT154,CF8,BT3)</f>
        <v>기타금융채</v>
      </c>
      <c r="CG154" s="2">
        <v>46307</v>
      </c>
      <c r="CH154" s="3" t="s">
        <v>15466</v>
      </c>
      <c r="CI154" s="3" t="s">
        <v>15368</v>
      </c>
      <c r="CJ154" s="3" t="s">
        <v>15369</v>
      </c>
      <c r="CK154" s="3">
        <v>0</v>
      </c>
      <c r="CL154" s="3">
        <v>0.01</v>
      </c>
      <c r="CM154" s="3">
        <v>0</v>
      </c>
      <c r="CN154" s="3">
        <v>15996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46307</v>
      </c>
      <c r="DJ154" s="3" t="s">
        <v>1917</v>
      </c>
      <c r="DK154" s="3" t="s">
        <v>240</v>
      </c>
      <c r="DL154" s="3" t="s">
        <v>1918</v>
      </c>
      <c r="DM154" s="3">
        <v>0</v>
      </c>
      <c r="DN154" s="3">
        <v>0.26</v>
      </c>
      <c r="DO154" s="3">
        <v>0</v>
      </c>
      <c r="DP154" s="3">
        <v>408595</v>
      </c>
      <c r="DQ154" s="3">
        <v>8627.91</v>
      </c>
      <c r="DR154" s="3">
        <v>7.8437999999999999</v>
      </c>
      <c r="DS154" s="21">
        <f ca="1">_xll.IMDP("BND",DJ154,DS8,DJ3)</f>
        <v>20351203</v>
      </c>
      <c r="DT154" s="23">
        <f ca="1">_xll.IMDP("BND",DJ154,DT8,DJ3)</f>
        <v>4.5599999999999996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46307</v>
      </c>
      <c r="B155" s="3" t="s">
        <v>1510</v>
      </c>
      <c r="C155" s="3" t="s">
        <v>1511</v>
      </c>
      <c r="D155" s="3" t="s">
        <v>1512</v>
      </c>
      <c r="E155" s="3">
        <v>0</v>
      </c>
      <c r="F155" s="3">
        <v>0.28000000000000003</v>
      </c>
      <c r="G155" s="3">
        <v>0</v>
      </c>
      <c r="H155" s="3">
        <v>303858</v>
      </c>
      <c r="I155" s="3">
        <v>9792.16</v>
      </c>
      <c r="J155" s="3">
        <v>1.5611999999999999</v>
      </c>
      <c r="K155" s="21">
        <f ca="1">_xll.IMDP("BND",B155,K8,B3)</f>
        <v>20280522</v>
      </c>
      <c r="L155" s="23">
        <f ca="1">_xll.IMDP("BND",B155,L8,B3)</f>
        <v>4.383</v>
      </c>
      <c r="M155" s="23" t="str">
        <f ca="1">_xll.IMDP("BND",B155,M8,B3)</f>
        <v>금융채</v>
      </c>
      <c r="N155" s="23" t="str">
        <f ca="1">_xll.IMDP("BND",B155,N8,B3)</f>
        <v>카드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46307</v>
      </c>
      <c r="BT155" s="3" t="s">
        <v>1132</v>
      </c>
      <c r="BU155" s="3" t="s">
        <v>1133</v>
      </c>
      <c r="BV155" s="3" t="s">
        <v>1134</v>
      </c>
      <c r="BW155" s="3">
        <v>0</v>
      </c>
      <c r="BX155" s="3">
        <v>0.17</v>
      </c>
      <c r="BY155" s="3">
        <v>0</v>
      </c>
      <c r="BZ155" s="3">
        <v>230521</v>
      </c>
      <c r="CA155" s="3">
        <v>10066.91</v>
      </c>
      <c r="CB155" s="3">
        <v>0.09</v>
      </c>
      <c r="CC155" s="21">
        <f ca="1">_xll.IMDP("BND",BT155,CC8,BT3)</f>
        <v>20261113</v>
      </c>
      <c r="CD155" s="23">
        <f ca="1">_xll.IMDP("BND",BT155,CD8,BT3)</f>
        <v>3.49</v>
      </c>
      <c r="CE155" s="23" t="str">
        <f ca="1">_xll.IMDP("BND",BT155,CE8,BT3)</f>
        <v>금융채</v>
      </c>
      <c r="CF155" s="23" t="str">
        <f ca="1">_xll.IMDP("BND",BT155,CF8,BT3)</f>
        <v>기타금융채</v>
      </c>
      <c r="CG155" s="2">
        <v>46307</v>
      </c>
      <c r="CH155" s="3" t="s">
        <v>15399</v>
      </c>
      <c r="CI155" s="3" t="s">
        <v>588</v>
      </c>
      <c r="CJ155" s="3" t="s">
        <v>589</v>
      </c>
      <c r="CK155" s="3">
        <v>0</v>
      </c>
      <c r="CL155" s="3">
        <v>0.01</v>
      </c>
      <c r="CM155" s="3">
        <v>0</v>
      </c>
      <c r="CN155" s="3">
        <v>15993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46307</v>
      </c>
      <c r="DJ155" s="3" t="s">
        <v>1915</v>
      </c>
      <c r="DK155" s="3" t="s">
        <v>434</v>
      </c>
      <c r="DL155" s="3" t="s">
        <v>1916</v>
      </c>
      <c r="DM155" s="3">
        <v>0</v>
      </c>
      <c r="DN155" s="3">
        <v>0.26</v>
      </c>
      <c r="DO155" s="3">
        <v>0</v>
      </c>
      <c r="DP155" s="3">
        <v>407467</v>
      </c>
      <c r="DQ155" s="3">
        <v>8603.67</v>
      </c>
      <c r="DR155" s="3">
        <v>15.988099999999999</v>
      </c>
      <c r="DS155" s="21">
        <f ca="1">_xll.IMDP("BND",DJ155,DS8,DJ3)</f>
        <v>20540430</v>
      </c>
      <c r="DT155" s="23">
        <f ca="1">_xll.IMDP("BND",DJ155,DT8,DJ3)</f>
        <v>4.6449999999999996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46307</v>
      </c>
      <c r="B156" s="3" t="s">
        <v>1470</v>
      </c>
      <c r="C156" s="3" t="s">
        <v>1471</v>
      </c>
      <c r="D156" s="3" t="s">
        <v>1472</v>
      </c>
      <c r="E156" s="3">
        <v>0</v>
      </c>
      <c r="F156" s="3">
        <v>0.28000000000000003</v>
      </c>
      <c r="G156" s="3">
        <v>0</v>
      </c>
      <c r="H156" s="3">
        <v>303806</v>
      </c>
      <c r="I156" s="3">
        <v>9790.0499999999993</v>
      </c>
      <c r="J156" s="3">
        <v>2.6128999999999998</v>
      </c>
      <c r="K156" s="21">
        <f ca="1">_xll.IMDP("BND",B156,K8,B3)</f>
        <v>20290718</v>
      </c>
      <c r="L156" s="23">
        <f ca="1">_xll.IMDP("BND",B156,L8,B3)</f>
        <v>4.2770000000000001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46307</v>
      </c>
      <c r="BT156" s="3" t="s">
        <v>1137</v>
      </c>
      <c r="BU156" s="3" t="s">
        <v>1138</v>
      </c>
      <c r="BV156" s="3" t="s">
        <v>1139</v>
      </c>
      <c r="BW156" s="3">
        <v>0</v>
      </c>
      <c r="BX156" s="3">
        <v>0.17</v>
      </c>
      <c r="BY156" s="3">
        <v>0</v>
      </c>
      <c r="BZ156" s="3">
        <v>230486</v>
      </c>
      <c r="CA156" s="3">
        <v>10065.34</v>
      </c>
      <c r="CB156" s="3">
        <v>0.28770000000000001</v>
      </c>
      <c r="CC156" s="21">
        <f ca="1">_xll.IMDP("BND",BT156,CC8,BT3)</f>
        <v>20270126</v>
      </c>
      <c r="CD156" s="23">
        <f ca="1">_xll.IMDP("BND",BT156,CD8,BT3)</f>
        <v>3.6749999999999998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46307</v>
      </c>
      <c r="CH156" s="3" t="s">
        <v>15922</v>
      </c>
      <c r="CI156" s="3" t="s">
        <v>15923</v>
      </c>
      <c r="CJ156" s="3" t="s">
        <v>15924</v>
      </c>
      <c r="CK156" s="3">
        <v>0</v>
      </c>
      <c r="CL156" s="3">
        <v>0.01</v>
      </c>
      <c r="CM156" s="3">
        <v>0</v>
      </c>
      <c r="CN156" s="3">
        <v>15966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46307</v>
      </c>
      <c r="DJ156" s="3" t="s">
        <v>200</v>
      </c>
      <c r="DK156" s="3" t="s">
        <v>29</v>
      </c>
      <c r="DL156" s="3" t="s">
        <v>201</v>
      </c>
      <c r="DM156" s="3">
        <v>0</v>
      </c>
      <c r="DN156" s="3">
        <v>0.25</v>
      </c>
      <c r="DO156" s="3">
        <v>0</v>
      </c>
      <c r="DP156" s="3">
        <v>401218</v>
      </c>
      <c r="DQ156" s="3">
        <v>8139.96</v>
      </c>
      <c r="DR156" s="3">
        <v>10.000299999999999</v>
      </c>
      <c r="DS156" s="21">
        <f ca="1">_xll.IMDP("BND",DJ156,DS8,DJ3)</f>
        <v>20380910</v>
      </c>
      <c r="DT156" s="23">
        <f ca="1">_xll.IMDP("BND",DJ156,DT8,DJ3)</f>
        <v>4.423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46307</v>
      </c>
      <c r="B157" s="3" t="s">
        <v>1515</v>
      </c>
      <c r="C157" s="3" t="s">
        <v>321</v>
      </c>
      <c r="D157" s="3" t="s">
        <v>1516</v>
      </c>
      <c r="E157" s="3">
        <v>0</v>
      </c>
      <c r="F157" s="3">
        <v>0.27</v>
      </c>
      <c r="G157" s="3">
        <v>0</v>
      </c>
      <c r="H157" s="3">
        <v>303590</v>
      </c>
      <c r="I157" s="3">
        <v>9782.58</v>
      </c>
      <c r="J157" s="3">
        <v>1.5747</v>
      </c>
      <c r="K157" s="21">
        <f ca="1">_xll.IMDP("BND",B157,K8,B3)</f>
        <v>20280526</v>
      </c>
      <c r="L157" s="23">
        <f ca="1">_xll.IMDP("BND",B157,L8,B3)</f>
        <v>4.2329999999999997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46307</v>
      </c>
      <c r="BT157" s="3" t="s">
        <v>1142</v>
      </c>
      <c r="BU157" s="3" t="s">
        <v>1143</v>
      </c>
      <c r="BV157" s="3" t="s">
        <v>1144</v>
      </c>
      <c r="BW157" s="3">
        <v>0</v>
      </c>
      <c r="BX157" s="3">
        <v>0.17</v>
      </c>
      <c r="BY157" s="3">
        <v>0</v>
      </c>
      <c r="BZ157" s="3">
        <v>230302</v>
      </c>
      <c r="CA157" s="3">
        <v>10057.370000000001</v>
      </c>
      <c r="CB157" s="3">
        <v>0.2596</v>
      </c>
      <c r="CC157" s="21">
        <f ca="1">_xll.IMDP("BND",BT157,CC8,BT3)</f>
        <v>20270115</v>
      </c>
      <c r="CD157" s="23">
        <f ca="1">_xll.IMDP("BND",BT157,CD8,BT3)</f>
        <v>3.6139999999999999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46307</v>
      </c>
      <c r="CH157" s="3" t="s">
        <v>15925</v>
      </c>
      <c r="CI157" s="3" t="s">
        <v>15923</v>
      </c>
      <c r="CJ157" s="3" t="s">
        <v>15924</v>
      </c>
      <c r="CK157" s="3">
        <v>0</v>
      </c>
      <c r="CL157" s="3">
        <v>0.01</v>
      </c>
      <c r="CM157" s="3">
        <v>0</v>
      </c>
      <c r="CN157" s="3">
        <v>15966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46307</v>
      </c>
      <c r="DJ157" s="3" t="s">
        <v>67</v>
      </c>
      <c r="DK157" s="3" t="s">
        <v>29</v>
      </c>
      <c r="DL157" s="3" t="s">
        <v>204</v>
      </c>
      <c r="DM157" s="3">
        <v>0</v>
      </c>
      <c r="DN157" s="3">
        <v>0.24</v>
      </c>
      <c r="DO157" s="3">
        <v>0</v>
      </c>
      <c r="DP157" s="3">
        <v>384585</v>
      </c>
      <c r="DQ157" s="3">
        <v>6136.88</v>
      </c>
      <c r="DR157" s="3">
        <v>17.609500000000001</v>
      </c>
      <c r="DS157" s="21">
        <f ca="1">_xll.IMDP("BND",DJ157,DS8,DJ3)</f>
        <v>20510310</v>
      </c>
      <c r="DT157" s="23">
        <f ca="1">_xll.IMDP("BND",DJ157,DT8,DJ3)</f>
        <v>4.5129999999999999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46307</v>
      </c>
      <c r="B158" s="3" t="s">
        <v>4286</v>
      </c>
      <c r="C158" s="3" t="s">
        <v>272</v>
      </c>
      <c r="D158" s="3" t="s">
        <v>4287</v>
      </c>
      <c r="E158" s="3">
        <v>0</v>
      </c>
      <c r="F158" s="3">
        <v>0.27</v>
      </c>
      <c r="G158" s="3">
        <v>0</v>
      </c>
      <c r="H158" s="3">
        <v>303560</v>
      </c>
      <c r="I158" s="3">
        <v>9782</v>
      </c>
      <c r="J158" s="3">
        <v>6.0629999999999997</v>
      </c>
      <c r="K158" s="21">
        <f ca="1">_xll.IMDP("BND",B158,K8,B3)</f>
        <v>20331202</v>
      </c>
      <c r="L158" s="23">
        <f ca="1">_xll.IMDP("BND",B158,L8,B3)</f>
        <v>4.4889999999999999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46307</v>
      </c>
      <c r="BT158" s="3" t="s">
        <v>1146</v>
      </c>
      <c r="BU158" s="3" t="s">
        <v>1147</v>
      </c>
      <c r="BV158" s="3" t="s">
        <v>1148</v>
      </c>
      <c r="BW158" s="3">
        <v>0</v>
      </c>
      <c r="BX158" s="3">
        <v>0.17</v>
      </c>
      <c r="BY158" s="3">
        <v>0</v>
      </c>
      <c r="BZ158" s="3">
        <v>229907</v>
      </c>
      <c r="CA158" s="3">
        <v>10040.06</v>
      </c>
      <c r="CB158" s="3">
        <v>0.33310000000000001</v>
      </c>
      <c r="CC158" s="21">
        <f ca="1">_xll.IMDP("BND",BT158,CC8,BT3)</f>
        <v>20270212</v>
      </c>
      <c r="CD158" s="23">
        <f ca="1">_xll.IMDP("BND",BT158,CD8,BT3)</f>
        <v>4.0940000000000003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46307</v>
      </c>
      <c r="CH158" s="3" t="s">
        <v>16007</v>
      </c>
      <c r="CI158" s="3" t="s">
        <v>588</v>
      </c>
      <c r="CJ158" s="3" t="s">
        <v>589</v>
      </c>
      <c r="CK158" s="3">
        <v>0</v>
      </c>
      <c r="CL158" s="3">
        <v>0.01</v>
      </c>
      <c r="CM158" s="3">
        <v>0</v>
      </c>
      <c r="CN158" s="3">
        <v>15916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46307</v>
      </c>
      <c r="DJ158" s="3" t="s">
        <v>471</v>
      </c>
      <c r="DK158" s="3" t="s">
        <v>472</v>
      </c>
      <c r="DL158" s="3" t="s">
        <v>473</v>
      </c>
      <c r="DM158" s="3">
        <v>0</v>
      </c>
      <c r="DN158" s="3">
        <v>0.24</v>
      </c>
      <c r="DO158" s="3">
        <v>0</v>
      </c>
      <c r="DP158" s="3">
        <v>384548</v>
      </c>
      <c r="DQ158" s="3">
        <v>8116.06</v>
      </c>
      <c r="DR158" s="3">
        <v>16.796099999999999</v>
      </c>
      <c r="DS158" s="21">
        <f ca="1">_xll.IMDP("BND",DJ158,DS8,DJ3)</f>
        <v>20560113</v>
      </c>
      <c r="DT158" s="23">
        <f ca="1">_xll.IMDP("BND",DJ158,DT8,DJ3)</f>
        <v>4.665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46307</v>
      </c>
      <c r="B159" s="3" t="s">
        <v>1473</v>
      </c>
      <c r="C159" s="3" t="s">
        <v>1474</v>
      </c>
      <c r="D159" s="3" t="s">
        <v>1475</v>
      </c>
      <c r="E159" s="3">
        <v>0</v>
      </c>
      <c r="F159" s="3">
        <v>0.27</v>
      </c>
      <c r="G159" s="3">
        <v>0</v>
      </c>
      <c r="H159" s="3">
        <v>303441</v>
      </c>
      <c r="I159" s="3">
        <v>9778.51</v>
      </c>
      <c r="J159" s="3">
        <v>2.8182</v>
      </c>
      <c r="K159" s="21">
        <f ca="1">_xll.IMDP("BND",B159,K8,B3)</f>
        <v>20291018</v>
      </c>
      <c r="L159" s="23">
        <f ca="1">_xll.IMDP("BND",B159,L8,B3)</f>
        <v>4.6420000000000003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46307</v>
      </c>
      <c r="BT159" s="3" t="s">
        <v>1140</v>
      </c>
      <c r="BU159" s="3" t="s">
        <v>257</v>
      </c>
      <c r="BV159" s="3" t="s">
        <v>1141</v>
      </c>
      <c r="BW159" s="3">
        <v>0</v>
      </c>
      <c r="BX159" s="3">
        <v>0.17</v>
      </c>
      <c r="BY159" s="3">
        <v>0</v>
      </c>
      <c r="BZ159" s="3">
        <v>229806</v>
      </c>
      <c r="CA159" s="3">
        <v>10035.36</v>
      </c>
      <c r="CB159" s="3">
        <v>0.61670000000000003</v>
      </c>
      <c r="CC159" s="21">
        <f ca="1">_xll.IMDP("BND",BT159,CC8,BT3)</f>
        <v>20270528</v>
      </c>
      <c r="CD159" s="23">
        <f ca="1">_xll.IMDP("BND",BT159,CD8,BT3)</f>
        <v>4.1289999999999996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46307</v>
      </c>
      <c r="CH159" s="3" t="s">
        <v>15728</v>
      </c>
      <c r="CI159" s="3" t="s">
        <v>857</v>
      </c>
      <c r="CJ159" s="3" t="s">
        <v>858</v>
      </c>
      <c r="CK159" s="3">
        <v>0</v>
      </c>
      <c r="CL159" s="3">
        <v>0.01</v>
      </c>
      <c r="CM159" s="3">
        <v>0</v>
      </c>
      <c r="CN159" s="3">
        <v>15836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46307</v>
      </c>
      <c r="DJ159" s="3" t="s">
        <v>16039</v>
      </c>
      <c r="DK159" s="3" t="s">
        <v>15934</v>
      </c>
      <c r="DL159" s="3" t="s">
        <v>16040</v>
      </c>
      <c r="DM159" s="3">
        <v>0</v>
      </c>
      <c r="DN159" s="3">
        <v>0.24</v>
      </c>
      <c r="DO159" s="3">
        <v>0</v>
      </c>
      <c r="DP159" s="3">
        <v>378456</v>
      </c>
      <c r="DQ159" s="3">
        <v>9990.2000000000007</v>
      </c>
      <c r="DR159" s="3">
        <v>1.5551999999999999</v>
      </c>
      <c r="DS159" s="21">
        <f ca="1">_xll.IMDP("BND",DJ159,DS8,DJ3)</f>
        <v>20280526</v>
      </c>
      <c r="DT159" s="23">
        <f ca="1">_xll.IMDP("BND",DJ159,DT8,DJ3)</f>
        <v>4.4000000000000004</v>
      </c>
      <c r="DU159" s="23" t="str">
        <f ca="1">_xll.IMDP("BND",DJ159,DU8,DJ3)</f>
        <v>금융채</v>
      </c>
      <c r="DV159" s="23" t="str">
        <f ca="1">_xll.IMDP("BND",DJ159,DV8,DJ3)</f>
        <v>기타금융채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46307</v>
      </c>
      <c r="B160" s="3" t="s">
        <v>1548</v>
      </c>
      <c r="C160" s="3" t="s">
        <v>146</v>
      </c>
      <c r="D160" s="3" t="s">
        <v>1549</v>
      </c>
      <c r="E160" s="3">
        <v>0</v>
      </c>
      <c r="F160" s="3">
        <v>0.27</v>
      </c>
      <c r="G160" s="3">
        <v>0</v>
      </c>
      <c r="H160" s="3">
        <v>303296</v>
      </c>
      <c r="I160" s="3">
        <v>9773.83</v>
      </c>
      <c r="J160" s="3">
        <v>1.9997</v>
      </c>
      <c r="K160" s="21">
        <f ca="1">_xll.IMDP("BND",B160,K8,B3)</f>
        <v>20281119</v>
      </c>
      <c r="L160" s="23">
        <f ca="1">_xll.IMDP("BND",B160,L8,B3)</f>
        <v>4.2809999999999997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46307</v>
      </c>
      <c r="BT160" s="3" t="s">
        <v>1149</v>
      </c>
      <c r="BU160" s="3" t="s">
        <v>1150</v>
      </c>
      <c r="BV160" s="3" t="s">
        <v>1151</v>
      </c>
      <c r="BW160" s="3">
        <v>0</v>
      </c>
      <c r="BX160" s="3">
        <v>0.17</v>
      </c>
      <c r="BY160" s="3">
        <v>0</v>
      </c>
      <c r="BZ160" s="3">
        <v>229692</v>
      </c>
      <c r="CA160" s="3">
        <v>10030.74</v>
      </c>
      <c r="CB160" s="3">
        <v>0.13320000000000001</v>
      </c>
      <c r="CC160" s="21">
        <f ca="1">_xll.IMDP("BND",BT160,CC8,BT3)</f>
        <v>20261129</v>
      </c>
      <c r="CD160" s="23">
        <f ca="1">_xll.IMDP("BND",BT160,CD8,BT3)</f>
        <v>3.516</v>
      </c>
      <c r="CE160" s="23" t="str">
        <f ca="1">_xll.IMDP("BND",BT160,CE8,BT3)</f>
        <v>회사채</v>
      </c>
      <c r="CF160" s="23" t="str">
        <f ca="1">_xll.IMDP("BND",BT160,CF8,BT3)</f>
        <v>회사채(일반)</v>
      </c>
      <c r="CG160" s="2">
        <v>46307</v>
      </c>
      <c r="CH160" s="3" t="s">
        <v>7</v>
      </c>
      <c r="CI160" s="3" t="s">
        <v>7</v>
      </c>
      <c r="CJ160" s="3" t="s">
        <v>43</v>
      </c>
      <c r="CL160" s="3">
        <v>0.09</v>
      </c>
      <c r="CN160" s="3">
        <v>108331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46307</v>
      </c>
      <c r="DJ160" s="3" t="s">
        <v>4980</v>
      </c>
      <c r="DK160" s="3" t="s">
        <v>15363</v>
      </c>
      <c r="DL160" s="3" t="s">
        <v>15364</v>
      </c>
      <c r="DM160" s="3">
        <v>0</v>
      </c>
      <c r="DN160" s="3">
        <v>0.23</v>
      </c>
      <c r="DO160" s="3">
        <v>0</v>
      </c>
      <c r="DP160" s="3">
        <v>355663</v>
      </c>
      <c r="DQ160" s="3">
        <v>10013.870000000001</v>
      </c>
      <c r="DR160" s="3">
        <v>0.77039999999999997</v>
      </c>
      <c r="DS160" s="21">
        <f ca="1">_xll.IMDP("BND",DJ160,DS8,DJ3)</f>
        <v>20270727</v>
      </c>
      <c r="DT160" s="23">
        <f ca="1">_xll.IMDP("BND",DJ160,DT8,DJ3)</f>
        <v>3.9660000000000002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46307</v>
      </c>
      <c r="B161" s="3" t="s">
        <v>1519</v>
      </c>
      <c r="C161" s="3" t="s">
        <v>1124</v>
      </c>
      <c r="D161" s="3" t="s">
        <v>1520</v>
      </c>
      <c r="E161" s="3">
        <v>0</v>
      </c>
      <c r="F161" s="3">
        <v>0.27</v>
      </c>
      <c r="G161" s="3">
        <v>0</v>
      </c>
      <c r="H161" s="3">
        <v>303205</v>
      </c>
      <c r="I161" s="3">
        <v>9770.92</v>
      </c>
      <c r="J161" s="3">
        <v>1.6102000000000001</v>
      </c>
      <c r="K161" s="21">
        <f ca="1">_xll.IMDP("BND",B161,K8,B3)</f>
        <v>20280609</v>
      </c>
      <c r="L161" s="23">
        <f ca="1">_xll.IMDP("BND",B161,L8,B3)</f>
        <v>4.4009999999999998</v>
      </c>
      <c r="M161" s="23" t="str">
        <f ca="1">_xll.IMDP("BND",B161,M8,B3)</f>
        <v>금융채</v>
      </c>
      <c r="N161" s="23" t="str">
        <f ca="1">_xll.IMDP("BND",B161,N8,B3)</f>
        <v>카드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46307</v>
      </c>
      <c r="BT161" s="3" t="s">
        <v>1152</v>
      </c>
      <c r="BU161" s="3" t="s">
        <v>1153</v>
      </c>
      <c r="BV161" s="3" t="s">
        <v>1154</v>
      </c>
      <c r="BW161" s="3">
        <v>0</v>
      </c>
      <c r="BX161" s="3">
        <v>0.17</v>
      </c>
      <c r="BY161" s="3">
        <v>0</v>
      </c>
      <c r="BZ161" s="3">
        <v>229512</v>
      </c>
      <c r="CA161" s="3">
        <v>10022.870000000001</v>
      </c>
      <c r="CB161" s="3">
        <v>0.36049999999999999</v>
      </c>
      <c r="CC161" s="21">
        <f ca="1">_xll.IMDP("BND",BT161,CC8,BT3)</f>
        <v>20270222</v>
      </c>
      <c r="CD161" s="23">
        <f ca="1">_xll.IMDP("BND",BT161,CD8,BT3)</f>
        <v>3.875</v>
      </c>
      <c r="CE161" s="23" t="str">
        <f ca="1">_xll.IMDP("BND",BT161,CE8,BT3)</f>
        <v>회사채</v>
      </c>
      <c r="CF161" s="23" t="str">
        <f ca="1">_xll.IMDP("BND",BT161,CF8,BT3)</f>
        <v>회사채(일반)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46307</v>
      </c>
      <c r="DJ161" s="3" t="s">
        <v>12398</v>
      </c>
      <c r="DK161" s="3" t="s">
        <v>1025</v>
      </c>
      <c r="DL161" s="3" t="s">
        <v>12399</v>
      </c>
      <c r="DM161" s="3">
        <v>0</v>
      </c>
      <c r="DN161" s="3">
        <v>0.22</v>
      </c>
      <c r="DO161" s="3">
        <v>0</v>
      </c>
      <c r="DP161" s="3">
        <v>350940</v>
      </c>
      <c r="DQ161" s="3">
        <v>9263.2999999999993</v>
      </c>
      <c r="DR161" s="3">
        <v>3.0196999999999998</v>
      </c>
      <c r="DS161" s="21">
        <f ca="1">_xll.IMDP("BND",DJ161,DS8,DJ3)</f>
        <v>20291204</v>
      </c>
      <c r="DT161" s="23">
        <f ca="1">_xll.IMDP("BND",DJ161,DT8,DJ3)</f>
        <v>4.5090000000000003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46307</v>
      </c>
      <c r="B162" s="3" t="s">
        <v>1440</v>
      </c>
      <c r="C162" s="3" t="s">
        <v>1441</v>
      </c>
      <c r="D162" s="3" t="s">
        <v>1442</v>
      </c>
      <c r="E162" s="3">
        <v>0</v>
      </c>
      <c r="F162" s="3">
        <v>0.27</v>
      </c>
      <c r="G162" s="3">
        <v>0</v>
      </c>
      <c r="H162" s="3">
        <v>303131</v>
      </c>
      <c r="I162" s="3">
        <v>9768.35</v>
      </c>
      <c r="J162" s="3">
        <v>2.5840000000000001</v>
      </c>
      <c r="K162" s="21">
        <f ca="1">_xll.IMDP("BND",B162,K8,B3)</f>
        <v>20290701</v>
      </c>
      <c r="L162" s="23">
        <f ca="1">_xll.IMDP("BND",B162,L8,B3)</f>
        <v>4.2690000000000001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46307</v>
      </c>
      <c r="BT162" s="3" t="s">
        <v>1155</v>
      </c>
      <c r="BU162" s="3" t="s">
        <v>1156</v>
      </c>
      <c r="BV162" s="3" t="s">
        <v>1157</v>
      </c>
      <c r="BW162" s="3">
        <v>0</v>
      </c>
      <c r="BX162" s="3">
        <v>0.17</v>
      </c>
      <c r="BY162" s="3">
        <v>0</v>
      </c>
      <c r="BZ162" s="3">
        <v>229507</v>
      </c>
      <c r="CA162" s="3">
        <v>10022.379999999999</v>
      </c>
      <c r="CB162" s="3">
        <v>0.33500000000000002</v>
      </c>
      <c r="CC162" s="21">
        <f ca="1">_xll.IMDP("BND",BT162,CC8,BT3)</f>
        <v>20270212</v>
      </c>
      <c r="CD162" s="23">
        <f ca="1">_xll.IMDP("BND",BT162,CD8,BT3)</f>
        <v>3.8220000000000001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46307</v>
      </c>
      <c r="DJ162" s="3" t="s">
        <v>78</v>
      </c>
      <c r="DK162" s="3" t="s">
        <v>29</v>
      </c>
      <c r="DL162" s="3" t="s">
        <v>1922</v>
      </c>
      <c r="DM162" s="3">
        <v>0</v>
      </c>
      <c r="DN162" s="3">
        <v>0.22</v>
      </c>
      <c r="DO162" s="3">
        <v>0</v>
      </c>
      <c r="DP162" s="3">
        <v>343670</v>
      </c>
      <c r="DQ162" s="3">
        <v>6969.94</v>
      </c>
      <c r="DR162" s="3">
        <v>11.985200000000001</v>
      </c>
      <c r="DS162" s="21">
        <f ca="1">_xll.IMDP("BND",DJ162,DS8,DJ3)</f>
        <v>20400910</v>
      </c>
      <c r="DT162" s="23">
        <f ca="1">_xll.IMDP("BND",DJ162,DT8,DJ3)</f>
        <v>4.4589999999999996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46307</v>
      </c>
      <c r="B163" s="3" t="s">
        <v>1446</v>
      </c>
      <c r="C163" s="3" t="s">
        <v>1422</v>
      </c>
      <c r="D163" s="3" t="s">
        <v>1447</v>
      </c>
      <c r="E163" s="3">
        <v>0</v>
      </c>
      <c r="F163" s="3">
        <v>0.27</v>
      </c>
      <c r="G163" s="3">
        <v>0</v>
      </c>
      <c r="H163" s="3">
        <v>302826</v>
      </c>
      <c r="I163" s="3">
        <v>9757.24</v>
      </c>
      <c r="J163" s="3">
        <v>2.5724999999999998</v>
      </c>
      <c r="K163" s="21">
        <f ca="1">_xll.IMDP("BND",B163,K8,B3)</f>
        <v>20290628</v>
      </c>
      <c r="L163" s="23">
        <f ca="1">_xll.IMDP("BND",B163,L8,B3)</f>
        <v>4.3959999999999999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46307</v>
      </c>
      <c r="BT163" s="3" t="s">
        <v>1111</v>
      </c>
      <c r="BU163" s="3" t="s">
        <v>95</v>
      </c>
      <c r="BV163" s="3" t="s">
        <v>1112</v>
      </c>
      <c r="BW163" s="3">
        <v>0</v>
      </c>
      <c r="BX163" s="3">
        <v>0.17</v>
      </c>
      <c r="BY163" s="3">
        <v>0</v>
      </c>
      <c r="BZ163" s="3">
        <v>229434</v>
      </c>
      <c r="CA163" s="3">
        <v>7813.76</v>
      </c>
      <c r="CB163" s="3">
        <v>5.6760000000000002</v>
      </c>
      <c r="CC163" s="21">
        <f ca="1">_xll.IMDP("BND",BT163,CC8,BT3)</f>
        <v>20320910</v>
      </c>
      <c r="CD163" s="23">
        <f ca="1">_xll.IMDP("BND",BT163,CD8,BT3)</f>
        <v>4.2590000000000003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46307</v>
      </c>
      <c r="DJ163" s="3" t="s">
        <v>1923</v>
      </c>
      <c r="DK163" s="3" t="s">
        <v>664</v>
      </c>
      <c r="DL163" s="3" t="s">
        <v>1924</v>
      </c>
      <c r="DM163" s="3">
        <v>0</v>
      </c>
      <c r="DN163" s="3">
        <v>0.21</v>
      </c>
      <c r="DO163" s="3">
        <v>0</v>
      </c>
      <c r="DP163" s="3">
        <v>328277</v>
      </c>
      <c r="DQ163" s="3">
        <v>9903.18</v>
      </c>
      <c r="DR163" s="3">
        <v>2.2183000000000002</v>
      </c>
      <c r="DS163" s="21">
        <f ca="1">_xll.IMDP("BND",DJ163,DS8,DJ3)</f>
        <v>20290212</v>
      </c>
      <c r="DT163" s="23">
        <f ca="1">_xll.IMDP("BND",DJ163,DT8,DJ3)</f>
        <v>4.2530000000000001</v>
      </c>
      <c r="DU163" s="23" t="str">
        <f ca="1">_xll.IMDP("BND",DJ163,DU8,DJ3)</f>
        <v>금융채</v>
      </c>
      <c r="DV163" s="23" t="str">
        <f ca="1">_xll.IMDP("BND",DJ163,DV8,DJ3)</f>
        <v>은행채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46307</v>
      </c>
      <c r="B164" s="3" t="s">
        <v>1521</v>
      </c>
      <c r="C164" s="3" t="s">
        <v>1522</v>
      </c>
      <c r="D164" s="3" t="s">
        <v>1523</v>
      </c>
      <c r="E164" s="3">
        <v>0</v>
      </c>
      <c r="F164" s="3">
        <v>0.27</v>
      </c>
      <c r="G164" s="3">
        <v>0</v>
      </c>
      <c r="H164" s="3">
        <v>302782</v>
      </c>
      <c r="I164" s="3">
        <v>9757.1</v>
      </c>
      <c r="J164" s="3">
        <v>1.7565</v>
      </c>
      <c r="K164" s="21">
        <f ca="1">_xll.IMDP("BND",B164,K8,B3)</f>
        <v>20280807</v>
      </c>
      <c r="L164" s="23">
        <f ca="1">_xll.IMDP("BND",B164,L8,B3)</f>
        <v>4.4560000000000004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46307</v>
      </c>
      <c r="BT164" s="3" t="s">
        <v>1158</v>
      </c>
      <c r="BU164" s="3" t="s">
        <v>847</v>
      </c>
      <c r="BV164" s="3" t="s">
        <v>1159</v>
      </c>
      <c r="BW164" s="3">
        <v>0</v>
      </c>
      <c r="BX164" s="3">
        <v>0.17</v>
      </c>
      <c r="BY164" s="3">
        <v>0</v>
      </c>
      <c r="BZ164" s="3">
        <v>229325</v>
      </c>
      <c r="CA164" s="3">
        <v>10014.35</v>
      </c>
      <c r="CB164" s="3">
        <v>0.35249999999999998</v>
      </c>
      <c r="CC164" s="21">
        <f ca="1">_xll.IMDP("BND",BT164,CC8,BT3)</f>
        <v>20270219</v>
      </c>
      <c r="CD164" s="23">
        <f ca="1">_xll.IMDP("BND",BT164,CD8,BT3)</f>
        <v>3.87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46307</v>
      </c>
      <c r="DJ164" s="3" t="s">
        <v>55</v>
      </c>
      <c r="DK164" s="3" t="s">
        <v>29</v>
      </c>
      <c r="DL164" s="3" t="s">
        <v>147</v>
      </c>
      <c r="DM164" s="3">
        <v>0</v>
      </c>
      <c r="DN164" s="3">
        <v>0.2</v>
      </c>
      <c r="DO164" s="3">
        <v>0</v>
      </c>
      <c r="DP164" s="3">
        <v>314212</v>
      </c>
      <c r="DQ164" s="3">
        <v>8062.05</v>
      </c>
      <c r="DR164" s="3">
        <v>16.7393</v>
      </c>
      <c r="DS164" s="21">
        <f ca="1">_xll.IMDP("BND",DJ164,DS8,DJ3)</f>
        <v>20540310</v>
      </c>
      <c r="DT164" s="23">
        <f ca="1">_xll.IMDP("BND",DJ164,DT8,DJ3)</f>
        <v>4.5060000000000002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46307</v>
      </c>
      <c r="B165" s="3" t="s">
        <v>1554</v>
      </c>
      <c r="C165" s="3" t="s">
        <v>1555</v>
      </c>
      <c r="D165" s="3" t="s">
        <v>1556</v>
      </c>
      <c r="E165" s="3">
        <v>0</v>
      </c>
      <c r="F165" s="3">
        <v>0.27</v>
      </c>
      <c r="G165" s="3">
        <v>0</v>
      </c>
      <c r="H165" s="3">
        <v>302630</v>
      </c>
      <c r="I165" s="3">
        <v>9752.39</v>
      </c>
      <c r="J165" s="3">
        <v>2.0297999999999998</v>
      </c>
      <c r="K165" s="21">
        <f ca="1">_xll.IMDP("BND",B165,K8,B3)</f>
        <v>20281130</v>
      </c>
      <c r="L165" s="23">
        <f ca="1">_xll.IMDP("BND",B165,L8,B3)</f>
        <v>4.2839999999999998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46307</v>
      </c>
      <c r="BT165" s="3" t="s">
        <v>1160</v>
      </c>
      <c r="BU165" s="3" t="s">
        <v>237</v>
      </c>
      <c r="BV165" s="3" t="s">
        <v>1161</v>
      </c>
      <c r="BW165" s="3">
        <v>0</v>
      </c>
      <c r="BX165" s="3">
        <v>0.17</v>
      </c>
      <c r="BY165" s="3">
        <v>0</v>
      </c>
      <c r="BZ165" s="3">
        <v>229270</v>
      </c>
      <c r="CA165" s="3">
        <v>10012.32</v>
      </c>
      <c r="CB165" s="3">
        <v>0.35</v>
      </c>
      <c r="CC165" s="21">
        <f ca="1">_xll.IMDP("BND",BT165,CC8,BT3)</f>
        <v>20270218</v>
      </c>
      <c r="CD165" s="23">
        <f ca="1">_xll.IMDP("BND",BT165,CD8,BT3)</f>
        <v>3.7490000000000001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46307</v>
      </c>
      <c r="DJ165" s="3" t="s">
        <v>37</v>
      </c>
      <c r="DK165" s="3" t="s">
        <v>29</v>
      </c>
      <c r="DL165" s="3" t="s">
        <v>188</v>
      </c>
      <c r="DM165" s="3">
        <v>0</v>
      </c>
      <c r="DN165" s="3">
        <v>0.19</v>
      </c>
      <c r="DO165" s="3">
        <v>0</v>
      </c>
      <c r="DP165" s="3">
        <v>293842</v>
      </c>
      <c r="DQ165" s="3">
        <v>10158.780000000001</v>
      </c>
      <c r="DR165" s="3">
        <v>5.3026</v>
      </c>
      <c r="DS165" s="21">
        <f ca="1">_xll.IMDP("BND",DJ165,DS8,DJ3)</f>
        <v>20321210</v>
      </c>
      <c r="DT165" s="23">
        <f ca="1">_xll.IMDP("BND",DJ165,DT8,DJ3)</f>
        <v>4.22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46307</v>
      </c>
      <c r="B166" s="3" t="s">
        <v>1517</v>
      </c>
      <c r="C166" s="3" t="s">
        <v>344</v>
      </c>
      <c r="D166" s="3" t="s">
        <v>1518</v>
      </c>
      <c r="E166" s="3">
        <v>0</v>
      </c>
      <c r="F166" s="3">
        <v>0.27</v>
      </c>
      <c r="G166" s="3">
        <v>0</v>
      </c>
      <c r="H166" s="3">
        <v>302595</v>
      </c>
      <c r="I166" s="3">
        <v>9751.5300000000007</v>
      </c>
      <c r="J166" s="3">
        <v>1.8879999999999999</v>
      </c>
      <c r="K166" s="21">
        <f ca="1">_xll.IMDP("BND",B166,K8,B3)</f>
        <v>20280929</v>
      </c>
      <c r="L166" s="23">
        <f ca="1">_xll.IMDP("BND",B166,L8,B3)</f>
        <v>4.5460000000000003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46307</v>
      </c>
      <c r="BT166" s="3" t="s">
        <v>1135</v>
      </c>
      <c r="BU166" s="3" t="s">
        <v>167</v>
      </c>
      <c r="BV166" s="3" t="s">
        <v>1136</v>
      </c>
      <c r="BW166" s="3">
        <v>0</v>
      </c>
      <c r="BX166" s="3">
        <v>0.17</v>
      </c>
      <c r="BY166" s="3">
        <v>0</v>
      </c>
      <c r="BZ166" s="3">
        <v>229111</v>
      </c>
      <c r="CA166" s="3">
        <v>10005.219999999999</v>
      </c>
      <c r="CB166" s="3">
        <v>0.1258</v>
      </c>
      <c r="CC166" s="21">
        <f ca="1">_xll.IMDP("BND",BT166,CC8,BT3)</f>
        <v>20261126</v>
      </c>
      <c r="CD166" s="23">
        <f ca="1">_xll.IMDP("BND",BT166,CD8,BT3)</f>
        <v>3.5579999999999998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46307</v>
      </c>
      <c r="DJ166" s="3" t="s">
        <v>15735</v>
      </c>
      <c r="DK166" s="3" t="s">
        <v>15736</v>
      </c>
      <c r="DL166" s="3" t="s">
        <v>15737</v>
      </c>
      <c r="DM166" s="3">
        <v>0</v>
      </c>
      <c r="DN166" s="3">
        <v>0.18</v>
      </c>
      <c r="DO166" s="3">
        <v>0</v>
      </c>
      <c r="DP166" s="3">
        <v>281563</v>
      </c>
      <c r="DQ166" s="3">
        <v>9909.6</v>
      </c>
      <c r="DR166" s="3">
        <v>0.2631</v>
      </c>
      <c r="DS166" s="21">
        <f ca="1">_xll.IMDP("BND",DJ166,DS8,DJ3)</f>
        <v>20270118</v>
      </c>
      <c r="DT166" s="23">
        <f ca="1">_xll.IMDP("BND",DJ166,DT8,DJ3)</f>
        <v>3.3969999999999998</v>
      </c>
      <c r="DU166" s="23" t="str">
        <f ca="1">_xll.IMDP("BND",DJ166,DU8,DJ3)</f>
        <v>금융채</v>
      </c>
      <c r="DV166" s="23" t="str">
        <f ca="1">_xll.IMDP("BND",DJ166,DV8,DJ3)</f>
        <v>은행채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46307</v>
      </c>
      <c r="B167" s="3" t="s">
        <v>1485</v>
      </c>
      <c r="C167" s="3" t="s">
        <v>1357</v>
      </c>
      <c r="D167" s="3" t="s">
        <v>1486</v>
      </c>
      <c r="E167" s="3">
        <v>0</v>
      </c>
      <c r="F167" s="3">
        <v>0.27</v>
      </c>
      <c r="G167" s="3">
        <v>0</v>
      </c>
      <c r="H167" s="3">
        <v>302442</v>
      </c>
      <c r="I167" s="3">
        <v>9746.34</v>
      </c>
      <c r="J167" s="3">
        <v>1.6760999999999999</v>
      </c>
      <c r="K167" s="21">
        <f ca="1">_xll.IMDP("BND",B167,K8,B3)</f>
        <v>20280704</v>
      </c>
      <c r="L167" s="23">
        <f ca="1">_xll.IMDP("BND",B167,L8,B3)</f>
        <v>4.4249999999999998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46307</v>
      </c>
      <c r="BT167" s="3" t="s">
        <v>1162</v>
      </c>
      <c r="BU167" s="3" t="s">
        <v>1163</v>
      </c>
      <c r="BV167" s="3" t="s">
        <v>1164</v>
      </c>
      <c r="BW167" s="3">
        <v>0</v>
      </c>
      <c r="BX167" s="3">
        <v>0.17</v>
      </c>
      <c r="BY167" s="3">
        <v>0</v>
      </c>
      <c r="BZ167" s="3">
        <v>228929</v>
      </c>
      <c r="CC167" s="21" t="str">
        <f ca="1">_xll.IMDP("BND",BT167,CC8,BT3)</f>
        <v/>
      </c>
      <c r="CD167" s="23" t="str">
        <f ca="1">_xll.IMDP("BND",BT167,CD8,BT3)</f>
        <v/>
      </c>
      <c r="CE167" s="23" t="str">
        <f ca="1">_xll.IMDP("BND",BT167,CE8,BT3)</f>
        <v/>
      </c>
      <c r="CF167" s="23" t="str">
        <f ca="1">_xll.IMDP("BND",BT167,CF8,BT3)</f>
        <v/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46307</v>
      </c>
      <c r="DJ167" s="3" t="s">
        <v>1593</v>
      </c>
      <c r="DK167" s="3" t="s">
        <v>458</v>
      </c>
      <c r="DL167" s="3" t="s">
        <v>14472</v>
      </c>
      <c r="DM167" s="3">
        <v>0</v>
      </c>
      <c r="DN167" s="3">
        <v>0.17</v>
      </c>
      <c r="DO167" s="3">
        <v>0</v>
      </c>
      <c r="DP167" s="3">
        <v>269002</v>
      </c>
      <c r="DQ167" s="3">
        <v>9467.93</v>
      </c>
      <c r="DR167" s="3">
        <v>3.5655000000000001</v>
      </c>
      <c r="DS167" s="21">
        <f ca="1">_xll.IMDP("BND",DJ167,DS8,DJ3)</f>
        <v>20300812</v>
      </c>
      <c r="DT167" s="23">
        <f ca="1">_xll.IMDP("BND",DJ167,DT8,DJ3)</f>
        <v>4.431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46307</v>
      </c>
      <c r="B168" s="3" t="s">
        <v>1499</v>
      </c>
      <c r="C168" s="3" t="s">
        <v>1500</v>
      </c>
      <c r="D168" s="3" t="s">
        <v>1501</v>
      </c>
      <c r="E168" s="3">
        <v>0</v>
      </c>
      <c r="F168" s="3">
        <v>0.27</v>
      </c>
      <c r="G168" s="3">
        <v>0</v>
      </c>
      <c r="H168" s="3">
        <v>302329</v>
      </c>
      <c r="I168" s="3">
        <v>9741.74</v>
      </c>
      <c r="J168" s="3">
        <v>2.7290999999999999</v>
      </c>
      <c r="K168" s="21">
        <f ca="1">_xll.IMDP("BND",B168,K8,B3)</f>
        <v>20290903</v>
      </c>
      <c r="L168" s="23">
        <f ca="1">_xll.IMDP("BND",B168,L8,B3)</f>
        <v>4.4850000000000003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46307</v>
      </c>
      <c r="BT168" s="3" t="s">
        <v>1113</v>
      </c>
      <c r="BU168" s="3" t="s">
        <v>744</v>
      </c>
      <c r="BV168" s="3" t="s">
        <v>1114</v>
      </c>
      <c r="BW168" s="3">
        <v>0</v>
      </c>
      <c r="BX168" s="3">
        <v>0.16</v>
      </c>
      <c r="BY168" s="3">
        <v>0</v>
      </c>
      <c r="BZ168" s="3">
        <v>210969</v>
      </c>
      <c r="CA168" s="3">
        <v>10058.52</v>
      </c>
      <c r="CB168" s="3">
        <v>1.7886</v>
      </c>
      <c r="CC168" s="21">
        <f ca="1">_xll.IMDP("BND",BT168,CC8,BT3)</f>
        <v>20280828</v>
      </c>
      <c r="CD168" s="23">
        <f ca="1">_xll.IMDP("BND",BT168,CD8,BT3)</f>
        <v>4.3289999999999997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46307</v>
      </c>
      <c r="DJ168" s="3" t="s">
        <v>714</v>
      </c>
      <c r="DK168" s="3" t="s">
        <v>624</v>
      </c>
      <c r="DL168" s="3" t="s">
        <v>715</v>
      </c>
      <c r="DM168" s="3">
        <v>0</v>
      </c>
      <c r="DN168" s="3">
        <v>0.16</v>
      </c>
      <c r="DO168" s="3">
        <v>0</v>
      </c>
      <c r="DP168" s="3">
        <v>258064</v>
      </c>
      <c r="DQ168" s="3">
        <v>9907.7099999999991</v>
      </c>
      <c r="DR168" s="3">
        <v>1.2627999999999999</v>
      </c>
      <c r="DS168" s="21">
        <f ca="1">_xll.IMDP("BND",DJ168,DS8,DJ3)</f>
        <v>20280130</v>
      </c>
      <c r="DT168" s="23">
        <f ca="1">_xll.IMDP("BND",DJ168,DT8,DJ3)</f>
        <v>4.1500000000000004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46307</v>
      </c>
      <c r="B169" s="3" t="s">
        <v>1532</v>
      </c>
      <c r="C169" s="3" t="s">
        <v>1533</v>
      </c>
      <c r="D169" s="3" t="s">
        <v>1534</v>
      </c>
      <c r="E169" s="3">
        <v>0</v>
      </c>
      <c r="F169" s="3">
        <v>0.27</v>
      </c>
      <c r="G169" s="3">
        <v>0</v>
      </c>
      <c r="H169" s="3">
        <v>302258</v>
      </c>
      <c r="I169" s="3">
        <v>9740.16</v>
      </c>
      <c r="J169" s="3">
        <v>1.7968</v>
      </c>
      <c r="K169" s="21">
        <f ca="1">_xll.IMDP("BND",B169,K8,B3)</f>
        <v>20280822</v>
      </c>
      <c r="L169" s="23">
        <f ca="1">_xll.IMDP("BND",B169,L8,B3)</f>
        <v>4.46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46307</v>
      </c>
      <c r="BT169" s="3" t="s">
        <v>752</v>
      </c>
      <c r="BU169" s="3" t="s">
        <v>750</v>
      </c>
      <c r="BV169" s="3" t="s">
        <v>753</v>
      </c>
      <c r="BW169" s="3">
        <v>0</v>
      </c>
      <c r="BX169" s="3">
        <v>0.12</v>
      </c>
      <c r="BY169" s="3">
        <v>0</v>
      </c>
      <c r="BZ169" s="3">
        <v>169367</v>
      </c>
      <c r="CA169" s="3">
        <v>10094.200000000001</v>
      </c>
      <c r="CB169" s="3">
        <v>0.25779999999999997</v>
      </c>
      <c r="CC169" s="21">
        <f ca="1">_xll.IMDP("BND",BT169,CC8,BT3)</f>
        <v>20270115</v>
      </c>
      <c r="CD169" s="23">
        <f ca="1">_xll.IMDP("BND",BT169,CD8,BT3)</f>
        <v>3.5979999999999999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46307</v>
      </c>
      <c r="DJ169" s="3" t="s">
        <v>195</v>
      </c>
      <c r="DK169" s="3" t="s">
        <v>29</v>
      </c>
      <c r="DL169" s="3" t="s">
        <v>196</v>
      </c>
      <c r="DM169" s="3">
        <v>0</v>
      </c>
      <c r="DN169" s="3">
        <v>0.16</v>
      </c>
      <c r="DO169" s="3">
        <v>0</v>
      </c>
      <c r="DP169" s="3">
        <v>250794</v>
      </c>
      <c r="DQ169" s="3">
        <v>6472.82</v>
      </c>
      <c r="DR169" s="3">
        <v>16.456499999999998</v>
      </c>
      <c r="DS169" s="21">
        <f ca="1">_xll.IMDP("BND",DJ169,DS8,DJ3)</f>
        <v>20490310</v>
      </c>
      <c r="DT169" s="23">
        <f ca="1">_xll.IMDP("BND",DJ169,DT8,DJ3)</f>
        <v>4.5350000000000001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46307</v>
      </c>
      <c r="B170" s="3" t="s">
        <v>1493</v>
      </c>
      <c r="C170" s="3" t="s">
        <v>1494</v>
      </c>
      <c r="D170" s="3" t="s">
        <v>1495</v>
      </c>
      <c r="E170" s="3">
        <v>0</v>
      </c>
      <c r="F170" s="3">
        <v>0.27</v>
      </c>
      <c r="G170" s="3">
        <v>0</v>
      </c>
      <c r="H170" s="3">
        <v>302249</v>
      </c>
      <c r="I170" s="3">
        <v>9739.7099999999991</v>
      </c>
      <c r="J170" s="3">
        <v>3.9169999999999998</v>
      </c>
      <c r="K170" s="21">
        <f ca="1">_xll.IMDP("BND",B170,K8,B3)</f>
        <v>20310129</v>
      </c>
      <c r="L170" s="23">
        <f ca="1">_xll.IMDP("BND",B170,L8,B3)</f>
        <v>4.5430000000000001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46307</v>
      </c>
      <c r="BT170" s="3" t="s">
        <v>1168</v>
      </c>
      <c r="BU170" s="3" t="s">
        <v>222</v>
      </c>
      <c r="BV170" s="3" t="s">
        <v>1169</v>
      </c>
      <c r="BW170" s="3">
        <v>0</v>
      </c>
      <c r="BX170" s="3">
        <v>0.12</v>
      </c>
      <c r="BY170" s="3">
        <v>0</v>
      </c>
      <c r="BZ170" s="3">
        <v>168042</v>
      </c>
      <c r="CA170" s="3">
        <v>10015.07</v>
      </c>
      <c r="CB170" s="3">
        <v>0.61670000000000003</v>
      </c>
      <c r="CC170" s="21">
        <f ca="1">_xll.IMDP("BND",BT170,CC8,BT3)</f>
        <v>20270528</v>
      </c>
      <c r="CD170" s="23">
        <f ca="1">_xll.IMDP("BND",BT170,CD8,BT3)</f>
        <v>4.1369999999999996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46307</v>
      </c>
      <c r="DJ170" s="3" t="s">
        <v>114</v>
      </c>
      <c r="DK170" s="3" t="s">
        <v>53</v>
      </c>
      <c r="DL170" s="3" t="s">
        <v>207</v>
      </c>
      <c r="DM170" s="3">
        <v>0</v>
      </c>
      <c r="DN170" s="3">
        <v>0.15</v>
      </c>
      <c r="DO170" s="3">
        <v>0</v>
      </c>
      <c r="DP170" s="3">
        <v>244018</v>
      </c>
      <c r="DQ170" s="3">
        <v>7219.62</v>
      </c>
      <c r="DR170" s="3">
        <v>12.3597</v>
      </c>
      <c r="DS170" s="21">
        <f ca="1">_xll.IMDP("BND",DJ170,DS8,DJ3)</f>
        <v>20410910</v>
      </c>
      <c r="DT170" s="23">
        <f ca="1">_xll.IMDP("BND",DJ170,DT8,DJ3)</f>
        <v>4.4630000000000001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46307</v>
      </c>
      <c r="B171" s="3" t="s">
        <v>1524</v>
      </c>
      <c r="C171" s="3" t="s">
        <v>1525</v>
      </c>
      <c r="D171" s="3" t="s">
        <v>1526</v>
      </c>
      <c r="E171" s="3">
        <v>0</v>
      </c>
      <c r="F171" s="3">
        <v>0.27</v>
      </c>
      <c r="G171" s="3">
        <v>0</v>
      </c>
      <c r="H171" s="3">
        <v>302241</v>
      </c>
      <c r="I171" s="3">
        <v>9739.5400000000009</v>
      </c>
      <c r="J171" s="3">
        <v>1.9422999999999999</v>
      </c>
      <c r="K171" s="21">
        <f ca="1">_xll.IMDP("BND",B171,K8,B3)</f>
        <v>20281020</v>
      </c>
      <c r="L171" s="23">
        <f ca="1">_xll.IMDP("BND",B171,L8,B3)</f>
        <v>4.51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46307</v>
      </c>
      <c r="BT171" s="3" t="s">
        <v>1165</v>
      </c>
      <c r="BU171" s="3" t="s">
        <v>1166</v>
      </c>
      <c r="BV171" s="3" t="s">
        <v>1167</v>
      </c>
      <c r="BW171" s="3">
        <v>0</v>
      </c>
      <c r="BX171" s="3">
        <v>0.12</v>
      </c>
      <c r="BY171" s="3">
        <v>0</v>
      </c>
      <c r="BZ171" s="3">
        <v>167941</v>
      </c>
      <c r="CA171" s="3">
        <v>10009.07</v>
      </c>
      <c r="CB171" s="3">
        <v>0.24129999999999999</v>
      </c>
      <c r="CC171" s="21">
        <f ca="1">_xll.IMDP("BND",BT171,CC8,BT3)</f>
        <v>20270108</v>
      </c>
      <c r="CD171" s="23">
        <f ca="1">_xll.IMDP("BND",BT171,CD8,BT3)</f>
        <v>3.403</v>
      </c>
      <c r="CE171" s="23" t="str">
        <f ca="1">_xll.IMDP("BND",BT171,CE8,BT3)</f>
        <v>공사공단채</v>
      </c>
      <c r="CF171" s="23" t="str">
        <f ca="1">_xll.IMDP("BND",BT171,CF8,BT3)</f>
        <v>일반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46307</v>
      </c>
      <c r="DJ171" s="3" t="s">
        <v>611</v>
      </c>
      <c r="DK171" s="3" t="s">
        <v>29</v>
      </c>
      <c r="DL171" s="3" t="s">
        <v>1920</v>
      </c>
      <c r="DM171" s="3">
        <v>0</v>
      </c>
      <c r="DN171" s="3">
        <v>0.15</v>
      </c>
      <c r="DO171" s="3">
        <v>0</v>
      </c>
      <c r="DP171" s="3">
        <v>242928</v>
      </c>
      <c r="DQ171" s="3">
        <v>5701</v>
      </c>
      <c r="DR171" s="3">
        <v>17.872399999999999</v>
      </c>
      <c r="DS171" s="21">
        <f ca="1">_xll.IMDP("BND",DJ171,DS8,DJ3)</f>
        <v>20500310</v>
      </c>
      <c r="DT171" s="23">
        <f ca="1">_xll.IMDP("BND",DJ171,DT8,DJ3)</f>
        <v>4.4969999999999999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46307</v>
      </c>
      <c r="B172" s="3" t="s">
        <v>1431</v>
      </c>
      <c r="C172" s="3" t="s">
        <v>1432</v>
      </c>
      <c r="D172" s="3" t="s">
        <v>1433</v>
      </c>
      <c r="E172" s="3">
        <v>0</v>
      </c>
      <c r="F172" s="3">
        <v>0.27</v>
      </c>
      <c r="G172" s="3">
        <v>0</v>
      </c>
      <c r="H172" s="3">
        <v>302218</v>
      </c>
      <c r="I172" s="3">
        <v>9738.7999999999993</v>
      </c>
      <c r="J172" s="3">
        <v>4.0952000000000002</v>
      </c>
      <c r="K172" s="21">
        <f ca="1">_xll.IMDP("BND",B172,K8,B3)</f>
        <v>20310408</v>
      </c>
      <c r="L172" s="23">
        <f ca="1">_xll.IMDP("BND",B172,L8,B3)</f>
        <v>4.4969999999999999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46307</v>
      </c>
      <c r="BT172" s="3" t="s">
        <v>1170</v>
      </c>
      <c r="BU172" s="3" t="s">
        <v>47</v>
      </c>
      <c r="BV172" s="3" t="s">
        <v>1171</v>
      </c>
      <c r="BW172" s="3">
        <v>0</v>
      </c>
      <c r="BX172" s="3">
        <v>0.12</v>
      </c>
      <c r="BY172" s="3">
        <v>0</v>
      </c>
      <c r="BZ172" s="3">
        <v>161781</v>
      </c>
      <c r="CA172" s="3">
        <v>9955.6</v>
      </c>
      <c r="CB172" s="3">
        <v>1.8292999999999999</v>
      </c>
      <c r="CC172" s="21">
        <f ca="1">_xll.IMDP("BND",BT172,CC8,BT3)</f>
        <v>20280910</v>
      </c>
      <c r="CD172" s="23">
        <f ca="1">_xll.IMDP("BND",BT172,CD8,BT3)</f>
        <v>3.91</v>
      </c>
      <c r="CE172" s="23" t="str">
        <f ca="1">_xll.IMDP("BND",BT172,CE8,BT3)</f>
        <v>국채</v>
      </c>
      <c r="CF172" s="23" t="str">
        <f ca="1">_xll.IMDP("BND",BT172,CF8,BT3)</f>
        <v>국고채권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46307</v>
      </c>
      <c r="DJ172" s="3" t="s">
        <v>1935</v>
      </c>
      <c r="DK172" s="3" t="s">
        <v>1591</v>
      </c>
      <c r="DL172" s="3" t="s">
        <v>1936</v>
      </c>
      <c r="DM172" s="3">
        <v>0</v>
      </c>
      <c r="DN172" s="3">
        <v>0.15</v>
      </c>
      <c r="DO172" s="3">
        <v>0</v>
      </c>
      <c r="DP172" s="3">
        <v>239669</v>
      </c>
      <c r="DQ172" s="3">
        <v>10124.469999999999</v>
      </c>
      <c r="DR172" s="3">
        <v>7.6204999999999998</v>
      </c>
      <c r="DS172" s="21">
        <f ca="1">_xll.IMDP("BND",DJ172,DS8,DJ3)</f>
        <v>20360612</v>
      </c>
      <c r="DT172" s="23">
        <f ca="1">_xll.IMDP("BND",DJ172,DT8,DJ3)</f>
        <v>4.6310000000000002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46307</v>
      </c>
      <c r="B173" s="3" t="s">
        <v>1535</v>
      </c>
      <c r="C173" s="3" t="s">
        <v>1508</v>
      </c>
      <c r="D173" s="3" t="s">
        <v>1536</v>
      </c>
      <c r="E173" s="3">
        <v>0</v>
      </c>
      <c r="F173" s="3">
        <v>0.27</v>
      </c>
      <c r="G173" s="3">
        <v>0</v>
      </c>
      <c r="H173" s="3">
        <v>302181</v>
      </c>
      <c r="I173" s="3">
        <v>9737.73</v>
      </c>
      <c r="J173" s="3">
        <v>1.8036000000000001</v>
      </c>
      <c r="K173" s="21">
        <f ca="1">_xll.IMDP("BND",B173,K8,B3)</f>
        <v>20280824</v>
      </c>
      <c r="L173" s="23">
        <f ca="1">_xll.IMDP("BND",B173,L8,B3)</f>
        <v>4.4610000000000003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46307</v>
      </c>
      <c r="BT173" s="3" t="s">
        <v>107</v>
      </c>
      <c r="BU173" s="3" t="s">
        <v>60</v>
      </c>
      <c r="BV173" s="3" t="s">
        <v>108</v>
      </c>
      <c r="BW173" s="3">
        <v>0</v>
      </c>
      <c r="BX173" s="3">
        <v>0.11</v>
      </c>
      <c r="BY173" s="3">
        <v>0</v>
      </c>
      <c r="BZ173" s="3">
        <v>154623</v>
      </c>
      <c r="CA173" s="3">
        <v>8612.16</v>
      </c>
      <c r="CB173" s="3">
        <v>11.9239</v>
      </c>
      <c r="CC173" s="21">
        <f ca="1">_xll.IMDP("BND",BT173,CC8,BT3)</f>
        <v>20420910</v>
      </c>
      <c r="CD173" s="23">
        <f ca="1">_xll.IMDP("BND",BT173,CD8,BT3)</f>
        <v>4.5060000000000002</v>
      </c>
      <c r="CE173" s="23" t="str">
        <f ca="1">_xll.IMDP("BND",BT173,CE8,BT3)</f>
        <v>국채</v>
      </c>
      <c r="CF173" s="23" t="str">
        <f ca="1">_xll.IMDP("BND",BT173,CF8,BT3)</f>
        <v>국고채권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46307</v>
      </c>
      <c r="DJ173" s="3" t="s">
        <v>1939</v>
      </c>
      <c r="DK173" s="3" t="s">
        <v>1940</v>
      </c>
      <c r="DL173" s="3" t="s">
        <v>1941</v>
      </c>
      <c r="DM173" s="3">
        <v>0</v>
      </c>
      <c r="DN173" s="3">
        <v>0.15</v>
      </c>
      <c r="DO173" s="3">
        <v>0</v>
      </c>
      <c r="DP173" s="3">
        <v>239460</v>
      </c>
      <c r="DQ173" s="3">
        <v>10113.43</v>
      </c>
      <c r="DR173" s="3">
        <v>2.4378000000000002</v>
      </c>
      <c r="DS173" s="21">
        <f ca="1">_xll.IMDP("BND",DJ173,DS8,DJ3)</f>
        <v>20290601</v>
      </c>
      <c r="DT173" s="23">
        <f ca="1">_xll.IMDP("BND",DJ173,DT8,DJ3)</f>
        <v>4.3250000000000002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46307</v>
      </c>
      <c r="B174" s="3" t="s">
        <v>1537</v>
      </c>
      <c r="C174" s="3" t="s">
        <v>1041</v>
      </c>
      <c r="D174" s="3" t="s">
        <v>1538</v>
      </c>
      <c r="E174" s="3">
        <v>0</v>
      </c>
      <c r="F174" s="3">
        <v>0.27</v>
      </c>
      <c r="G174" s="3">
        <v>0</v>
      </c>
      <c r="H174" s="3">
        <v>302166</v>
      </c>
      <c r="I174" s="3">
        <v>9737.19</v>
      </c>
      <c r="J174" s="3">
        <v>1.8061</v>
      </c>
      <c r="K174" s="21">
        <f ca="1">_xll.IMDP("BND",B174,K8,B3)</f>
        <v>20280825</v>
      </c>
      <c r="L174" s="23">
        <f ca="1">_xll.IMDP("BND",B174,L8,B3)</f>
        <v>4.4610000000000003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46307</v>
      </c>
      <c r="BT174" s="3" t="s">
        <v>606</v>
      </c>
      <c r="BU174" s="3" t="s">
        <v>29</v>
      </c>
      <c r="BV174" s="3" t="s">
        <v>607</v>
      </c>
      <c r="BW174" s="3">
        <v>0</v>
      </c>
      <c r="BX174" s="3">
        <v>0.11</v>
      </c>
      <c r="BY174" s="3">
        <v>0</v>
      </c>
      <c r="BZ174" s="3">
        <v>147565</v>
      </c>
      <c r="CA174" s="3">
        <v>7430.13</v>
      </c>
      <c r="CB174" s="3">
        <v>15.1693</v>
      </c>
      <c r="CC174" s="21">
        <f ca="1">_xll.IMDP("BND",BT174,CC8,BT3)</f>
        <v>20480310</v>
      </c>
      <c r="CD174" s="23">
        <f ca="1">_xll.IMDP("BND",BT174,CD8,BT3)</f>
        <v>4.5289999999999999</v>
      </c>
      <c r="CE174" s="23" t="str">
        <f ca="1">_xll.IMDP("BND",BT174,CE8,BT3)</f>
        <v>국채</v>
      </c>
      <c r="CF174" s="23" t="str">
        <f ca="1">_xll.IMDP("BND",BT174,CF8,BT3)</f>
        <v>국고채권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46307</v>
      </c>
      <c r="DJ174" s="3" t="s">
        <v>14732</v>
      </c>
      <c r="DK174" s="3" t="s">
        <v>14733</v>
      </c>
      <c r="DL174" s="3" t="s">
        <v>14734</v>
      </c>
      <c r="DM174" s="3">
        <v>0</v>
      </c>
      <c r="DN174" s="3">
        <v>0.15</v>
      </c>
      <c r="DO174" s="3">
        <v>0</v>
      </c>
      <c r="DP174" s="3">
        <v>238325</v>
      </c>
      <c r="DQ174" s="3">
        <v>10065.07</v>
      </c>
      <c r="DR174" s="3">
        <v>1.7038</v>
      </c>
      <c r="DS174" s="21">
        <f ca="1">_xll.IMDP("BND",DJ174,DS8,DJ3)</f>
        <v>20280728</v>
      </c>
      <c r="DT174" s="23">
        <f ca="1">_xll.IMDP("BND",DJ174,DT8,DJ3)</f>
        <v>4.5119999999999996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46307</v>
      </c>
      <c r="B175" s="3" t="s">
        <v>1557</v>
      </c>
      <c r="C175" s="3" t="s">
        <v>105</v>
      </c>
      <c r="D175" s="3" t="s">
        <v>1558</v>
      </c>
      <c r="E175" s="3">
        <v>0</v>
      </c>
      <c r="F175" s="3">
        <v>0.27</v>
      </c>
      <c r="G175" s="3">
        <v>0</v>
      </c>
      <c r="H175" s="3">
        <v>302068</v>
      </c>
      <c r="I175" s="3">
        <v>9734.26</v>
      </c>
      <c r="J175" s="3">
        <v>2.0396999999999998</v>
      </c>
      <c r="K175" s="21">
        <f ca="1">_xll.IMDP("BND",B175,K8,B3)</f>
        <v>20281203</v>
      </c>
      <c r="L175" s="23">
        <f ca="1">_xll.IMDP("BND",B175,L8,B3)</f>
        <v>4.2850000000000001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46307</v>
      </c>
      <c r="BT175" s="3" t="s">
        <v>1172</v>
      </c>
      <c r="BU175" s="3" t="s">
        <v>1173</v>
      </c>
      <c r="BV175" s="3" t="s">
        <v>1174</v>
      </c>
      <c r="BW175" s="3">
        <v>0</v>
      </c>
      <c r="BX175" s="3">
        <v>0.09</v>
      </c>
      <c r="BY175" s="3">
        <v>0</v>
      </c>
      <c r="BZ175" s="3">
        <v>121075</v>
      </c>
      <c r="CA175" s="3">
        <v>9620.5</v>
      </c>
      <c r="CB175" s="3">
        <v>3.0749</v>
      </c>
      <c r="CC175" s="21">
        <f ca="1">_xll.IMDP("BND",BT175,CC8,BT3)</f>
        <v>20300122</v>
      </c>
      <c r="CD175" s="23">
        <f ca="1">_xll.IMDP("BND",BT175,CD8,BT3)</f>
        <v>4.532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46307</v>
      </c>
      <c r="DJ175" s="3" t="s">
        <v>14735</v>
      </c>
      <c r="DK175" s="3" t="s">
        <v>14736</v>
      </c>
      <c r="DL175" s="3" t="s">
        <v>14737</v>
      </c>
      <c r="DM175" s="3">
        <v>0</v>
      </c>
      <c r="DN175" s="3">
        <v>0.15</v>
      </c>
      <c r="DO175" s="3">
        <v>0</v>
      </c>
      <c r="DP175" s="3">
        <v>238062</v>
      </c>
      <c r="DQ175" s="3">
        <v>10054.32</v>
      </c>
      <c r="DR175" s="3">
        <v>2.5939999999999999</v>
      </c>
      <c r="DS175" s="21">
        <f ca="1">_xll.IMDP("BND",DJ175,DS8,DJ3)</f>
        <v>20290730</v>
      </c>
      <c r="DT175" s="23">
        <f ca="1">_xll.IMDP("BND",DJ175,DT8,DJ3)</f>
        <v>4.673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46307</v>
      </c>
      <c r="B176" s="3" t="s">
        <v>1545</v>
      </c>
      <c r="C176" s="3" t="s">
        <v>1546</v>
      </c>
      <c r="D176" s="3" t="s">
        <v>1547</v>
      </c>
      <c r="E176" s="3">
        <v>0</v>
      </c>
      <c r="F176" s="3">
        <v>0.27</v>
      </c>
      <c r="G176" s="3">
        <v>0</v>
      </c>
      <c r="H176" s="3">
        <v>301648</v>
      </c>
      <c r="I176" s="3">
        <v>9720.67</v>
      </c>
      <c r="J176" s="3">
        <v>1.8839999999999999</v>
      </c>
      <c r="K176" s="21">
        <f ca="1">_xll.IMDP("BND",B176,K8,B3)</f>
        <v>20280925</v>
      </c>
      <c r="L176" s="23">
        <f ca="1">_xll.IMDP("BND",B176,L8,B3)</f>
        <v>4.4870000000000001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46307</v>
      </c>
      <c r="BT176" s="3" t="s">
        <v>1175</v>
      </c>
      <c r="BU176" s="3" t="s">
        <v>1176</v>
      </c>
      <c r="BV176" s="3" t="s">
        <v>1177</v>
      </c>
      <c r="BW176" s="3">
        <v>0</v>
      </c>
      <c r="BX176" s="3">
        <v>0.09</v>
      </c>
      <c r="BY176" s="3">
        <v>0</v>
      </c>
      <c r="BZ176" s="3">
        <v>120006</v>
      </c>
      <c r="CA176" s="3">
        <v>9536.4599999999991</v>
      </c>
      <c r="CB176" s="3">
        <v>2.2946</v>
      </c>
      <c r="CC176" s="21">
        <f ca="1">_xll.IMDP("BND",BT176,CC8,BT3)</f>
        <v>20290304</v>
      </c>
      <c r="CD176" s="23">
        <f ca="1">_xll.IMDP("BND",BT176,CD8,BT3)</f>
        <v>4.3140000000000001</v>
      </c>
      <c r="CE176" s="23" t="str">
        <f ca="1">_xll.IMDP("BND",BT176,CE8,BT3)</f>
        <v>공사공단채</v>
      </c>
      <c r="CF176" s="23" t="str">
        <f ca="1">_xll.IMDP("BND",BT176,CF8,BT3)</f>
        <v>일반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46307</v>
      </c>
      <c r="DJ176" s="3" t="s">
        <v>123</v>
      </c>
      <c r="DK176" s="3" t="s">
        <v>29</v>
      </c>
      <c r="DL176" s="3" t="s">
        <v>124</v>
      </c>
      <c r="DM176" s="3">
        <v>0</v>
      </c>
      <c r="DN176" s="3">
        <v>0.15</v>
      </c>
      <c r="DO176" s="3">
        <v>0</v>
      </c>
      <c r="DP176" s="3">
        <v>237734</v>
      </c>
      <c r="DQ176" s="3">
        <v>9127.5499999999993</v>
      </c>
      <c r="DR176" s="3">
        <v>3.4931000000000001</v>
      </c>
      <c r="DS176" s="21">
        <f ca="1">_xll.IMDP("BND",DJ176,DS8,DJ3)</f>
        <v>20300610</v>
      </c>
      <c r="DT176" s="23">
        <f ca="1">_xll.IMDP("BND",DJ176,DT8,DJ3)</f>
        <v>4.1020000000000003</v>
      </c>
      <c r="DU176" s="23" t="str">
        <f ca="1">_xll.IMDP("BND",DJ176,DU8,DJ3)</f>
        <v>국채</v>
      </c>
      <c r="DV176" s="23" t="str">
        <f ca="1">_xll.IMDP("BND",DJ176,DV8,DJ3)</f>
        <v>국고채권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46307</v>
      </c>
      <c r="B177" s="3" t="s">
        <v>1550</v>
      </c>
      <c r="C177" s="3" t="s">
        <v>150</v>
      </c>
      <c r="D177" s="3" t="s">
        <v>1551</v>
      </c>
      <c r="E177" s="3">
        <v>0</v>
      </c>
      <c r="F177" s="3">
        <v>0.27</v>
      </c>
      <c r="G177" s="3">
        <v>0</v>
      </c>
      <c r="H177" s="3">
        <v>301640</v>
      </c>
      <c r="I177" s="3">
        <v>9720.35</v>
      </c>
      <c r="J177" s="3">
        <v>1.8403</v>
      </c>
      <c r="K177" s="21">
        <f ca="1">_xll.IMDP("BND",B177,K8,B3)</f>
        <v>20280907</v>
      </c>
      <c r="L177" s="23">
        <f ca="1">_xll.IMDP("BND",B177,L8,B3)</f>
        <v>4.4820000000000002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46307</v>
      </c>
      <c r="BT177" s="3" t="s">
        <v>1178</v>
      </c>
      <c r="BU177" s="3" t="s">
        <v>29</v>
      </c>
      <c r="BV177" s="3" t="s">
        <v>1179</v>
      </c>
      <c r="BW177" s="3">
        <v>0</v>
      </c>
      <c r="BX177" s="3">
        <v>0.08</v>
      </c>
      <c r="BY177" s="3">
        <v>0</v>
      </c>
      <c r="BZ177" s="3">
        <v>114619</v>
      </c>
      <c r="CA177" s="3">
        <v>9758.93</v>
      </c>
      <c r="CB177" s="3">
        <v>2.0657999999999999</v>
      </c>
      <c r="CC177" s="21">
        <f ca="1">_xll.IMDP("BND",BT177,CC8,BT3)</f>
        <v>20281210</v>
      </c>
      <c r="CD177" s="23">
        <f ca="1">_xll.IMDP("BND",BT177,CD8,BT3)</f>
        <v>3.9380000000000002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46307</v>
      </c>
      <c r="DJ177" s="3" t="s">
        <v>14957</v>
      </c>
      <c r="DK177" s="3" t="s">
        <v>14958</v>
      </c>
      <c r="DL177" s="3" t="s">
        <v>14959</v>
      </c>
      <c r="DM177" s="3">
        <v>0</v>
      </c>
      <c r="DN177" s="3">
        <v>0.15</v>
      </c>
      <c r="DO177" s="3">
        <v>0</v>
      </c>
      <c r="DP177" s="3">
        <v>237685</v>
      </c>
      <c r="DQ177" s="3">
        <v>10038.39</v>
      </c>
      <c r="DR177" s="3">
        <v>1.7189000000000001</v>
      </c>
      <c r="DS177" s="21">
        <f ca="1">_xll.IMDP("BND",DJ177,DS8,DJ3)</f>
        <v>20280811</v>
      </c>
      <c r="DT177" s="23">
        <f ca="1">_xll.IMDP("BND",DJ177,DT8,DJ3)</f>
        <v>4.383</v>
      </c>
      <c r="DU177" s="23" t="str">
        <f ca="1">_xll.IMDP("BND",DJ177,DU8,DJ3)</f>
        <v>공사공단채</v>
      </c>
      <c r="DV177" s="23" t="str">
        <f ca="1">_xll.IMDP("BND",DJ177,DV8,DJ3)</f>
        <v>지방공기업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46307</v>
      </c>
      <c r="B178" s="3" t="s">
        <v>8047</v>
      </c>
      <c r="C178" s="3" t="s">
        <v>796</v>
      </c>
      <c r="D178" s="3" t="s">
        <v>8048</v>
      </c>
      <c r="E178" s="3">
        <v>0</v>
      </c>
      <c r="F178" s="3">
        <v>0.27</v>
      </c>
      <c r="G178" s="3">
        <v>0</v>
      </c>
      <c r="H178" s="3">
        <v>301337</v>
      </c>
      <c r="I178" s="3">
        <v>9710.86</v>
      </c>
      <c r="J178" s="3">
        <v>2.7646000000000002</v>
      </c>
      <c r="K178" s="21">
        <f ca="1">_xll.IMDP("BND",B178,K8,B3)</f>
        <v>20290913</v>
      </c>
      <c r="L178" s="23">
        <f ca="1">_xll.IMDP("BND",B178,L8,B3)</f>
        <v>4.3520000000000003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46307</v>
      </c>
      <c r="BT178" s="3" t="s">
        <v>1187</v>
      </c>
      <c r="BU178" s="3" t="s">
        <v>290</v>
      </c>
      <c r="BV178" s="3" t="s">
        <v>849</v>
      </c>
      <c r="BW178" s="3">
        <v>0</v>
      </c>
      <c r="BX178" s="3">
        <v>0.08</v>
      </c>
      <c r="BY178" s="3">
        <v>0</v>
      </c>
      <c r="BZ178" s="3">
        <v>114269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46307</v>
      </c>
      <c r="DJ178" s="3" t="s">
        <v>14822</v>
      </c>
      <c r="DK178" s="3" t="s">
        <v>208</v>
      </c>
      <c r="DL178" s="3" t="s">
        <v>14823</v>
      </c>
      <c r="DM178" s="3">
        <v>0</v>
      </c>
      <c r="DN178" s="3">
        <v>0.15</v>
      </c>
      <c r="DO178" s="3">
        <v>0</v>
      </c>
      <c r="DP178" s="3">
        <v>236806</v>
      </c>
      <c r="DQ178" s="3">
        <v>10000.91</v>
      </c>
      <c r="DR178" s="3">
        <v>2.6189</v>
      </c>
      <c r="DS178" s="21">
        <f ca="1">_xll.IMDP("BND",DJ178,DS8,DJ3)</f>
        <v>20290806</v>
      </c>
      <c r="DT178" s="23">
        <f ca="1">_xll.IMDP("BND",DJ178,DT8,DJ3)</f>
        <v>4.6559999999999997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46307</v>
      </c>
      <c r="B179" s="3" t="s">
        <v>1542</v>
      </c>
      <c r="C179" s="3" t="s">
        <v>1543</v>
      </c>
      <c r="D179" s="3" t="s">
        <v>1544</v>
      </c>
      <c r="E179" s="3">
        <v>0</v>
      </c>
      <c r="F179" s="3">
        <v>0.27</v>
      </c>
      <c r="G179" s="3">
        <v>0</v>
      </c>
      <c r="H179" s="3">
        <v>301264</v>
      </c>
      <c r="I179" s="3">
        <v>9708.2999999999993</v>
      </c>
      <c r="J179" s="3">
        <v>2.1696</v>
      </c>
      <c r="K179" s="21">
        <f ca="1">_xll.IMDP("BND",B179,K8,B3)</f>
        <v>20290119</v>
      </c>
      <c r="L179" s="23">
        <f ca="1">_xll.IMDP("BND",B179,L8,B3)</f>
        <v>4.516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46307</v>
      </c>
      <c r="BT179" s="3" t="s">
        <v>1180</v>
      </c>
      <c r="BU179" s="3" t="s">
        <v>1181</v>
      </c>
      <c r="BV179" s="3" t="s">
        <v>1182</v>
      </c>
      <c r="BW179" s="3">
        <v>0</v>
      </c>
      <c r="BX179" s="3">
        <v>0.08</v>
      </c>
      <c r="BY179" s="3">
        <v>0</v>
      </c>
      <c r="BZ179" s="3">
        <v>112787</v>
      </c>
      <c r="CA179" s="3">
        <v>8962.3799999999992</v>
      </c>
      <c r="CB179" s="3">
        <v>4.5681000000000003</v>
      </c>
      <c r="CC179" s="21">
        <f ca="1">_xll.IMDP("BND",BT179,CC8,BT3)</f>
        <v>20310824</v>
      </c>
      <c r="CD179" s="23">
        <f ca="1">_xll.IMDP("BND",BT179,CD8,BT3)</f>
        <v>4.4859999999999998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46307</v>
      </c>
      <c r="DJ179" s="3" t="s">
        <v>1948</v>
      </c>
      <c r="DK179" s="3" t="s">
        <v>901</v>
      </c>
      <c r="DL179" s="3" t="s">
        <v>1949</v>
      </c>
      <c r="DM179" s="3">
        <v>0</v>
      </c>
      <c r="DN179" s="3">
        <v>0.15</v>
      </c>
      <c r="DO179" s="3">
        <v>0</v>
      </c>
      <c r="DP179" s="3">
        <v>236695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46307</v>
      </c>
      <c r="B180" s="3" t="s">
        <v>1569</v>
      </c>
      <c r="C180" s="3" t="s">
        <v>1085</v>
      </c>
      <c r="D180" s="3" t="s">
        <v>1570</v>
      </c>
      <c r="E180" s="3">
        <v>0</v>
      </c>
      <c r="F180" s="3">
        <v>0.27</v>
      </c>
      <c r="G180" s="3">
        <v>0</v>
      </c>
      <c r="H180" s="3">
        <v>301063</v>
      </c>
      <c r="I180" s="3">
        <v>9701.7099999999991</v>
      </c>
      <c r="J180" s="3">
        <v>2.8754</v>
      </c>
      <c r="K180" s="21">
        <f ca="1">_xll.IMDP("BND",B180,K8,B3)</f>
        <v>20291112</v>
      </c>
      <c r="L180" s="23">
        <f ca="1">_xll.IMDP("BND",B180,L8,B3)</f>
        <v>4.3620000000000001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46307</v>
      </c>
      <c r="BT180" s="3" t="s">
        <v>1183</v>
      </c>
      <c r="BU180" s="3" t="s">
        <v>1184</v>
      </c>
      <c r="BV180" s="3" t="s">
        <v>1185</v>
      </c>
      <c r="BW180" s="3">
        <v>0</v>
      </c>
      <c r="BX180" s="3">
        <v>0.08</v>
      </c>
      <c r="BY180" s="3">
        <v>0</v>
      </c>
      <c r="BZ180" s="3">
        <v>108380</v>
      </c>
      <c r="CA180" s="3">
        <v>9937.9599999999991</v>
      </c>
      <c r="CB180" s="3">
        <v>0.89980000000000004</v>
      </c>
      <c r="CC180" s="21">
        <f ca="1">_xll.IMDP("BND",BT180,CC8,BT3)</f>
        <v>20270912</v>
      </c>
      <c r="CD180" s="23">
        <f ca="1">_xll.IMDP("BND",BT180,CD8,BT3)</f>
        <v>4.2140000000000004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46307</v>
      </c>
      <c r="DJ180" s="3" t="s">
        <v>1951</v>
      </c>
      <c r="DK180" s="3" t="s">
        <v>290</v>
      </c>
      <c r="DL180" s="3" t="s">
        <v>1952</v>
      </c>
      <c r="DM180" s="3">
        <v>0</v>
      </c>
      <c r="DN180" s="3">
        <v>0.15</v>
      </c>
      <c r="DO180" s="3">
        <v>0</v>
      </c>
      <c r="DP180" s="3">
        <v>236555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46307</v>
      </c>
      <c r="B181" s="3" t="s">
        <v>1507</v>
      </c>
      <c r="C181" s="3" t="s">
        <v>1508</v>
      </c>
      <c r="D181" s="3" t="s">
        <v>1509</v>
      </c>
      <c r="E181" s="3">
        <v>0</v>
      </c>
      <c r="F181" s="3">
        <v>0.27</v>
      </c>
      <c r="G181" s="3">
        <v>0</v>
      </c>
      <c r="H181" s="3">
        <v>301040</v>
      </c>
      <c r="I181" s="3">
        <v>9701</v>
      </c>
      <c r="J181" s="3">
        <v>1.8969</v>
      </c>
      <c r="K181" s="21">
        <f ca="1">_xll.IMDP("BND",B181,K8,B3)</f>
        <v>20280928</v>
      </c>
      <c r="L181" s="23">
        <f ca="1">_xll.IMDP("BND",B181,L8,B3)</f>
        <v>4.4909999999999997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46307</v>
      </c>
      <c r="BT181" s="3" t="s">
        <v>57</v>
      </c>
      <c r="BU181" s="3" t="s">
        <v>53</v>
      </c>
      <c r="BV181" s="3" t="s">
        <v>58</v>
      </c>
      <c r="BW181" s="3">
        <v>0</v>
      </c>
      <c r="BX181" s="3">
        <v>0.08</v>
      </c>
      <c r="BY181" s="3">
        <v>0</v>
      </c>
      <c r="BZ181" s="3">
        <v>102251</v>
      </c>
      <c r="CA181" s="3">
        <v>9437.24</v>
      </c>
      <c r="CB181" s="3">
        <v>3.6654</v>
      </c>
      <c r="CC181" s="21">
        <f ca="1">_xll.IMDP("BND",BT181,CC8,BT3)</f>
        <v>20300910</v>
      </c>
      <c r="CD181" s="23">
        <f ca="1">_xll.IMDP("BND",BT181,CD8,BT3)</f>
        <v>4.133</v>
      </c>
      <c r="CE181" s="23" t="str">
        <f ca="1">_xll.IMDP("BND",BT181,CE8,BT3)</f>
        <v>국채</v>
      </c>
      <c r="CF181" s="23" t="str">
        <f ca="1">_xll.IMDP("BND",BT181,CF8,BT3)</f>
        <v>국고채권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46307</v>
      </c>
      <c r="DJ181" s="3" t="s">
        <v>11491</v>
      </c>
      <c r="DK181" s="3" t="s">
        <v>959</v>
      </c>
      <c r="DL181" s="3" t="s">
        <v>11492</v>
      </c>
      <c r="DM181" s="3">
        <v>0</v>
      </c>
      <c r="DN181" s="3">
        <v>0.15</v>
      </c>
      <c r="DO181" s="3">
        <v>0</v>
      </c>
      <c r="DP181" s="3">
        <v>236530</v>
      </c>
      <c r="DQ181" s="3">
        <v>9989.7099999999991</v>
      </c>
      <c r="DR181" s="3">
        <v>0.48499999999999999</v>
      </c>
      <c r="DS181" s="21">
        <f ca="1">_xll.IMDP("BND",DJ181,DS8,DJ3)</f>
        <v>20270408</v>
      </c>
      <c r="DT181" s="23">
        <f ca="1">_xll.IMDP("BND",DJ181,DT8,DJ3)</f>
        <v>4.0720000000000001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46307</v>
      </c>
      <c r="B182" s="3" t="s">
        <v>1552</v>
      </c>
      <c r="C182" s="3" t="s">
        <v>731</v>
      </c>
      <c r="D182" s="3" t="s">
        <v>1553</v>
      </c>
      <c r="E182" s="3">
        <v>0</v>
      </c>
      <c r="F182" s="3">
        <v>0.27</v>
      </c>
      <c r="G182" s="3">
        <v>0</v>
      </c>
      <c r="H182" s="3">
        <v>301031</v>
      </c>
      <c r="I182" s="3">
        <v>9700.7199999999993</v>
      </c>
      <c r="J182" s="3">
        <v>2.1539000000000001</v>
      </c>
      <c r="K182" s="21">
        <f ca="1">_xll.IMDP("BND",B182,K8,B3)</f>
        <v>20290112</v>
      </c>
      <c r="L182" s="23">
        <f ca="1">_xll.IMDP("BND",B182,L8,B3)</f>
        <v>4.5149999999999997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46307</v>
      </c>
      <c r="BT182" s="3" t="s">
        <v>31</v>
      </c>
      <c r="BU182" s="3" t="s">
        <v>29</v>
      </c>
      <c r="BV182" s="3" t="s">
        <v>32</v>
      </c>
      <c r="BW182" s="3">
        <v>0</v>
      </c>
      <c r="BX182" s="3">
        <v>7.0000000000000007E-2</v>
      </c>
      <c r="BY182" s="3">
        <v>0</v>
      </c>
      <c r="BZ182" s="3">
        <v>94467</v>
      </c>
      <c r="CA182" s="3">
        <v>8818.14</v>
      </c>
      <c r="CB182" s="3">
        <v>7.4907000000000004</v>
      </c>
      <c r="CC182" s="21">
        <f ca="1">_xll.IMDP("BND",BT182,CC8,BT3)</f>
        <v>20350610</v>
      </c>
      <c r="CD182" s="23">
        <f ca="1">_xll.IMDP("BND",BT182,CD8,BT3)</f>
        <v>4.4039999999999999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46307</v>
      </c>
      <c r="DJ182" s="3" t="s">
        <v>1953</v>
      </c>
      <c r="DK182" s="3" t="s">
        <v>290</v>
      </c>
      <c r="DL182" s="3" t="s">
        <v>1954</v>
      </c>
      <c r="DM182" s="3">
        <v>0</v>
      </c>
      <c r="DN182" s="3">
        <v>0.15</v>
      </c>
      <c r="DO182" s="3">
        <v>0</v>
      </c>
      <c r="DP182" s="3">
        <v>236453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46307</v>
      </c>
      <c r="B183" s="3" t="s">
        <v>1527</v>
      </c>
      <c r="C183" s="3" t="s">
        <v>1400</v>
      </c>
      <c r="D183" s="3" t="s">
        <v>1528</v>
      </c>
      <c r="E183" s="3">
        <v>0</v>
      </c>
      <c r="F183" s="3">
        <v>0.27</v>
      </c>
      <c r="G183" s="3">
        <v>0</v>
      </c>
      <c r="H183" s="3">
        <v>301013</v>
      </c>
      <c r="I183" s="3">
        <v>9700.2199999999993</v>
      </c>
      <c r="J183" s="3">
        <v>2.7488000000000001</v>
      </c>
      <c r="K183" s="21">
        <f ca="1">_xll.IMDP("BND",B183,K8,B3)</f>
        <v>20290910</v>
      </c>
      <c r="L183" s="23">
        <f ca="1">_xll.IMDP("BND",B183,L8,B3)</f>
        <v>4.5670000000000002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46307</v>
      </c>
      <c r="BT183" s="3" t="s">
        <v>1188</v>
      </c>
      <c r="BU183" s="3" t="s">
        <v>29</v>
      </c>
      <c r="BV183" s="3" t="s">
        <v>1189</v>
      </c>
      <c r="BW183" s="3">
        <v>0</v>
      </c>
      <c r="BX183" s="3">
        <v>0.06</v>
      </c>
      <c r="BY183" s="3">
        <v>0</v>
      </c>
      <c r="BZ183" s="3">
        <v>87878</v>
      </c>
      <c r="CA183" s="3">
        <v>9790.4</v>
      </c>
      <c r="CB183" s="3">
        <v>6.1219000000000001</v>
      </c>
      <c r="CC183" s="21">
        <f ca="1">_xll.IMDP("BND",BT183,CC8,BT3)</f>
        <v>20331210</v>
      </c>
      <c r="CD183" s="23">
        <f ca="1">_xll.IMDP("BND",BT183,CD8,BT3)</f>
        <v>4.2990000000000004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46307</v>
      </c>
      <c r="DJ183" s="3" t="s">
        <v>14963</v>
      </c>
      <c r="DK183" s="3" t="s">
        <v>14961</v>
      </c>
      <c r="DL183" s="3" t="s">
        <v>14964</v>
      </c>
      <c r="DM183" s="3">
        <v>0</v>
      </c>
      <c r="DN183" s="3">
        <v>0.15</v>
      </c>
      <c r="DO183" s="3">
        <v>0</v>
      </c>
      <c r="DP183" s="3">
        <v>236016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46307</v>
      </c>
      <c r="B184" s="3" t="s">
        <v>1529</v>
      </c>
      <c r="C184" s="3" t="s">
        <v>1530</v>
      </c>
      <c r="D184" s="3" t="s">
        <v>1531</v>
      </c>
      <c r="E184" s="3">
        <v>0</v>
      </c>
      <c r="F184" s="3">
        <v>0.27</v>
      </c>
      <c r="G184" s="3">
        <v>0</v>
      </c>
      <c r="H184" s="3">
        <v>300967</v>
      </c>
      <c r="I184" s="3">
        <v>9699.01</v>
      </c>
      <c r="J184" s="3">
        <v>2.7839</v>
      </c>
      <c r="K184" s="21">
        <f ca="1">_xll.IMDP("BND",B184,K8,B3)</f>
        <v>20290920</v>
      </c>
      <c r="L184" s="23">
        <f ca="1">_xll.IMDP("BND",B184,L8,B3)</f>
        <v>4.3559999999999999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46307</v>
      </c>
      <c r="BT184" s="3" t="s">
        <v>1190</v>
      </c>
      <c r="BU184" s="3" t="s">
        <v>29</v>
      </c>
      <c r="BV184" s="3" t="s">
        <v>1191</v>
      </c>
      <c r="BW184" s="3">
        <v>0</v>
      </c>
      <c r="BX184" s="3">
        <v>0.06</v>
      </c>
      <c r="BY184" s="3">
        <v>0</v>
      </c>
      <c r="BZ184" s="3">
        <v>87117</v>
      </c>
      <c r="CA184" s="3">
        <v>10023.450000000001</v>
      </c>
      <c r="CB184" s="3">
        <v>0.16239999999999999</v>
      </c>
      <c r="CC184" s="21">
        <f ca="1">_xll.IMDP("BND",BT184,CC8,BT3)</f>
        <v>20261210</v>
      </c>
      <c r="CD184" s="23">
        <f ca="1">_xll.IMDP("BND",BT184,CD8,BT3)</f>
        <v>3.19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46307</v>
      </c>
      <c r="DJ184" s="3" t="s">
        <v>14960</v>
      </c>
      <c r="DK184" s="3" t="s">
        <v>14961</v>
      </c>
      <c r="DL184" s="3" t="s">
        <v>14962</v>
      </c>
      <c r="DM184" s="3">
        <v>0</v>
      </c>
      <c r="DN184" s="3">
        <v>0.15</v>
      </c>
      <c r="DO184" s="3">
        <v>0</v>
      </c>
      <c r="DP184" s="3">
        <v>236016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46307</v>
      </c>
      <c r="B185" s="3" t="s">
        <v>1539</v>
      </c>
      <c r="C185" s="3" t="s">
        <v>1540</v>
      </c>
      <c r="D185" s="3" t="s">
        <v>1541</v>
      </c>
      <c r="E185" s="3">
        <v>0</v>
      </c>
      <c r="F185" s="3">
        <v>0.27</v>
      </c>
      <c r="G185" s="3">
        <v>0</v>
      </c>
      <c r="H185" s="3">
        <v>300782</v>
      </c>
      <c r="I185" s="3">
        <v>9692.4599999999991</v>
      </c>
      <c r="J185" s="3">
        <v>2.93</v>
      </c>
      <c r="K185" s="21">
        <f ca="1">_xll.IMDP("BND",B185,K8,B3)</f>
        <v>20291120</v>
      </c>
      <c r="L185" s="23">
        <f ca="1">_xll.IMDP("BND",B185,L8,B3)</f>
        <v>4.3129999999999997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46307</v>
      </c>
      <c r="BT185" s="3" t="s">
        <v>1202</v>
      </c>
      <c r="BU185" s="3" t="s">
        <v>478</v>
      </c>
      <c r="BV185" s="3" t="s">
        <v>1203</v>
      </c>
      <c r="BW185" s="3">
        <v>0</v>
      </c>
      <c r="BX185" s="3">
        <v>0.06</v>
      </c>
      <c r="BY185" s="3">
        <v>0</v>
      </c>
      <c r="BZ185" s="3">
        <v>84613</v>
      </c>
      <c r="CA185" s="3">
        <v>10086.09</v>
      </c>
      <c r="CB185" s="3">
        <v>3.6496</v>
      </c>
      <c r="CC185" s="21">
        <f ca="1">_xll.IMDP("BND",BT185,CC8,BT3)</f>
        <v>20300731</v>
      </c>
      <c r="CD185" s="23">
        <f ca="1">_xll.IMDP("BND",BT185,CD8,BT3)</f>
        <v>4.2450000000000001</v>
      </c>
      <c r="CE185" s="23" t="str">
        <f ca="1">_xll.IMDP("BND",BT185,CE8,BT3)</f>
        <v>지방채</v>
      </c>
      <c r="CF185" s="23" t="str">
        <f ca="1">_xll.IMDP("BND",BT185,CF8,BT3)</f>
        <v>도시철도채권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46307</v>
      </c>
      <c r="DJ185" s="3" t="s">
        <v>1962</v>
      </c>
      <c r="DK185" s="3" t="s">
        <v>1963</v>
      </c>
      <c r="DL185" s="3" t="s">
        <v>1964</v>
      </c>
      <c r="DM185" s="3">
        <v>0</v>
      </c>
      <c r="DN185" s="3">
        <v>0.15</v>
      </c>
      <c r="DO185" s="3">
        <v>0</v>
      </c>
      <c r="DP185" s="3">
        <v>235848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46307</v>
      </c>
      <c r="B186" s="3" t="s">
        <v>1482</v>
      </c>
      <c r="C186" s="3" t="s">
        <v>1483</v>
      </c>
      <c r="D186" s="3" t="s">
        <v>1484</v>
      </c>
      <c r="E186" s="3">
        <v>0</v>
      </c>
      <c r="F186" s="3">
        <v>0.27</v>
      </c>
      <c r="G186" s="3">
        <v>0</v>
      </c>
      <c r="H186" s="3">
        <v>300774</v>
      </c>
      <c r="I186" s="3">
        <v>9692.76</v>
      </c>
      <c r="J186" s="3">
        <v>2.8025000000000002</v>
      </c>
      <c r="K186" s="21">
        <f ca="1">_xll.IMDP("BND",B186,K8,B3)</f>
        <v>20290927</v>
      </c>
      <c r="L186" s="23">
        <f ca="1">_xll.IMDP("BND",B186,L8,B3)</f>
        <v>4.359</v>
      </c>
      <c r="M186" s="23" t="str">
        <f ca="1">_xll.IMDP("BND",B186,M8,B3)</f>
        <v>금융채</v>
      </c>
      <c r="N186" s="23" t="str">
        <f ca="1">_xll.IMDP("BND",B186,N8,B3)</f>
        <v>은행채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46307</v>
      </c>
      <c r="BT186" s="3" t="s">
        <v>1199</v>
      </c>
      <c r="BU186" s="3" t="s">
        <v>1200</v>
      </c>
      <c r="BV186" s="3" t="s">
        <v>1201</v>
      </c>
      <c r="BW186" s="3">
        <v>0</v>
      </c>
      <c r="BX186" s="3">
        <v>0.06</v>
      </c>
      <c r="BY186" s="3">
        <v>0</v>
      </c>
      <c r="BZ186" s="3">
        <v>84487</v>
      </c>
      <c r="CA186" s="3">
        <v>10070.77</v>
      </c>
      <c r="CB186" s="3">
        <v>0.10680000000000001</v>
      </c>
      <c r="CC186" s="21">
        <f ca="1">_xll.IMDP("BND",BT186,CC8,BT3)</f>
        <v>20261119</v>
      </c>
      <c r="CD186" s="23">
        <f ca="1">_xll.IMDP("BND",BT186,CD8,BT3)</f>
        <v>3.472</v>
      </c>
      <c r="CE186" s="23" t="str">
        <f ca="1">_xll.IMDP("BND",BT186,CE8,BT3)</f>
        <v>금융채</v>
      </c>
      <c r="CF186" s="23" t="str">
        <f ca="1">_xll.IMDP("BND",BT186,CF8,BT3)</f>
        <v>카드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46307</v>
      </c>
      <c r="DJ186" s="3" t="s">
        <v>1975</v>
      </c>
      <c r="DK186" s="3" t="s">
        <v>1971</v>
      </c>
      <c r="DL186" s="3" t="s">
        <v>1976</v>
      </c>
      <c r="DM186" s="3">
        <v>0</v>
      </c>
      <c r="DN186" s="3">
        <v>0.15</v>
      </c>
      <c r="DO186" s="3">
        <v>0</v>
      </c>
      <c r="DP186" s="3">
        <v>235737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46307</v>
      </c>
      <c r="B187" s="3" t="s">
        <v>421</v>
      </c>
      <c r="C187" s="3" t="s">
        <v>422</v>
      </c>
      <c r="D187" s="3" t="s">
        <v>423</v>
      </c>
      <c r="E187" s="3">
        <v>0</v>
      </c>
      <c r="F187" s="3">
        <v>0.27</v>
      </c>
      <c r="G187" s="3">
        <v>0</v>
      </c>
      <c r="H187" s="3">
        <v>300749</v>
      </c>
      <c r="I187" s="3">
        <v>9692.39</v>
      </c>
      <c r="J187" s="3">
        <v>2.3778000000000001</v>
      </c>
      <c r="K187" s="21">
        <f ca="1">_xll.IMDP("BND",B187,K8,B3)</f>
        <v>20290413</v>
      </c>
      <c r="L187" s="23">
        <f ca="1">_xll.IMDP("BND",B187,L8,B3)</f>
        <v>4.5309999999999997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46307</v>
      </c>
      <c r="BT187" s="3" t="s">
        <v>1197</v>
      </c>
      <c r="BU187" s="3" t="s">
        <v>796</v>
      </c>
      <c r="BV187" s="3" t="s">
        <v>1198</v>
      </c>
      <c r="BW187" s="3">
        <v>0</v>
      </c>
      <c r="BX187" s="3">
        <v>0.06</v>
      </c>
      <c r="BY187" s="3">
        <v>0</v>
      </c>
      <c r="BZ187" s="3">
        <v>84432</v>
      </c>
      <c r="CA187" s="3">
        <v>10064.379999999999</v>
      </c>
      <c r="CB187" s="3">
        <v>1.7439</v>
      </c>
      <c r="CC187" s="21">
        <f ca="1">_xll.IMDP("BND",BT187,CC8,BT3)</f>
        <v>20280810</v>
      </c>
      <c r="CD187" s="23">
        <f ca="1">_xll.IMDP("BND",BT187,CD8,BT3)</f>
        <v>4.1970000000000001</v>
      </c>
      <c r="CE187" s="23" t="str">
        <f ca="1">_xll.IMDP("BND",BT187,CE8,BT3)</f>
        <v>금융채</v>
      </c>
      <c r="CF187" s="23" t="str">
        <f ca="1">_xll.IMDP("BND",BT187,CF8,BT3)</f>
        <v>은행채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46307</v>
      </c>
      <c r="DJ187" s="3" t="s">
        <v>1973</v>
      </c>
      <c r="DK187" s="3" t="s">
        <v>1971</v>
      </c>
      <c r="DL187" s="3" t="s">
        <v>1974</v>
      </c>
      <c r="DM187" s="3">
        <v>0</v>
      </c>
      <c r="DN187" s="3">
        <v>0.15</v>
      </c>
      <c r="DO187" s="3">
        <v>0</v>
      </c>
      <c r="DP187" s="3">
        <v>235737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46307</v>
      </c>
      <c r="B188" s="3" t="s">
        <v>1565</v>
      </c>
      <c r="C188" s="3" t="s">
        <v>1181</v>
      </c>
      <c r="D188" s="3" t="s">
        <v>1566</v>
      </c>
      <c r="E188" s="3">
        <v>0</v>
      </c>
      <c r="F188" s="3">
        <v>0.27</v>
      </c>
      <c r="G188" s="3">
        <v>0</v>
      </c>
      <c r="H188" s="3">
        <v>300567</v>
      </c>
      <c r="I188" s="3">
        <v>9685.26</v>
      </c>
      <c r="J188" s="3">
        <v>1.6163000000000001</v>
      </c>
      <c r="K188" s="21">
        <f ca="1">_xll.IMDP("BND",B188,K8,B3)</f>
        <v>20280608</v>
      </c>
      <c r="L188" s="23">
        <f ca="1">_xll.IMDP("BND",B188,L8,B3)</f>
        <v>4.1660000000000004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46307</v>
      </c>
      <c r="BT188" s="3" t="s">
        <v>1208</v>
      </c>
      <c r="BU188" s="3" t="s">
        <v>225</v>
      </c>
      <c r="BV188" s="3" t="s">
        <v>1209</v>
      </c>
      <c r="BW188" s="3">
        <v>0</v>
      </c>
      <c r="BX188" s="3">
        <v>0.06</v>
      </c>
      <c r="BY188" s="3">
        <v>0</v>
      </c>
      <c r="BZ188" s="3">
        <v>84418</v>
      </c>
      <c r="CA188" s="3">
        <v>10062.540000000001</v>
      </c>
      <c r="CB188" s="3">
        <v>9.1999999999999998E-2</v>
      </c>
      <c r="CC188" s="21">
        <f ca="1">_xll.IMDP("BND",BT188,CC8,BT3)</f>
        <v>20261114</v>
      </c>
      <c r="CD188" s="23">
        <f ca="1">_xll.IMDP("BND",BT188,CD8,BT3)</f>
        <v>3.3849999999999998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46307</v>
      </c>
      <c r="DJ188" s="3" t="s">
        <v>1979</v>
      </c>
      <c r="DK188" s="3" t="s">
        <v>1971</v>
      </c>
      <c r="DL188" s="3" t="s">
        <v>1980</v>
      </c>
      <c r="DM188" s="3">
        <v>0</v>
      </c>
      <c r="DN188" s="3">
        <v>0.15</v>
      </c>
      <c r="DO188" s="3">
        <v>0</v>
      </c>
      <c r="DP188" s="3">
        <v>235737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46307</v>
      </c>
      <c r="B189" s="3" t="s">
        <v>10991</v>
      </c>
      <c r="C189" s="3" t="s">
        <v>1200</v>
      </c>
      <c r="D189" s="3" t="s">
        <v>10992</v>
      </c>
      <c r="E189" s="3">
        <v>0</v>
      </c>
      <c r="F189" s="3">
        <v>0.27</v>
      </c>
      <c r="G189" s="3">
        <v>0</v>
      </c>
      <c r="H189" s="3">
        <v>300430</v>
      </c>
      <c r="I189" s="3">
        <v>9681.35</v>
      </c>
      <c r="J189" s="3">
        <v>2.1583000000000001</v>
      </c>
      <c r="K189" s="21">
        <f ca="1">_xll.IMDP("BND",B189,K8,B3)</f>
        <v>20290112</v>
      </c>
      <c r="L189" s="23">
        <f ca="1">_xll.IMDP("BND",B189,L8,B3)</f>
        <v>4.5149999999999997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46307</v>
      </c>
      <c r="BT189" s="3" t="s">
        <v>1206</v>
      </c>
      <c r="BU189" s="3" t="s">
        <v>724</v>
      </c>
      <c r="BV189" s="3" t="s">
        <v>1207</v>
      </c>
      <c r="BW189" s="3">
        <v>0</v>
      </c>
      <c r="BX189" s="3">
        <v>0.06</v>
      </c>
      <c r="BY189" s="3">
        <v>0</v>
      </c>
      <c r="BZ189" s="3">
        <v>84395</v>
      </c>
      <c r="CA189" s="3">
        <v>10059.91</v>
      </c>
      <c r="CB189" s="3">
        <v>1.1774</v>
      </c>
      <c r="CC189" s="21">
        <f ca="1">_xll.IMDP("BND",BT189,CC8,BT3)</f>
        <v>20271231</v>
      </c>
      <c r="CD189" s="23">
        <f ca="1">_xll.IMDP("BND",BT189,CD8,BT3)</f>
        <v>3.855</v>
      </c>
      <c r="CE189" s="23" t="str">
        <f ca="1">_xll.IMDP("BND",BT189,CE8,BT3)</f>
        <v>지방채</v>
      </c>
      <c r="CF189" s="23" t="str">
        <f ca="1">_xll.IMDP("BND",BT189,CF8,BT3)</f>
        <v>지역개발채권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46307</v>
      </c>
      <c r="DJ189" s="3" t="s">
        <v>1977</v>
      </c>
      <c r="DK189" s="3" t="s">
        <v>1971</v>
      </c>
      <c r="DL189" s="3" t="s">
        <v>1978</v>
      </c>
      <c r="DM189" s="3">
        <v>0</v>
      </c>
      <c r="DN189" s="3">
        <v>0.15</v>
      </c>
      <c r="DO189" s="3">
        <v>0</v>
      </c>
      <c r="DP189" s="3">
        <v>235737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46307</v>
      </c>
      <c r="B190" s="3" t="s">
        <v>1578</v>
      </c>
      <c r="C190" s="3" t="s">
        <v>128</v>
      </c>
      <c r="D190" s="3" t="s">
        <v>1579</v>
      </c>
      <c r="E190" s="3">
        <v>0</v>
      </c>
      <c r="F190" s="3">
        <v>0.27</v>
      </c>
      <c r="G190" s="3">
        <v>0</v>
      </c>
      <c r="H190" s="3">
        <v>300084</v>
      </c>
      <c r="I190" s="3">
        <v>9670.01</v>
      </c>
      <c r="J190" s="3">
        <v>0.88290000000000002</v>
      </c>
      <c r="K190" s="21">
        <f ca="1">_xll.IMDP("BND",B190,K8,B3)</f>
        <v>20270910</v>
      </c>
      <c r="L190" s="23">
        <f ca="1">_xll.IMDP("BND",B190,L8,B3)</f>
        <v>3.74</v>
      </c>
      <c r="M190" s="23" t="str">
        <f ca="1">_xll.IMDP("BND",B190,M8,B3)</f>
        <v>국채</v>
      </c>
      <c r="N190" s="23" t="str">
        <f ca="1">_xll.IMDP("BND",B190,N8,B3)</f>
        <v>국고채권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46307</v>
      </c>
      <c r="BT190" s="3" t="s">
        <v>1192</v>
      </c>
      <c r="BU190" s="3" t="s">
        <v>1193</v>
      </c>
      <c r="BV190" s="3" t="s">
        <v>1194</v>
      </c>
      <c r="BW190" s="3">
        <v>0</v>
      </c>
      <c r="BX190" s="3">
        <v>0.06</v>
      </c>
      <c r="BY190" s="3">
        <v>0</v>
      </c>
      <c r="BZ190" s="3">
        <v>84318</v>
      </c>
      <c r="CA190" s="3">
        <v>10050.76</v>
      </c>
      <c r="CB190" s="3">
        <v>4.6351000000000004</v>
      </c>
      <c r="CC190" s="21">
        <f ca="1">_xll.IMDP("BND",BT190,CC8,BT3)</f>
        <v>20320126</v>
      </c>
      <c r="CD190" s="23">
        <f ca="1">_xll.IMDP("BND",BT190,CD8,BT3)</f>
        <v>4.4669999999999996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46307</v>
      </c>
      <c r="DJ190" s="3" t="s">
        <v>1970</v>
      </c>
      <c r="DK190" s="3" t="s">
        <v>1971</v>
      </c>
      <c r="DL190" s="3" t="s">
        <v>1972</v>
      </c>
      <c r="DM190" s="3">
        <v>0</v>
      </c>
      <c r="DN190" s="3">
        <v>0.15</v>
      </c>
      <c r="DO190" s="3">
        <v>0</v>
      </c>
      <c r="DP190" s="3">
        <v>235737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46307</v>
      </c>
      <c r="B191" s="3" t="s">
        <v>1559</v>
      </c>
      <c r="C191" s="3" t="s">
        <v>1560</v>
      </c>
      <c r="D191" s="3" t="s">
        <v>1561</v>
      </c>
      <c r="E191" s="3">
        <v>0</v>
      </c>
      <c r="F191" s="3">
        <v>0.27</v>
      </c>
      <c r="G191" s="3">
        <v>0</v>
      </c>
      <c r="H191" s="3">
        <v>299949</v>
      </c>
      <c r="I191" s="3">
        <v>9666.5499999999993</v>
      </c>
      <c r="J191" s="3">
        <v>2.3986999999999998</v>
      </c>
      <c r="K191" s="21">
        <f ca="1">_xll.IMDP("BND",B191,K8,B3)</f>
        <v>20290420</v>
      </c>
      <c r="L191" s="23">
        <f ca="1">_xll.IMDP("BND",B191,L8,B3)</f>
        <v>4.5330000000000004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46307</v>
      </c>
      <c r="BT191" s="3" t="s">
        <v>1195</v>
      </c>
      <c r="BU191" s="3" t="s">
        <v>434</v>
      </c>
      <c r="BV191" s="3" t="s">
        <v>1196</v>
      </c>
      <c r="BW191" s="3">
        <v>0</v>
      </c>
      <c r="BX191" s="3">
        <v>0.06</v>
      </c>
      <c r="BY191" s="3">
        <v>0</v>
      </c>
      <c r="BZ191" s="3">
        <v>84206</v>
      </c>
      <c r="CA191" s="3">
        <v>10036.98</v>
      </c>
      <c r="CB191" s="3">
        <v>1.2217</v>
      </c>
      <c r="CC191" s="21">
        <f ca="1">_xll.IMDP("BND",BT191,CC8,BT3)</f>
        <v>20280119</v>
      </c>
      <c r="CD191" s="23">
        <f ca="1">_xll.IMDP("BND",BT191,CD8,BT3)</f>
        <v>4.0460000000000003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46307</v>
      </c>
      <c r="DJ191" s="3" t="s">
        <v>1981</v>
      </c>
      <c r="DK191" s="3" t="s">
        <v>1946</v>
      </c>
      <c r="DL191" s="3" t="s">
        <v>1982</v>
      </c>
      <c r="DM191" s="3">
        <v>0</v>
      </c>
      <c r="DN191" s="3">
        <v>0.15</v>
      </c>
      <c r="DO191" s="3">
        <v>0</v>
      </c>
      <c r="DP191" s="3">
        <v>235524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46307</v>
      </c>
      <c r="B192" s="3" t="s">
        <v>1562</v>
      </c>
      <c r="C192" s="3" t="s">
        <v>1563</v>
      </c>
      <c r="D192" s="3" t="s">
        <v>1564</v>
      </c>
      <c r="E192" s="3">
        <v>0</v>
      </c>
      <c r="F192" s="3">
        <v>0.27</v>
      </c>
      <c r="G192" s="3">
        <v>0</v>
      </c>
      <c r="H192" s="3">
        <v>299947</v>
      </c>
      <c r="I192" s="3">
        <v>9665.83</v>
      </c>
      <c r="J192" s="3">
        <v>1.9731000000000001</v>
      </c>
      <c r="K192" s="21">
        <f ca="1">_xll.IMDP("BND",B192,K8,B3)</f>
        <v>20281030</v>
      </c>
      <c r="L192" s="23">
        <f ca="1">_xll.IMDP("BND",B192,L8,B3)</f>
        <v>4.5439999999999996</v>
      </c>
      <c r="M192" s="23" t="str">
        <f ca="1">_xll.IMDP("BND",B192,M8,B3)</f>
        <v>회사채</v>
      </c>
      <c r="N192" s="23" t="str">
        <f ca="1">_xll.IMDP("BND",B192,N8,B3)</f>
        <v>회사채(일반)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46307</v>
      </c>
      <c r="BT192" s="3" t="s">
        <v>1204</v>
      </c>
      <c r="BU192" s="3" t="s">
        <v>89</v>
      </c>
      <c r="BV192" s="3" t="s">
        <v>1205</v>
      </c>
      <c r="BW192" s="3">
        <v>0</v>
      </c>
      <c r="BX192" s="3">
        <v>0.06</v>
      </c>
      <c r="BY192" s="3">
        <v>0</v>
      </c>
      <c r="BZ192" s="3">
        <v>84145</v>
      </c>
      <c r="CA192" s="3">
        <v>10029.59</v>
      </c>
      <c r="CB192" s="3">
        <v>1.4468000000000001</v>
      </c>
      <c r="CC192" s="21">
        <f ca="1">_xll.IMDP("BND",BT192,CC8,BT3)</f>
        <v>20280414</v>
      </c>
      <c r="CD192" s="23">
        <f ca="1">_xll.IMDP("BND",BT192,CD8,BT3)</f>
        <v>4.1340000000000003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46307</v>
      </c>
      <c r="DJ192" s="3" t="s">
        <v>1983</v>
      </c>
      <c r="DK192" s="3" t="s">
        <v>1946</v>
      </c>
      <c r="DL192" s="3" t="s">
        <v>1984</v>
      </c>
      <c r="DM192" s="3">
        <v>0</v>
      </c>
      <c r="DN192" s="3">
        <v>0.15</v>
      </c>
      <c r="DO192" s="3">
        <v>0</v>
      </c>
      <c r="DP192" s="3">
        <v>235524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46307</v>
      </c>
      <c r="B193" s="3" t="s">
        <v>1567</v>
      </c>
      <c r="C193" s="3" t="s">
        <v>259</v>
      </c>
      <c r="D193" s="3" t="s">
        <v>1568</v>
      </c>
      <c r="E193" s="3">
        <v>0</v>
      </c>
      <c r="F193" s="3">
        <v>0.27</v>
      </c>
      <c r="G193" s="3">
        <v>0</v>
      </c>
      <c r="H193" s="3">
        <v>298729</v>
      </c>
      <c r="I193" s="3">
        <v>9626.27</v>
      </c>
      <c r="J193" s="3">
        <v>3.1488999999999998</v>
      </c>
      <c r="K193" s="21">
        <f ca="1">_xll.IMDP("BND",B193,K8,B3)</f>
        <v>20300221</v>
      </c>
      <c r="L193" s="23">
        <f ca="1">_xll.IMDP("BND",B193,L8,B3)</f>
        <v>4.5410000000000004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46307</v>
      </c>
      <c r="BT193" s="3" t="s">
        <v>1210</v>
      </c>
      <c r="BU193" s="3" t="s">
        <v>262</v>
      </c>
      <c r="BV193" s="3" t="s">
        <v>1211</v>
      </c>
      <c r="BW193" s="3">
        <v>0</v>
      </c>
      <c r="BX193" s="3">
        <v>0.06</v>
      </c>
      <c r="BY193" s="3">
        <v>0</v>
      </c>
      <c r="BZ193" s="3">
        <v>83159</v>
      </c>
      <c r="CA193" s="3">
        <v>9912.42</v>
      </c>
      <c r="CB193" s="3">
        <v>2.0758000000000001</v>
      </c>
      <c r="CC193" s="21">
        <f ca="1">_xll.IMDP("BND",BT193,CC8,BT3)</f>
        <v>20281215</v>
      </c>
      <c r="CD193" s="23">
        <f ca="1">_xll.IMDP("BND",BT193,CD8,BT3)</f>
        <v>4.29</v>
      </c>
      <c r="CE193" s="23" t="str">
        <f ca="1">_xll.IMDP("BND",BT193,CE8,BT3)</f>
        <v>공사공단채</v>
      </c>
      <c r="CF193" s="23" t="str">
        <f ca="1">_xll.IMDP("BND",BT193,CF8,BT3)</f>
        <v>지방공기업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46307</v>
      </c>
      <c r="DJ193" s="3" t="s">
        <v>14864</v>
      </c>
      <c r="DK193" s="3" t="s">
        <v>14854</v>
      </c>
      <c r="DL193" s="3" t="s">
        <v>14865</v>
      </c>
      <c r="DM193" s="3">
        <v>0</v>
      </c>
      <c r="DN193" s="3">
        <v>0.15</v>
      </c>
      <c r="DO193" s="3">
        <v>0</v>
      </c>
      <c r="DP193" s="3">
        <v>235489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46307</v>
      </c>
      <c r="B194" s="3" t="s">
        <v>1571</v>
      </c>
      <c r="C194" s="3" t="s">
        <v>1278</v>
      </c>
      <c r="D194" s="3" t="s">
        <v>1572</v>
      </c>
      <c r="E194" s="3">
        <v>0</v>
      </c>
      <c r="F194" s="3">
        <v>0.27</v>
      </c>
      <c r="G194" s="3">
        <v>0</v>
      </c>
      <c r="H194" s="3">
        <v>298482</v>
      </c>
      <c r="I194" s="3">
        <v>9618.43</v>
      </c>
      <c r="J194" s="3">
        <v>3.0127000000000002</v>
      </c>
      <c r="K194" s="21">
        <f ca="1">_xll.IMDP("BND",B194,K8,B3)</f>
        <v>20291218</v>
      </c>
      <c r="L194" s="23">
        <f ca="1">_xll.IMDP("BND",B194,L8,B3)</f>
        <v>4.3150000000000004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46307</v>
      </c>
      <c r="BT194" s="3" t="s">
        <v>1212</v>
      </c>
      <c r="BU194" s="3" t="s">
        <v>1213</v>
      </c>
      <c r="BV194" s="3" t="s">
        <v>1214</v>
      </c>
      <c r="BW194" s="3">
        <v>0</v>
      </c>
      <c r="BX194" s="3">
        <v>0.06</v>
      </c>
      <c r="BY194" s="3">
        <v>0</v>
      </c>
      <c r="BZ194" s="3">
        <v>82628</v>
      </c>
      <c r="CA194" s="3">
        <v>9849.48</v>
      </c>
      <c r="CB194" s="3">
        <v>1.8917999999999999</v>
      </c>
      <c r="CC194" s="21">
        <f ca="1">_xll.IMDP("BND",BT194,CC8,BT3)</f>
        <v>20280930</v>
      </c>
      <c r="CD194" s="23">
        <f ca="1">_xll.IMDP("BND",BT194,CD8,BT3)</f>
        <v>4.2190000000000003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46307</v>
      </c>
      <c r="DJ194" s="3" t="s">
        <v>14856</v>
      </c>
      <c r="DK194" s="3" t="s">
        <v>14854</v>
      </c>
      <c r="DL194" s="3" t="s">
        <v>14857</v>
      </c>
      <c r="DM194" s="3">
        <v>0</v>
      </c>
      <c r="DN194" s="3">
        <v>0.15</v>
      </c>
      <c r="DO194" s="3">
        <v>0</v>
      </c>
      <c r="DP194" s="3">
        <v>235489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46307</v>
      </c>
      <c r="B195" s="3" t="s">
        <v>1575</v>
      </c>
      <c r="C195" s="3" t="s">
        <v>1576</v>
      </c>
      <c r="D195" s="3" t="s">
        <v>1577</v>
      </c>
      <c r="E195" s="3">
        <v>0</v>
      </c>
      <c r="F195" s="3">
        <v>0.27</v>
      </c>
      <c r="G195" s="3">
        <v>0</v>
      </c>
      <c r="H195" s="3">
        <v>298358</v>
      </c>
      <c r="I195" s="3">
        <v>9613.94</v>
      </c>
      <c r="J195" s="3">
        <v>3.1328999999999998</v>
      </c>
      <c r="K195" s="21">
        <f ca="1">_xll.IMDP("BND",B195,K8,B3)</f>
        <v>20300211</v>
      </c>
      <c r="L195" s="23">
        <f ca="1">_xll.IMDP("BND",B195,L8,B3)</f>
        <v>4.4139999999999997</v>
      </c>
      <c r="M195" s="23" t="str">
        <f ca="1">_xll.IMDP("BND",B195,M8,B3)</f>
        <v>공사공단채</v>
      </c>
      <c r="N195" s="23" t="str">
        <f ca="1">_xll.IMDP("BND",B195,N8,B3)</f>
        <v>지방공기업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46307</v>
      </c>
      <c r="BT195" s="3" t="s">
        <v>958</v>
      </c>
      <c r="BU195" s="3" t="s">
        <v>959</v>
      </c>
      <c r="BV195" s="3" t="s">
        <v>960</v>
      </c>
      <c r="BW195" s="3">
        <v>0</v>
      </c>
      <c r="BX195" s="3">
        <v>0.06</v>
      </c>
      <c r="BY195" s="3">
        <v>0</v>
      </c>
      <c r="BZ195" s="3">
        <v>80770</v>
      </c>
      <c r="CA195" s="3">
        <v>9627.73</v>
      </c>
      <c r="CB195" s="3">
        <v>3.0750000000000002</v>
      </c>
      <c r="CC195" s="21">
        <f ca="1">_xll.IMDP("BND",BT195,CC8,BT3)</f>
        <v>20300124</v>
      </c>
      <c r="CD195" s="23">
        <f ca="1">_xll.IMDP("BND",BT195,CD8,BT3)</f>
        <v>4.5999999999999996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46307</v>
      </c>
      <c r="DJ195" s="3" t="s">
        <v>14862</v>
      </c>
      <c r="DK195" s="3" t="s">
        <v>14854</v>
      </c>
      <c r="DL195" s="3" t="s">
        <v>14863</v>
      </c>
      <c r="DM195" s="3">
        <v>0</v>
      </c>
      <c r="DN195" s="3">
        <v>0.15</v>
      </c>
      <c r="DO195" s="3">
        <v>0</v>
      </c>
      <c r="DP195" s="3">
        <v>235489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46307</v>
      </c>
      <c r="B196" s="3" t="s">
        <v>4591</v>
      </c>
      <c r="C196" s="3" t="s">
        <v>1650</v>
      </c>
      <c r="D196" s="3" t="s">
        <v>4592</v>
      </c>
      <c r="E196" s="3">
        <v>0</v>
      </c>
      <c r="F196" s="3">
        <v>0.27</v>
      </c>
      <c r="G196" s="3">
        <v>0</v>
      </c>
      <c r="H196" s="3">
        <v>297829</v>
      </c>
      <c r="I196" s="3">
        <v>9597.19</v>
      </c>
      <c r="J196" s="3">
        <v>3.6812999999999998</v>
      </c>
      <c r="K196" s="21">
        <f ca="1">_xll.IMDP("BND",B196,K8,B3)</f>
        <v>20301017</v>
      </c>
      <c r="L196" s="23">
        <f ca="1">_xll.IMDP("BND",B196,L8,B3)</f>
        <v>4.3639999999999999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46307</v>
      </c>
      <c r="BT196" s="3" t="s">
        <v>35</v>
      </c>
      <c r="BU196" s="3" t="s">
        <v>29</v>
      </c>
      <c r="BV196" s="3" t="s">
        <v>36</v>
      </c>
      <c r="BW196" s="3">
        <v>0</v>
      </c>
      <c r="BX196" s="3">
        <v>0.05</v>
      </c>
      <c r="BY196" s="3">
        <v>0</v>
      </c>
      <c r="BZ196" s="3">
        <v>74246</v>
      </c>
      <c r="CA196" s="3">
        <v>10028.040000000001</v>
      </c>
      <c r="CB196" s="3">
        <v>6.0557999999999996</v>
      </c>
      <c r="CC196" s="21">
        <f ca="1">_xll.IMDP("BND",BT196,CC8,BT3)</f>
        <v>20331210</v>
      </c>
      <c r="CD196" s="23">
        <f ca="1">_xll.IMDP("BND",BT196,CD8,BT3)</f>
        <v>4.306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46307</v>
      </c>
      <c r="DJ196" s="3" t="s">
        <v>14853</v>
      </c>
      <c r="DK196" s="3" t="s">
        <v>14854</v>
      </c>
      <c r="DL196" s="3" t="s">
        <v>14855</v>
      </c>
      <c r="DM196" s="3">
        <v>0</v>
      </c>
      <c r="DN196" s="3">
        <v>0.15</v>
      </c>
      <c r="DO196" s="3">
        <v>0</v>
      </c>
      <c r="DP196" s="3">
        <v>235489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46307</v>
      </c>
      <c r="B197" s="3" t="s">
        <v>1582</v>
      </c>
      <c r="C197" s="3" t="s">
        <v>1200</v>
      </c>
      <c r="D197" s="3" t="s">
        <v>1583</v>
      </c>
      <c r="E197" s="3">
        <v>0</v>
      </c>
      <c r="F197" s="3">
        <v>0.27</v>
      </c>
      <c r="G197" s="3">
        <v>0</v>
      </c>
      <c r="H197" s="3">
        <v>296727</v>
      </c>
      <c r="I197" s="3">
        <v>9561.9599999999991</v>
      </c>
      <c r="J197" s="3">
        <v>3.0615000000000001</v>
      </c>
      <c r="K197" s="21">
        <f ca="1">_xll.IMDP("BND",B197,K8,B3)</f>
        <v>20300114</v>
      </c>
      <c r="L197" s="23">
        <f ca="1">_xll.IMDP("BND",B197,L8,B3)</f>
        <v>4.5750000000000002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46307</v>
      </c>
      <c r="BT197" s="3" t="s">
        <v>762</v>
      </c>
      <c r="BU197" s="3" t="s">
        <v>763</v>
      </c>
      <c r="BV197" s="3" t="s">
        <v>764</v>
      </c>
      <c r="BW197" s="3">
        <v>0</v>
      </c>
      <c r="BX197" s="3">
        <v>0.05</v>
      </c>
      <c r="BY197" s="3">
        <v>0</v>
      </c>
      <c r="BZ197" s="3">
        <v>73819</v>
      </c>
      <c r="CA197" s="3">
        <v>10074.780000000001</v>
      </c>
      <c r="CB197" s="3">
        <v>1.2915000000000001</v>
      </c>
      <c r="CC197" s="21">
        <f ca="1">_xll.IMDP("BND",BT197,CC8,BT3)</f>
        <v>20280214</v>
      </c>
      <c r="CD197" s="23">
        <f ca="1">_xll.IMDP("BND",BT197,CD8,BT3)</f>
        <v>4.2140000000000004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46307</v>
      </c>
      <c r="DJ197" s="3" t="s">
        <v>14858</v>
      </c>
      <c r="DK197" s="3" t="s">
        <v>14854</v>
      </c>
      <c r="DL197" s="3" t="s">
        <v>14859</v>
      </c>
      <c r="DM197" s="3">
        <v>0</v>
      </c>
      <c r="DN197" s="3">
        <v>0.15</v>
      </c>
      <c r="DO197" s="3">
        <v>0</v>
      </c>
      <c r="DP197" s="3">
        <v>235489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46307</v>
      </c>
      <c r="B198" s="3" t="s">
        <v>1584</v>
      </c>
      <c r="C198" s="3" t="s">
        <v>1585</v>
      </c>
      <c r="D198" s="3" t="s">
        <v>1586</v>
      </c>
      <c r="E198" s="3">
        <v>0</v>
      </c>
      <c r="F198" s="3">
        <v>0.27</v>
      </c>
      <c r="G198" s="3">
        <v>0</v>
      </c>
      <c r="H198" s="3">
        <v>296589</v>
      </c>
      <c r="I198" s="3">
        <v>9557.57</v>
      </c>
      <c r="J198" s="3">
        <v>3.1846000000000001</v>
      </c>
      <c r="K198" s="21">
        <f ca="1">_xll.IMDP("BND",B198,K8,B3)</f>
        <v>20300304</v>
      </c>
      <c r="L198" s="23">
        <f ca="1">_xll.IMDP("BND",B198,L8,B3)</f>
        <v>4.6589999999999998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46307</v>
      </c>
      <c r="BT198" s="3" t="s">
        <v>1215</v>
      </c>
      <c r="BU198" s="3" t="s">
        <v>1216</v>
      </c>
      <c r="BV198" s="3" t="s">
        <v>1217</v>
      </c>
      <c r="BW198" s="3">
        <v>0</v>
      </c>
      <c r="BX198" s="3">
        <v>0.05</v>
      </c>
      <c r="BY198" s="3">
        <v>0</v>
      </c>
      <c r="BZ198" s="3">
        <v>73642</v>
      </c>
      <c r="CA198" s="3">
        <v>10050.75</v>
      </c>
      <c r="CB198" s="3">
        <v>0.73919999999999997</v>
      </c>
      <c r="CC198" s="21">
        <f ca="1">_xll.IMDP("BND",BT198,CC8,BT3)</f>
        <v>20270715</v>
      </c>
      <c r="CD198" s="23">
        <f ca="1">_xll.IMDP("BND",BT198,CD8,BT3)</f>
        <v>4.2969999999999997</v>
      </c>
      <c r="CE198" s="23" t="str">
        <f ca="1">_xll.IMDP("BND",BT198,CE8,BT3)</f>
        <v>금융채</v>
      </c>
      <c r="CF198" s="23" t="str">
        <f ca="1">_xll.IMDP("BND",BT198,CF8,BT3)</f>
        <v>기타금융채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46307</v>
      </c>
      <c r="DJ198" s="3" t="s">
        <v>14860</v>
      </c>
      <c r="DK198" s="3" t="s">
        <v>14854</v>
      </c>
      <c r="DL198" s="3" t="s">
        <v>14861</v>
      </c>
      <c r="DM198" s="3">
        <v>0</v>
      </c>
      <c r="DN198" s="3">
        <v>0.15</v>
      </c>
      <c r="DO198" s="3">
        <v>0</v>
      </c>
      <c r="DP198" s="3">
        <v>235489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46307</v>
      </c>
      <c r="B199" s="3" t="s">
        <v>1587</v>
      </c>
      <c r="C199" s="3" t="s">
        <v>1588</v>
      </c>
      <c r="D199" s="3" t="s">
        <v>1589</v>
      </c>
      <c r="E199" s="3">
        <v>0</v>
      </c>
      <c r="F199" s="3">
        <v>0.27</v>
      </c>
      <c r="G199" s="3">
        <v>0</v>
      </c>
      <c r="H199" s="3">
        <v>296325</v>
      </c>
      <c r="I199" s="3">
        <v>9549.2000000000007</v>
      </c>
      <c r="J199" s="3">
        <v>3.2757000000000001</v>
      </c>
      <c r="K199" s="21">
        <f ca="1">_xll.IMDP("BND",B199,K8,B3)</f>
        <v>20300417</v>
      </c>
      <c r="L199" s="23">
        <f ca="1">_xll.IMDP("BND",B199,L8,B3)</f>
        <v>4.7389999999999999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46307</v>
      </c>
      <c r="BT199" s="3" t="s">
        <v>1218</v>
      </c>
      <c r="BU199" s="3" t="s">
        <v>1219</v>
      </c>
      <c r="BV199" s="3" t="s">
        <v>1220</v>
      </c>
      <c r="BW199" s="3">
        <v>0</v>
      </c>
      <c r="BX199" s="3">
        <v>0.05</v>
      </c>
      <c r="BY199" s="3">
        <v>0</v>
      </c>
      <c r="BZ199" s="3">
        <v>73239</v>
      </c>
      <c r="CA199" s="3">
        <v>9995.66</v>
      </c>
      <c r="CB199" s="3">
        <v>0.65720000000000001</v>
      </c>
      <c r="CC199" s="21">
        <f ca="1">_xll.IMDP("BND",BT199,CC8,BT3)</f>
        <v>20270612</v>
      </c>
      <c r="CD199" s="23">
        <f ca="1">_xll.IMDP("BND",BT199,CD8,BT3)</f>
        <v>4.0949999999999998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46307</v>
      </c>
      <c r="DJ199" s="3" t="s">
        <v>1989</v>
      </c>
      <c r="DK199" s="3" t="s">
        <v>1950</v>
      </c>
      <c r="DL199" s="3" t="s">
        <v>1990</v>
      </c>
      <c r="DM199" s="3">
        <v>0</v>
      </c>
      <c r="DN199" s="3">
        <v>0.15</v>
      </c>
      <c r="DO199" s="3">
        <v>0</v>
      </c>
      <c r="DP199" s="3">
        <v>235476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46307</v>
      </c>
      <c r="B200" s="3" t="s">
        <v>1580</v>
      </c>
      <c r="C200" s="3" t="s">
        <v>458</v>
      </c>
      <c r="D200" s="3" t="s">
        <v>1581</v>
      </c>
      <c r="E200" s="3">
        <v>0</v>
      </c>
      <c r="F200" s="3">
        <v>0.27</v>
      </c>
      <c r="G200" s="3">
        <v>0</v>
      </c>
      <c r="H200" s="3">
        <v>294769</v>
      </c>
      <c r="I200" s="3">
        <v>9499.15</v>
      </c>
      <c r="J200" s="3">
        <v>3.4811999999999999</v>
      </c>
      <c r="K200" s="21">
        <f ca="1">_xll.IMDP("BND",B200,K8,B3)</f>
        <v>20300711</v>
      </c>
      <c r="L200" s="23">
        <f ca="1">_xll.IMDP("BND",B200,L8,B3)</f>
        <v>4.4279999999999999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46307</v>
      </c>
      <c r="BT200" s="3" t="s">
        <v>1230</v>
      </c>
      <c r="BU200" s="3" t="s">
        <v>1231</v>
      </c>
      <c r="BV200" s="3" t="s">
        <v>1232</v>
      </c>
      <c r="BW200" s="3">
        <v>0</v>
      </c>
      <c r="BX200" s="3">
        <v>0.05</v>
      </c>
      <c r="BY200" s="3">
        <v>0</v>
      </c>
      <c r="BZ200" s="3">
        <v>72962</v>
      </c>
      <c r="CA200" s="3">
        <v>9957.73</v>
      </c>
      <c r="CB200" s="3">
        <v>0.89480000000000004</v>
      </c>
      <c r="CC200" s="21">
        <f ca="1">_xll.IMDP("BND",BT200,CC8,BT3)</f>
        <v>20270910</v>
      </c>
      <c r="CD200" s="23">
        <f ca="1">_xll.IMDP("BND",BT200,CD8,BT3)</f>
        <v>4.2699999999999996</v>
      </c>
      <c r="CE200" s="23" t="str">
        <f ca="1">_xll.IMDP("BND",BT200,CE8,BT3)</f>
        <v>금융채</v>
      </c>
      <c r="CF200" s="23" t="str">
        <f ca="1">_xll.IMDP("BND",BT200,CF8,BT3)</f>
        <v>기타금융채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46307</v>
      </c>
      <c r="DJ200" s="3" t="s">
        <v>1995</v>
      </c>
      <c r="DK200" s="3" t="s">
        <v>1950</v>
      </c>
      <c r="DL200" s="3" t="s">
        <v>1996</v>
      </c>
      <c r="DM200" s="3">
        <v>0</v>
      </c>
      <c r="DN200" s="3">
        <v>0.15</v>
      </c>
      <c r="DO200" s="3">
        <v>0</v>
      </c>
      <c r="DP200" s="3">
        <v>235476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46307</v>
      </c>
      <c r="B201" s="3" t="s">
        <v>2101</v>
      </c>
      <c r="C201" s="3" t="s">
        <v>2102</v>
      </c>
      <c r="D201" s="3" t="s">
        <v>2103</v>
      </c>
      <c r="E201" s="3">
        <v>0</v>
      </c>
      <c r="F201" s="3">
        <v>0.27</v>
      </c>
      <c r="G201" s="3">
        <v>0</v>
      </c>
      <c r="H201" s="3">
        <v>294707</v>
      </c>
      <c r="I201" s="3">
        <v>9496.59</v>
      </c>
      <c r="J201" s="3">
        <v>3.5396999999999998</v>
      </c>
      <c r="K201" s="21">
        <f ca="1">_xll.IMDP("BND",B201,K8,B3)</f>
        <v>20300724</v>
      </c>
      <c r="L201" s="23">
        <f ca="1">_xll.IMDP("BND",B201,L8,B3)</f>
        <v>4.3970000000000002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46307</v>
      </c>
      <c r="BT201" s="3" t="s">
        <v>1235</v>
      </c>
      <c r="BU201" s="3" t="s">
        <v>512</v>
      </c>
      <c r="BV201" s="3" t="s">
        <v>1236</v>
      </c>
      <c r="BW201" s="3">
        <v>0</v>
      </c>
      <c r="BX201" s="3">
        <v>0.05</v>
      </c>
      <c r="BY201" s="3">
        <v>0</v>
      </c>
      <c r="BZ201" s="3">
        <v>72804</v>
      </c>
      <c r="CA201" s="3">
        <v>9936.86</v>
      </c>
      <c r="CB201" s="3">
        <v>1.0914999999999999</v>
      </c>
      <c r="CC201" s="21">
        <f ca="1">_xll.IMDP("BND",BT201,CC8,BT3)</f>
        <v>20271125</v>
      </c>
      <c r="CD201" s="23">
        <f ca="1">_xll.IMDP("BND",BT201,CD8,BT3)</f>
        <v>4.2649999999999997</v>
      </c>
      <c r="CE201" s="23" t="str">
        <f ca="1">_xll.IMDP("BND",BT201,CE8,BT3)</f>
        <v>금융채</v>
      </c>
      <c r="CF201" s="23" t="str">
        <f ca="1">_xll.IMDP("BND",BT201,CF8,BT3)</f>
        <v>기타금융채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46307</v>
      </c>
      <c r="DJ201" s="3" t="s">
        <v>1991</v>
      </c>
      <c r="DK201" s="3" t="s">
        <v>1950</v>
      </c>
      <c r="DL201" s="3" t="s">
        <v>1992</v>
      </c>
      <c r="DM201" s="3">
        <v>0</v>
      </c>
      <c r="DN201" s="3">
        <v>0.15</v>
      </c>
      <c r="DO201" s="3">
        <v>0</v>
      </c>
      <c r="DP201" s="3">
        <v>235476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46307</v>
      </c>
      <c r="B202" s="3" t="s">
        <v>1597</v>
      </c>
      <c r="C202" s="3" t="s">
        <v>661</v>
      </c>
      <c r="D202" s="3" t="s">
        <v>1598</v>
      </c>
      <c r="E202" s="3">
        <v>0</v>
      </c>
      <c r="F202" s="3">
        <v>0.27</v>
      </c>
      <c r="G202" s="3">
        <v>0</v>
      </c>
      <c r="H202" s="3">
        <v>294629</v>
      </c>
      <c r="I202" s="3">
        <v>9494.4699999999993</v>
      </c>
      <c r="J202" s="3">
        <v>3.3643999999999998</v>
      </c>
      <c r="K202" s="21">
        <f ca="1">_xll.IMDP("BND",B202,K8,B3)</f>
        <v>20300514</v>
      </c>
      <c r="L202" s="23">
        <f ca="1">_xll.IMDP("BND",B202,L8,B3)</f>
        <v>4.5759999999999996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46307</v>
      </c>
      <c r="BT202" s="3" t="s">
        <v>1233</v>
      </c>
      <c r="BU202" s="3" t="s">
        <v>170</v>
      </c>
      <c r="BV202" s="3" t="s">
        <v>1234</v>
      </c>
      <c r="BW202" s="3">
        <v>0</v>
      </c>
      <c r="BX202" s="3">
        <v>0.05</v>
      </c>
      <c r="BY202" s="3">
        <v>0</v>
      </c>
      <c r="BZ202" s="3">
        <v>72784</v>
      </c>
      <c r="CA202" s="3">
        <v>9933.59</v>
      </c>
      <c r="CB202" s="3">
        <v>0.78490000000000004</v>
      </c>
      <c r="CC202" s="21">
        <f ca="1">_xll.IMDP("BND",BT202,CC8,BT3)</f>
        <v>20270730</v>
      </c>
      <c r="CD202" s="23">
        <f ca="1">_xll.IMDP("BND",BT202,CD8,BT3)</f>
        <v>4.25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46307</v>
      </c>
      <c r="DJ202" s="3" t="s">
        <v>1993</v>
      </c>
      <c r="DK202" s="3" t="s">
        <v>1950</v>
      </c>
      <c r="DL202" s="3" t="s">
        <v>1994</v>
      </c>
      <c r="DM202" s="3">
        <v>0</v>
      </c>
      <c r="DN202" s="3">
        <v>0.15</v>
      </c>
      <c r="DO202" s="3">
        <v>0</v>
      </c>
      <c r="DP202" s="3">
        <v>235476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46307</v>
      </c>
      <c r="B203" s="3" t="s">
        <v>1599</v>
      </c>
      <c r="C203" s="3" t="s">
        <v>1600</v>
      </c>
      <c r="D203" s="3" t="s">
        <v>1601</v>
      </c>
      <c r="E203" s="3">
        <v>0</v>
      </c>
      <c r="F203" s="3">
        <v>0.27</v>
      </c>
      <c r="G203" s="3">
        <v>0</v>
      </c>
      <c r="H203" s="3">
        <v>294594</v>
      </c>
      <c r="I203" s="3">
        <v>9493.35</v>
      </c>
      <c r="J203" s="3">
        <v>3.3845999999999998</v>
      </c>
      <c r="K203" s="21">
        <f ca="1">_xll.IMDP("BND",B203,K8,B3)</f>
        <v>20300522</v>
      </c>
      <c r="L203" s="23">
        <f ca="1">_xll.IMDP("BND",B203,L8,B3)</f>
        <v>4.5759999999999996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46307</v>
      </c>
      <c r="BT203" s="3" t="s">
        <v>1237</v>
      </c>
      <c r="BU203" s="3" t="s">
        <v>1238</v>
      </c>
      <c r="BV203" s="3" t="s">
        <v>1239</v>
      </c>
      <c r="BW203" s="3">
        <v>0</v>
      </c>
      <c r="BX203" s="3">
        <v>0.05</v>
      </c>
      <c r="BY203" s="3">
        <v>0</v>
      </c>
      <c r="BZ203" s="3">
        <v>72686</v>
      </c>
      <c r="CA203" s="3">
        <v>9920.4</v>
      </c>
      <c r="CB203" s="3">
        <v>1.0933999999999999</v>
      </c>
      <c r="CC203" s="21">
        <f ca="1">_xll.IMDP("BND",BT203,CC8,BT3)</f>
        <v>20271125</v>
      </c>
      <c r="CD203" s="23">
        <f ca="1">_xll.IMDP("BND",BT203,CD8,BT3)</f>
        <v>4.2889999999999997</v>
      </c>
      <c r="CE203" s="23" t="str">
        <f ca="1">_xll.IMDP("BND",BT203,CE8,BT3)</f>
        <v>금융채</v>
      </c>
      <c r="CF203" s="23" t="str">
        <f ca="1">_xll.IMDP("BND",BT203,CF8,BT3)</f>
        <v>기타금융채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46307</v>
      </c>
      <c r="DJ203" s="3" t="s">
        <v>14496</v>
      </c>
      <c r="DK203" s="3" t="s">
        <v>14497</v>
      </c>
      <c r="DL203" s="3" t="s">
        <v>14498</v>
      </c>
      <c r="DM203" s="3">
        <v>0</v>
      </c>
      <c r="DN203" s="3">
        <v>0.15</v>
      </c>
      <c r="DO203" s="3">
        <v>0</v>
      </c>
      <c r="DP203" s="3">
        <v>235471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46307</v>
      </c>
      <c r="B204" s="3" t="s">
        <v>1595</v>
      </c>
      <c r="C204" s="3" t="s">
        <v>434</v>
      </c>
      <c r="D204" s="3" t="s">
        <v>1596</v>
      </c>
      <c r="E204" s="3">
        <v>0</v>
      </c>
      <c r="F204" s="3">
        <v>0.27</v>
      </c>
      <c r="G204" s="3">
        <v>0</v>
      </c>
      <c r="H204" s="3">
        <v>293980</v>
      </c>
      <c r="I204" s="3">
        <v>9473.1</v>
      </c>
      <c r="J204" s="3">
        <v>3.1772</v>
      </c>
      <c r="K204" s="21">
        <f ca="1">_xll.IMDP("BND",B204,K8,B3)</f>
        <v>20300227</v>
      </c>
      <c r="L204" s="23">
        <f ca="1">_xll.IMDP("BND",B204,L8,B3)</f>
        <v>4.3440000000000003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46307</v>
      </c>
      <c r="BT204" s="3" t="s">
        <v>1224</v>
      </c>
      <c r="BU204" s="3" t="s">
        <v>1225</v>
      </c>
      <c r="BV204" s="3" t="s">
        <v>1226</v>
      </c>
      <c r="BW204" s="3">
        <v>0</v>
      </c>
      <c r="BX204" s="3">
        <v>0.05</v>
      </c>
      <c r="BY204" s="3">
        <v>0</v>
      </c>
      <c r="BZ204" s="3">
        <v>72649</v>
      </c>
      <c r="CA204" s="3">
        <v>9915.33</v>
      </c>
      <c r="CB204" s="3">
        <v>0.95299999999999996</v>
      </c>
      <c r="CC204" s="21">
        <f ca="1">_xll.IMDP("BND",BT204,CC8,BT3)</f>
        <v>20271001</v>
      </c>
      <c r="CD204" s="23">
        <f ca="1">_xll.IMDP("BND",BT204,CD8,BT3)</f>
        <v>4.2080000000000002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46307</v>
      </c>
      <c r="DJ204" s="3" t="s">
        <v>1965</v>
      </c>
      <c r="DK204" s="3" t="s">
        <v>1966</v>
      </c>
      <c r="DL204" s="3" t="s">
        <v>1967</v>
      </c>
      <c r="DM204" s="3">
        <v>0</v>
      </c>
      <c r="DN204" s="3">
        <v>0.15</v>
      </c>
      <c r="DO204" s="3">
        <v>0</v>
      </c>
      <c r="DP204" s="3">
        <v>235455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46307</v>
      </c>
      <c r="B205" s="3" t="s">
        <v>1593</v>
      </c>
      <c r="C205" s="3" t="s">
        <v>458</v>
      </c>
      <c r="D205" s="3" t="s">
        <v>1594</v>
      </c>
      <c r="E205" s="3">
        <v>0</v>
      </c>
      <c r="F205" s="3">
        <v>0.27</v>
      </c>
      <c r="G205" s="3">
        <v>0</v>
      </c>
      <c r="H205" s="3">
        <v>293803</v>
      </c>
      <c r="I205" s="3">
        <v>9467.93</v>
      </c>
      <c r="J205" s="3">
        <v>3.5655000000000001</v>
      </c>
      <c r="K205" s="21">
        <f ca="1">_xll.IMDP("BND",B205,K8,B3)</f>
        <v>20300812</v>
      </c>
      <c r="L205" s="23">
        <f ca="1">_xll.IMDP("BND",B205,L8,B3)</f>
        <v>4.431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46307</v>
      </c>
      <c r="BT205" s="3" t="s">
        <v>1240</v>
      </c>
      <c r="BU205" s="3" t="s">
        <v>142</v>
      </c>
      <c r="BV205" s="3" t="s">
        <v>1241</v>
      </c>
      <c r="BW205" s="3">
        <v>0</v>
      </c>
      <c r="BX205" s="3">
        <v>0.05</v>
      </c>
      <c r="BY205" s="3">
        <v>0</v>
      </c>
      <c r="BZ205" s="3">
        <v>72635</v>
      </c>
      <c r="CA205" s="3">
        <v>9913.67</v>
      </c>
      <c r="CB205" s="3">
        <v>1.0162</v>
      </c>
      <c r="CC205" s="21">
        <f ca="1">_xll.IMDP("BND",BT205,CC8,BT3)</f>
        <v>20271027</v>
      </c>
      <c r="CD205" s="23">
        <f ca="1">_xll.IMDP("BND",BT205,CD8,BT3)</f>
        <v>4.2359999999999998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46307</v>
      </c>
      <c r="DJ205" s="3" t="s">
        <v>1968</v>
      </c>
      <c r="DK205" s="3" t="s">
        <v>1966</v>
      </c>
      <c r="DL205" s="3" t="s">
        <v>1969</v>
      </c>
      <c r="DM205" s="3">
        <v>0</v>
      </c>
      <c r="DN205" s="3">
        <v>0.15</v>
      </c>
      <c r="DO205" s="3">
        <v>0</v>
      </c>
      <c r="DP205" s="3">
        <v>235455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46307</v>
      </c>
      <c r="B206" s="3" t="s">
        <v>1602</v>
      </c>
      <c r="C206" s="3" t="s">
        <v>413</v>
      </c>
      <c r="D206" s="3" t="s">
        <v>1603</v>
      </c>
      <c r="E206" s="3">
        <v>0</v>
      </c>
      <c r="F206" s="3">
        <v>0.27</v>
      </c>
      <c r="G206" s="3">
        <v>0</v>
      </c>
      <c r="H206" s="3">
        <v>293292</v>
      </c>
      <c r="I206" s="3">
        <v>9450.51</v>
      </c>
      <c r="J206" s="3">
        <v>3.6509</v>
      </c>
      <c r="K206" s="21">
        <f ca="1">_xll.IMDP("BND",B206,K8,B3)</f>
        <v>20300909</v>
      </c>
      <c r="L206" s="23">
        <f ca="1">_xll.IMDP("BND",B206,L8,B3)</f>
        <v>4.5750000000000002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46307</v>
      </c>
      <c r="BT206" s="3" t="s">
        <v>1242</v>
      </c>
      <c r="BU206" s="3" t="s">
        <v>336</v>
      </c>
      <c r="BV206" s="3" t="s">
        <v>1243</v>
      </c>
      <c r="BW206" s="3">
        <v>0</v>
      </c>
      <c r="BX206" s="3">
        <v>0.05</v>
      </c>
      <c r="BY206" s="3">
        <v>0</v>
      </c>
      <c r="BZ206" s="3">
        <v>72631</v>
      </c>
      <c r="CA206" s="3">
        <v>9912.44</v>
      </c>
      <c r="CB206" s="3">
        <v>1.054</v>
      </c>
      <c r="CC206" s="21">
        <f ca="1">_xll.IMDP("BND",BT206,CC8,BT3)</f>
        <v>20271110</v>
      </c>
      <c r="CD206" s="23">
        <f ca="1">_xll.IMDP("BND",BT206,CD8,BT3)</f>
        <v>4.1349999999999998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46307</v>
      </c>
      <c r="DJ206" s="3" t="s">
        <v>1987</v>
      </c>
      <c r="DK206" s="3" t="s">
        <v>1956</v>
      </c>
      <c r="DL206" s="3" t="s">
        <v>1988</v>
      </c>
      <c r="DM206" s="3">
        <v>0</v>
      </c>
      <c r="DN206" s="3">
        <v>0.15</v>
      </c>
      <c r="DO206" s="3">
        <v>0</v>
      </c>
      <c r="DP206" s="3">
        <v>235438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46307</v>
      </c>
      <c r="B207" s="3" t="s">
        <v>1604</v>
      </c>
      <c r="C207" s="3" t="s">
        <v>658</v>
      </c>
      <c r="D207" s="3" t="s">
        <v>1605</v>
      </c>
      <c r="E207" s="3">
        <v>0</v>
      </c>
      <c r="F207" s="3">
        <v>0.27</v>
      </c>
      <c r="G207" s="3">
        <v>0</v>
      </c>
      <c r="H207" s="3">
        <v>292905</v>
      </c>
      <c r="I207" s="3">
        <v>9440.0300000000007</v>
      </c>
      <c r="J207" s="3">
        <v>3.6393</v>
      </c>
      <c r="K207" s="21">
        <f ca="1">_xll.IMDP("BND",B207,K8,B3)</f>
        <v>20300902</v>
      </c>
      <c r="L207" s="23">
        <f ca="1">_xll.IMDP("BND",B207,L8,B3)</f>
        <v>4.5220000000000002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46307</v>
      </c>
      <c r="BT207" s="3" t="s">
        <v>1221</v>
      </c>
      <c r="BU207" s="3" t="s">
        <v>1222</v>
      </c>
      <c r="BV207" s="3" t="s">
        <v>1223</v>
      </c>
      <c r="BW207" s="3">
        <v>0</v>
      </c>
      <c r="BX207" s="3">
        <v>0.05</v>
      </c>
      <c r="BY207" s="3">
        <v>0</v>
      </c>
      <c r="BZ207" s="3">
        <v>72607</v>
      </c>
      <c r="CA207" s="3">
        <v>9909.82</v>
      </c>
      <c r="CB207" s="3">
        <v>0.96020000000000005</v>
      </c>
      <c r="CC207" s="21">
        <f ca="1">_xll.IMDP("BND",BT207,CC8,BT3)</f>
        <v>20271004</v>
      </c>
      <c r="CD207" s="23">
        <f ca="1">_xll.IMDP("BND",BT207,CD8,BT3)</f>
        <v>4.1500000000000004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46307</v>
      </c>
      <c r="DJ207" s="3" t="s">
        <v>1985</v>
      </c>
      <c r="DK207" s="3" t="s">
        <v>1956</v>
      </c>
      <c r="DL207" s="3" t="s">
        <v>1986</v>
      </c>
      <c r="DM207" s="3">
        <v>0</v>
      </c>
      <c r="DN207" s="3">
        <v>0.15</v>
      </c>
      <c r="DO207" s="3">
        <v>0</v>
      </c>
      <c r="DP207" s="3">
        <v>235438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46307</v>
      </c>
      <c r="B208" s="3" t="s">
        <v>1612</v>
      </c>
      <c r="C208" s="3" t="s">
        <v>946</v>
      </c>
      <c r="D208" s="3" t="s">
        <v>1613</v>
      </c>
      <c r="E208" s="3">
        <v>0</v>
      </c>
      <c r="F208" s="3">
        <v>0.26</v>
      </c>
      <c r="G208" s="3">
        <v>0</v>
      </c>
      <c r="H208" s="3">
        <v>292075</v>
      </c>
      <c r="I208" s="3">
        <v>9412.18</v>
      </c>
      <c r="J208" s="3">
        <v>3.016</v>
      </c>
      <c r="K208" s="21">
        <f ca="1">_xll.IMDP("BND",B208,K8,B3)</f>
        <v>20291130</v>
      </c>
      <c r="L208" s="23">
        <f ca="1">_xll.IMDP("BND",B208,L8,B3)</f>
        <v>4.07</v>
      </c>
      <c r="M208" s="23" t="str">
        <f ca="1">_xll.IMDP("BND",B208,M8,B3)</f>
        <v>국채</v>
      </c>
      <c r="N208" s="23" t="str">
        <f ca="1">_xll.IMDP("BND",B208,N8,B3)</f>
        <v>국민주택채권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46307</v>
      </c>
      <c r="BT208" s="3" t="s">
        <v>1244</v>
      </c>
      <c r="BU208" s="3" t="s">
        <v>1245</v>
      </c>
      <c r="BV208" s="3" t="s">
        <v>1246</v>
      </c>
      <c r="BW208" s="3">
        <v>0</v>
      </c>
      <c r="BX208" s="3">
        <v>0.05</v>
      </c>
      <c r="BY208" s="3">
        <v>0</v>
      </c>
      <c r="BZ208" s="3">
        <v>72598</v>
      </c>
      <c r="CA208" s="3">
        <v>9908.2999999999993</v>
      </c>
      <c r="CB208" s="3">
        <v>1.2426999999999999</v>
      </c>
      <c r="CC208" s="21">
        <f ca="1">_xll.IMDP("BND",BT208,CC8,BT3)</f>
        <v>20280123</v>
      </c>
      <c r="CD208" s="23">
        <f ca="1">_xll.IMDP("BND",BT208,CD8,BT3)</f>
        <v>4.2969999999999997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46307</v>
      </c>
      <c r="DJ208" s="3" t="s">
        <v>1960</v>
      </c>
      <c r="DK208" s="3" t="s">
        <v>851</v>
      </c>
      <c r="DL208" s="3" t="s">
        <v>1961</v>
      </c>
      <c r="DM208" s="3">
        <v>0</v>
      </c>
      <c r="DN208" s="3">
        <v>0.15</v>
      </c>
      <c r="DO208" s="3">
        <v>0</v>
      </c>
      <c r="DP208" s="3">
        <v>235420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46307</v>
      </c>
      <c r="B209" s="3" t="s">
        <v>1609</v>
      </c>
      <c r="C209" s="3" t="s">
        <v>1610</v>
      </c>
      <c r="D209" s="3" t="s">
        <v>1611</v>
      </c>
      <c r="E209" s="3">
        <v>0</v>
      </c>
      <c r="F209" s="3">
        <v>0.26</v>
      </c>
      <c r="G209" s="3">
        <v>0</v>
      </c>
      <c r="H209" s="3">
        <v>290795</v>
      </c>
      <c r="I209" s="3">
        <v>9370.9699999999993</v>
      </c>
      <c r="J209" s="3">
        <v>2.8717999999999999</v>
      </c>
      <c r="K209" s="21">
        <f ca="1">_xll.IMDP("BND",B209,K8,B3)</f>
        <v>20291014</v>
      </c>
      <c r="L209" s="23">
        <f ca="1">_xll.IMDP("BND",B209,L8,B3)</f>
        <v>4.5490000000000004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46307</v>
      </c>
      <c r="BT209" s="3" t="s">
        <v>1247</v>
      </c>
      <c r="BU209" s="3" t="s">
        <v>830</v>
      </c>
      <c r="BV209" s="3" t="s">
        <v>1248</v>
      </c>
      <c r="BW209" s="3">
        <v>0</v>
      </c>
      <c r="BX209" s="3">
        <v>0.05</v>
      </c>
      <c r="BY209" s="3">
        <v>0</v>
      </c>
      <c r="BZ209" s="3">
        <v>72594</v>
      </c>
      <c r="CA209" s="3">
        <v>9907.6</v>
      </c>
      <c r="CB209" s="3">
        <v>0.85319999999999996</v>
      </c>
      <c r="CC209" s="21">
        <f ca="1">_xll.IMDP("BND",BT209,CC8,BT3)</f>
        <v>20270825</v>
      </c>
      <c r="CD209" s="23">
        <f ca="1">_xll.IMDP("BND",BT209,CD8,BT3)</f>
        <v>4.2930000000000001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46307</v>
      </c>
      <c r="DJ209" s="3" t="s">
        <v>1999</v>
      </c>
      <c r="DK209" s="3" t="s">
        <v>1950</v>
      </c>
      <c r="DL209" s="3" t="s">
        <v>2000</v>
      </c>
      <c r="DM209" s="3">
        <v>0</v>
      </c>
      <c r="DN209" s="3">
        <v>0.15</v>
      </c>
      <c r="DO209" s="3">
        <v>0</v>
      </c>
      <c r="DP209" s="3">
        <v>235329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46307</v>
      </c>
      <c r="B210" s="3" t="s">
        <v>1607</v>
      </c>
      <c r="C210" s="3" t="s">
        <v>472</v>
      </c>
      <c r="D210" s="3" t="s">
        <v>1608</v>
      </c>
      <c r="E210" s="3">
        <v>0</v>
      </c>
      <c r="F210" s="3">
        <v>0.26</v>
      </c>
      <c r="G210" s="3">
        <v>0</v>
      </c>
      <c r="H210" s="3">
        <v>288648</v>
      </c>
      <c r="I210" s="3">
        <v>9296.7900000000009</v>
      </c>
      <c r="J210" s="3">
        <v>11.761200000000001</v>
      </c>
      <c r="K210" s="21">
        <f ca="1">_xll.IMDP("BND",B210,K8,B3)</f>
        <v>20430623</v>
      </c>
      <c r="L210" s="23">
        <f ca="1">_xll.IMDP("BND",B210,L8,B3)</f>
        <v>4.6379999999999999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46307</v>
      </c>
      <c r="BT210" s="3" t="s">
        <v>1252</v>
      </c>
      <c r="BU210" s="3" t="s">
        <v>1080</v>
      </c>
      <c r="BV210" s="3" t="s">
        <v>1253</v>
      </c>
      <c r="BW210" s="3">
        <v>0</v>
      </c>
      <c r="BX210" s="3">
        <v>0.05</v>
      </c>
      <c r="BY210" s="3">
        <v>0</v>
      </c>
      <c r="BZ210" s="3">
        <v>72478</v>
      </c>
      <c r="CA210" s="3">
        <v>9891.83</v>
      </c>
      <c r="CB210" s="3">
        <v>0.79769999999999996</v>
      </c>
      <c r="CC210" s="21">
        <f ca="1">_xll.IMDP("BND",BT210,CC8,BT3)</f>
        <v>20270804</v>
      </c>
      <c r="CD210" s="23">
        <f ca="1">_xll.IMDP("BND",BT210,CD8,BT3)</f>
        <v>4.5880000000000001</v>
      </c>
      <c r="CE210" s="23" t="str">
        <f ca="1">_xll.IMDP("BND",BT210,CE8,BT3)</f>
        <v>금융채</v>
      </c>
      <c r="CF210" s="23" t="str">
        <f ca="1">_xll.IMDP("BND",BT210,CF8,BT3)</f>
        <v>카드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46307</v>
      </c>
      <c r="DJ210" s="3" t="s">
        <v>1997</v>
      </c>
      <c r="DK210" s="3" t="s">
        <v>1950</v>
      </c>
      <c r="DL210" s="3" t="s">
        <v>1998</v>
      </c>
      <c r="DM210" s="3">
        <v>0</v>
      </c>
      <c r="DN210" s="3">
        <v>0.15</v>
      </c>
      <c r="DO210" s="3">
        <v>0</v>
      </c>
      <c r="DP210" s="3">
        <v>235329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46307</v>
      </c>
      <c r="B211" s="3" t="s">
        <v>1614</v>
      </c>
      <c r="C211" s="3" t="s">
        <v>434</v>
      </c>
      <c r="D211" s="3" t="s">
        <v>1615</v>
      </c>
      <c r="E211" s="3">
        <v>0</v>
      </c>
      <c r="F211" s="3">
        <v>0.26</v>
      </c>
      <c r="G211" s="3">
        <v>0</v>
      </c>
      <c r="H211" s="3">
        <v>286510</v>
      </c>
      <c r="I211" s="3">
        <v>9226.2800000000007</v>
      </c>
      <c r="J211" s="3">
        <v>11.7674</v>
      </c>
      <c r="K211" s="21">
        <f ca="1">_xll.IMDP("BND",B211,K8,B3)</f>
        <v>20430608</v>
      </c>
      <c r="L211" s="23">
        <f ca="1">_xll.IMDP("BND",B211,L8,B3)</f>
        <v>4.6349999999999998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46307</v>
      </c>
      <c r="BT211" s="3" t="s">
        <v>1249</v>
      </c>
      <c r="BU211" s="3" t="s">
        <v>1250</v>
      </c>
      <c r="BV211" s="3" t="s">
        <v>1251</v>
      </c>
      <c r="BW211" s="3">
        <v>0</v>
      </c>
      <c r="BX211" s="3">
        <v>0.05</v>
      </c>
      <c r="BY211" s="3">
        <v>0</v>
      </c>
      <c r="BZ211" s="3">
        <v>72468</v>
      </c>
      <c r="CA211" s="3">
        <v>9890.7099999999991</v>
      </c>
      <c r="CB211" s="3">
        <v>1.2922</v>
      </c>
      <c r="CC211" s="21">
        <f ca="1">_xll.IMDP("BND",BT211,CC8,BT3)</f>
        <v>20280209</v>
      </c>
      <c r="CD211" s="23">
        <f ca="1">_xll.IMDP("BND",BT211,CD8,BT3)</f>
        <v>4.29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46307</v>
      </c>
      <c r="DJ211" s="3" t="s">
        <v>9693</v>
      </c>
      <c r="DK211" s="3" t="s">
        <v>832</v>
      </c>
      <c r="DL211" s="3" t="s">
        <v>9694</v>
      </c>
      <c r="DM211" s="3">
        <v>0</v>
      </c>
      <c r="DN211" s="3">
        <v>0.15</v>
      </c>
      <c r="DO211" s="3">
        <v>0</v>
      </c>
      <c r="DP211" s="3">
        <v>235254</v>
      </c>
      <c r="DQ211" s="3">
        <v>9858.24</v>
      </c>
      <c r="DR211" s="3">
        <v>1.2069000000000001</v>
      </c>
      <c r="DS211" s="21">
        <f ca="1">_xll.IMDP("BND",DJ211,DS8,DJ3)</f>
        <v>20280110</v>
      </c>
      <c r="DT211" s="23">
        <f ca="1">_xll.IMDP("BND",DJ211,DT8,DJ3)</f>
        <v>4.3010000000000002</v>
      </c>
      <c r="DU211" s="23" t="str">
        <f ca="1">_xll.IMDP("BND",DJ211,DU8,DJ3)</f>
        <v>금융채</v>
      </c>
      <c r="DV211" s="23" t="str">
        <f ca="1">_xll.IMDP("BND",DJ211,DV8,DJ3)</f>
        <v>기타금융채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46307</v>
      </c>
      <c r="B212" s="3" t="s">
        <v>4702</v>
      </c>
      <c r="C212" s="3" t="s">
        <v>14113</v>
      </c>
      <c r="D212" s="3" t="s">
        <v>4703</v>
      </c>
      <c r="E212" s="3">
        <v>0</v>
      </c>
      <c r="F212" s="3">
        <v>0.26</v>
      </c>
      <c r="G212" s="3">
        <v>0</v>
      </c>
      <c r="H212" s="3">
        <v>282482</v>
      </c>
      <c r="I212" s="3">
        <v>9102.25</v>
      </c>
      <c r="J212" s="3">
        <v>7.5777000000000001</v>
      </c>
      <c r="K212" s="21">
        <f ca="1">_xll.IMDP("BND",B212,K8,B3)</f>
        <v>20351029</v>
      </c>
      <c r="L212" s="23">
        <f ca="1">_xll.IMDP("BND",B212,L8,B3)</f>
        <v>4.5549999999999997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46307</v>
      </c>
      <c r="BT212" s="3" t="s">
        <v>1254</v>
      </c>
      <c r="BU212" s="3" t="s">
        <v>1255</v>
      </c>
      <c r="BV212" s="3" t="s">
        <v>1256</v>
      </c>
      <c r="BW212" s="3">
        <v>0</v>
      </c>
      <c r="BX212" s="3">
        <v>0.05</v>
      </c>
      <c r="BY212" s="3">
        <v>0</v>
      </c>
      <c r="BZ212" s="3">
        <v>72462</v>
      </c>
      <c r="CA212" s="3">
        <v>9889.98</v>
      </c>
      <c r="CB212" s="3">
        <v>1.1640999999999999</v>
      </c>
      <c r="CC212" s="21">
        <f ca="1">_xll.IMDP("BND",BT212,CC8,BT3)</f>
        <v>20271223</v>
      </c>
      <c r="CD212" s="23">
        <f ca="1">_xll.IMDP("BND",BT212,CD8,BT3)</f>
        <v>4.3659999999999997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46307</v>
      </c>
      <c r="DJ212" s="3" t="s">
        <v>1942</v>
      </c>
      <c r="DK212" s="3" t="s">
        <v>89</v>
      </c>
      <c r="DL212" s="3" t="s">
        <v>1943</v>
      </c>
      <c r="DM212" s="3">
        <v>0</v>
      </c>
      <c r="DN212" s="3">
        <v>0.15</v>
      </c>
      <c r="DO212" s="3">
        <v>0</v>
      </c>
      <c r="DP212" s="3">
        <v>235203</v>
      </c>
      <c r="DQ212" s="3">
        <v>9932.48</v>
      </c>
      <c r="DR212" s="3">
        <v>4.1304999999999996</v>
      </c>
      <c r="DS212" s="21">
        <f ca="1">_xll.IMDP("BND",DJ212,DS8,DJ3)</f>
        <v>20310514</v>
      </c>
      <c r="DT212" s="23">
        <f ca="1">_xll.IMDP("BND",DJ212,DT8,DJ3)</f>
        <v>4.4580000000000002</v>
      </c>
      <c r="DU212" s="23" t="str">
        <f ca="1">_xll.IMDP("BND",DJ212,DU8,DJ3)</f>
        <v>공사공단채</v>
      </c>
      <c r="DV212" s="23" t="str">
        <f ca="1">_xll.IMDP("BND",DJ212,DV8,DJ3)</f>
        <v>일반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46307</v>
      </c>
      <c r="B213" s="3" t="s">
        <v>1628</v>
      </c>
      <c r="C213" s="3" t="s">
        <v>1600</v>
      </c>
      <c r="D213" s="3" t="s">
        <v>1629</v>
      </c>
      <c r="E213" s="3">
        <v>0</v>
      </c>
      <c r="F213" s="3">
        <v>0.25</v>
      </c>
      <c r="G213" s="3">
        <v>0</v>
      </c>
      <c r="H213" s="3">
        <v>279863</v>
      </c>
      <c r="I213" s="3">
        <v>10020.67</v>
      </c>
      <c r="J213" s="3">
        <v>1.5911</v>
      </c>
      <c r="K213" s="21">
        <f ca="1">_xll.IMDP("BND",B213,K8,B3)</f>
        <v>20280609</v>
      </c>
      <c r="L213" s="23">
        <f ca="1">_xll.IMDP("BND",B213,L8,B3)</f>
        <v>4.3899999999999997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46307</v>
      </c>
      <c r="BT213" s="3" t="s">
        <v>1257</v>
      </c>
      <c r="BU213" s="3" t="s">
        <v>507</v>
      </c>
      <c r="BV213" s="3" t="s">
        <v>1258</v>
      </c>
      <c r="BW213" s="3">
        <v>0</v>
      </c>
      <c r="BX213" s="3">
        <v>0.05</v>
      </c>
      <c r="BY213" s="3">
        <v>0</v>
      </c>
      <c r="BZ213" s="3">
        <v>72325</v>
      </c>
      <c r="CA213" s="3">
        <v>9871.1200000000008</v>
      </c>
      <c r="CB213" s="3">
        <v>0.91579999999999995</v>
      </c>
      <c r="CC213" s="21">
        <f ca="1">_xll.IMDP("BND",BT213,CC8,BT3)</f>
        <v>20270917</v>
      </c>
      <c r="CD213" s="23">
        <f ca="1">_xll.IMDP("BND",BT213,CD8,BT3)</f>
        <v>4.4269999999999996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46307</v>
      </c>
      <c r="DJ213" s="3" t="s">
        <v>14111</v>
      </c>
      <c r="DK213" s="3" t="s">
        <v>1957</v>
      </c>
      <c r="DL213" s="3" t="s">
        <v>14112</v>
      </c>
      <c r="DM213" s="3">
        <v>0</v>
      </c>
      <c r="DN213" s="3">
        <v>0.15</v>
      </c>
      <c r="DO213" s="3">
        <v>0</v>
      </c>
      <c r="DP213" s="3">
        <v>235104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46307</v>
      </c>
      <c r="B214" s="3" t="s">
        <v>1616</v>
      </c>
      <c r="C214" s="3" t="s">
        <v>667</v>
      </c>
      <c r="D214" s="3" t="s">
        <v>1617</v>
      </c>
      <c r="E214" s="3">
        <v>0</v>
      </c>
      <c r="F214" s="3">
        <v>0.25</v>
      </c>
      <c r="G214" s="3">
        <v>0</v>
      </c>
      <c r="H214" s="3">
        <v>279277</v>
      </c>
      <c r="I214" s="3">
        <v>8998.94</v>
      </c>
      <c r="J214" s="3">
        <v>7.4016000000000002</v>
      </c>
      <c r="K214" s="21">
        <f ca="1">_xll.IMDP("BND",B214,K8,B3)</f>
        <v>20350622</v>
      </c>
      <c r="L214" s="23">
        <f ca="1">_xll.IMDP("BND",B214,L8,B3)</f>
        <v>4.5430000000000001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46307</v>
      </c>
      <c r="BT214" s="3" t="s">
        <v>1261</v>
      </c>
      <c r="BU214" s="3" t="s">
        <v>1262</v>
      </c>
      <c r="BV214" s="3" t="s">
        <v>1263</v>
      </c>
      <c r="BW214" s="3">
        <v>0</v>
      </c>
      <c r="BX214" s="3">
        <v>0.05</v>
      </c>
      <c r="BY214" s="3">
        <v>0</v>
      </c>
      <c r="BZ214" s="3">
        <v>72322</v>
      </c>
      <c r="CA214" s="3">
        <v>9870.61</v>
      </c>
      <c r="CB214" s="3">
        <v>1.3285</v>
      </c>
      <c r="CC214" s="21">
        <f ca="1">_xll.IMDP("BND",BT214,CC8,BT3)</f>
        <v>20280224</v>
      </c>
      <c r="CD214" s="23">
        <f ca="1">_xll.IMDP("BND",BT214,CD8,BT3)</f>
        <v>4.3479999999999999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46307</v>
      </c>
      <c r="DJ214" s="3" t="s">
        <v>14109</v>
      </c>
      <c r="DK214" s="3" t="s">
        <v>1957</v>
      </c>
      <c r="DL214" s="3" t="s">
        <v>14110</v>
      </c>
      <c r="DM214" s="3">
        <v>0</v>
      </c>
      <c r="DN214" s="3">
        <v>0.15</v>
      </c>
      <c r="DO214" s="3">
        <v>0</v>
      </c>
      <c r="DP214" s="3">
        <v>235104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46307</v>
      </c>
      <c r="B215" s="3" t="s">
        <v>1626</v>
      </c>
      <c r="C215" s="3" t="s">
        <v>1025</v>
      </c>
      <c r="D215" s="3" t="s">
        <v>1627</v>
      </c>
      <c r="E215" s="3">
        <v>0</v>
      </c>
      <c r="F215" s="3">
        <v>0.25</v>
      </c>
      <c r="G215" s="3">
        <v>0</v>
      </c>
      <c r="H215" s="3">
        <v>278826</v>
      </c>
      <c r="I215" s="3">
        <v>8985.6</v>
      </c>
      <c r="J215" s="3">
        <v>5.9932999999999996</v>
      </c>
      <c r="K215" s="21">
        <f ca="1">_xll.IMDP("BND",B215,K8,B3)</f>
        <v>20330615</v>
      </c>
      <c r="L215" s="23">
        <f ca="1">_xll.IMDP("BND",B215,L8,B3)</f>
        <v>4.6109999999999998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46307</v>
      </c>
      <c r="BT215" s="3" t="s">
        <v>1266</v>
      </c>
      <c r="BU215" s="3" t="s">
        <v>1267</v>
      </c>
      <c r="BV215" s="3" t="s">
        <v>1268</v>
      </c>
      <c r="BW215" s="3">
        <v>0</v>
      </c>
      <c r="BX215" s="3">
        <v>0.05</v>
      </c>
      <c r="BY215" s="3">
        <v>0</v>
      </c>
      <c r="BZ215" s="3">
        <v>72268</v>
      </c>
      <c r="CA215" s="3">
        <v>9863.58</v>
      </c>
      <c r="CB215" s="3">
        <v>1.2412000000000001</v>
      </c>
      <c r="CC215" s="21">
        <f ca="1">_xll.IMDP("BND",BT215,CC8,BT3)</f>
        <v>20280121</v>
      </c>
      <c r="CD215" s="23">
        <f ca="1">_xll.IMDP("BND",BT215,CD8,BT3)</f>
        <v>4.3239999999999998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46307</v>
      </c>
      <c r="DJ215" s="3" t="s">
        <v>9695</v>
      </c>
      <c r="DK215" s="3" t="s">
        <v>832</v>
      </c>
      <c r="DL215" s="3" t="s">
        <v>9696</v>
      </c>
      <c r="DM215" s="3">
        <v>0</v>
      </c>
      <c r="DN215" s="3">
        <v>0.15</v>
      </c>
      <c r="DO215" s="3">
        <v>0</v>
      </c>
      <c r="DP215" s="3">
        <v>235044</v>
      </c>
      <c r="DQ215" s="3">
        <v>9926.7199999999993</v>
      </c>
      <c r="DR215" s="3">
        <v>0.85819999999999996</v>
      </c>
      <c r="DS215" s="21">
        <f ca="1">_xll.IMDP("BND",DJ215,DS8,DJ3)</f>
        <v>20270827</v>
      </c>
      <c r="DT215" s="23">
        <f ca="1">_xll.IMDP("BND",DJ215,DT8,DJ3)</f>
        <v>4.2290000000000001</v>
      </c>
      <c r="DU215" s="23" t="str">
        <f ca="1">_xll.IMDP("BND",DJ215,DU8,DJ3)</f>
        <v>금융채</v>
      </c>
      <c r="DV215" s="23" t="str">
        <f ca="1">_xll.IMDP("BND",DJ215,DV8,DJ3)</f>
        <v>기타금융채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46307</v>
      </c>
      <c r="B216" s="3" t="s">
        <v>1623</v>
      </c>
      <c r="C216" s="3" t="s">
        <v>1624</v>
      </c>
      <c r="D216" s="3" t="s">
        <v>1625</v>
      </c>
      <c r="E216" s="3">
        <v>0</v>
      </c>
      <c r="F216" s="3">
        <v>0.25</v>
      </c>
      <c r="G216" s="3">
        <v>0</v>
      </c>
      <c r="H216" s="3">
        <v>278562</v>
      </c>
      <c r="I216" s="3">
        <v>8976.6</v>
      </c>
      <c r="J216" s="3">
        <v>4.5523999999999996</v>
      </c>
      <c r="K216" s="21">
        <f ca="1">_xll.IMDP("BND",B216,K8,B3)</f>
        <v>20310903</v>
      </c>
      <c r="L216" s="23">
        <f ca="1">_xll.IMDP("BND",B216,L8,B3)</f>
        <v>4.4889999999999999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46307</v>
      </c>
      <c r="BT216" s="3" t="s">
        <v>1264</v>
      </c>
      <c r="BU216" s="3" t="s">
        <v>1145</v>
      </c>
      <c r="BV216" s="3" t="s">
        <v>1265</v>
      </c>
      <c r="BW216" s="3">
        <v>0</v>
      </c>
      <c r="BX216" s="3">
        <v>0.05</v>
      </c>
      <c r="BY216" s="3">
        <v>0</v>
      </c>
      <c r="BZ216" s="3">
        <v>72264</v>
      </c>
      <c r="CA216" s="3">
        <v>9862.6200000000008</v>
      </c>
      <c r="CB216" s="3">
        <v>1.2212000000000001</v>
      </c>
      <c r="CC216" s="21">
        <f ca="1">_xll.IMDP("BND",BT216,CC8,BT3)</f>
        <v>20280113</v>
      </c>
      <c r="CD216" s="23">
        <f ca="1">_xll.IMDP("BND",BT216,CD8,BT3)</f>
        <v>4.3360000000000003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46307</v>
      </c>
      <c r="DJ216" s="3" t="s">
        <v>2006</v>
      </c>
      <c r="DK216" s="3" t="s">
        <v>302</v>
      </c>
      <c r="DL216" s="3" t="s">
        <v>2007</v>
      </c>
      <c r="DM216" s="3">
        <v>0</v>
      </c>
      <c r="DN216" s="3">
        <v>0.15</v>
      </c>
      <c r="DO216" s="3">
        <v>0</v>
      </c>
      <c r="DP216" s="3">
        <v>234976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46307</v>
      </c>
      <c r="B217" s="3" t="s">
        <v>1630</v>
      </c>
      <c r="C217" s="3" t="s">
        <v>1631</v>
      </c>
      <c r="D217" s="3" t="s">
        <v>1632</v>
      </c>
      <c r="E217" s="3">
        <v>0</v>
      </c>
      <c r="F217" s="3">
        <v>0.25</v>
      </c>
      <c r="G217" s="3">
        <v>0</v>
      </c>
      <c r="H217" s="3">
        <v>278481</v>
      </c>
      <c r="I217" s="3">
        <v>9753.92</v>
      </c>
      <c r="J217" s="3">
        <v>2.0556000000000001</v>
      </c>
      <c r="K217" s="21">
        <f ca="1">_xll.IMDP("BND",B217,K8,B3)</f>
        <v>20281207</v>
      </c>
      <c r="L217" s="23">
        <f ca="1">_xll.IMDP("BND",B217,L8,B3)</f>
        <v>4.0369999999999999</v>
      </c>
      <c r="M217" s="23" t="str">
        <f ca="1">_xll.IMDP("BND",B217,M8,B3)</f>
        <v>지방채</v>
      </c>
      <c r="N217" s="23" t="str">
        <f ca="1">_xll.IMDP("BND",B217,N8,B3)</f>
        <v>공모지방채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46307</v>
      </c>
      <c r="BT217" s="3" t="s">
        <v>1269</v>
      </c>
      <c r="BU217" s="3" t="s">
        <v>826</v>
      </c>
      <c r="BV217" s="3" t="s">
        <v>1270</v>
      </c>
      <c r="BW217" s="3">
        <v>0</v>
      </c>
      <c r="BX217" s="3">
        <v>0.05</v>
      </c>
      <c r="BY217" s="3">
        <v>0</v>
      </c>
      <c r="BZ217" s="3">
        <v>72151</v>
      </c>
      <c r="CA217" s="3">
        <v>9847.69</v>
      </c>
      <c r="CB217" s="3">
        <v>1.1364000000000001</v>
      </c>
      <c r="CC217" s="21">
        <f ca="1">_xll.IMDP("BND",BT217,CC8,BT3)</f>
        <v>20271210</v>
      </c>
      <c r="CD217" s="23">
        <f ca="1">_xll.IMDP("BND",BT217,CD8,BT3)</f>
        <v>4.2850000000000001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46307</v>
      </c>
      <c r="DJ217" s="3" t="s">
        <v>2001</v>
      </c>
      <c r="DK217" s="3" t="s">
        <v>302</v>
      </c>
      <c r="DL217" s="3" t="s">
        <v>2002</v>
      </c>
      <c r="DM217" s="3">
        <v>0</v>
      </c>
      <c r="DN217" s="3">
        <v>0.15</v>
      </c>
      <c r="DO217" s="3">
        <v>0</v>
      </c>
      <c r="DP217" s="3">
        <v>234976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46307</v>
      </c>
      <c r="B218" s="3" t="s">
        <v>1618</v>
      </c>
      <c r="C218" s="3" t="s">
        <v>1488</v>
      </c>
      <c r="D218" s="3" t="s">
        <v>1619</v>
      </c>
      <c r="E218" s="3">
        <v>0</v>
      </c>
      <c r="F218" s="3">
        <v>0.25</v>
      </c>
      <c r="G218" s="3">
        <v>0</v>
      </c>
      <c r="H218" s="3">
        <v>278400</v>
      </c>
      <c r="I218" s="3">
        <v>8970.7099999999991</v>
      </c>
      <c r="J218" s="3">
        <v>7.3314000000000004</v>
      </c>
      <c r="K218" s="21">
        <f ca="1">_xll.IMDP("BND",B218,K8,B3)</f>
        <v>20350323</v>
      </c>
      <c r="L218" s="23">
        <f ca="1">_xll.IMDP("BND",B218,L8,B3)</f>
        <v>4.4980000000000002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46307</v>
      </c>
      <c r="BT218" s="3" t="s">
        <v>618</v>
      </c>
      <c r="BU218" s="3" t="s">
        <v>29</v>
      </c>
      <c r="BV218" s="3" t="s">
        <v>619</v>
      </c>
      <c r="BW218" s="3">
        <v>0</v>
      </c>
      <c r="BX218" s="3">
        <v>0.05</v>
      </c>
      <c r="BY218" s="3">
        <v>0</v>
      </c>
      <c r="BZ218" s="3">
        <v>69791</v>
      </c>
      <c r="CA218" s="3">
        <v>8156.84</v>
      </c>
      <c r="CB218" s="3">
        <v>9.3506</v>
      </c>
      <c r="CC218" s="21">
        <f ca="1">_xll.IMDP("BND",BT218,CC8,BT3)</f>
        <v>20370910</v>
      </c>
      <c r="CD218" s="23">
        <f ca="1">_xll.IMDP("BND",BT218,CD8,BT3)</f>
        <v>4.42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46307</v>
      </c>
      <c r="DJ218" s="3" t="s">
        <v>2008</v>
      </c>
      <c r="DK218" s="3" t="s">
        <v>2004</v>
      </c>
      <c r="DL218" s="3" t="s">
        <v>2009</v>
      </c>
      <c r="DM218" s="3">
        <v>0</v>
      </c>
      <c r="DN218" s="3">
        <v>0.15</v>
      </c>
      <c r="DO218" s="3">
        <v>0</v>
      </c>
      <c r="DP218" s="3">
        <v>234976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46307</v>
      </c>
      <c r="B219" s="3" t="s">
        <v>1180</v>
      </c>
      <c r="C219" s="3" t="s">
        <v>1181</v>
      </c>
      <c r="D219" s="3" t="s">
        <v>1182</v>
      </c>
      <c r="E219" s="3">
        <v>0</v>
      </c>
      <c r="F219" s="3">
        <v>0.25</v>
      </c>
      <c r="G219" s="3">
        <v>0</v>
      </c>
      <c r="H219" s="3">
        <v>278134</v>
      </c>
      <c r="I219" s="3">
        <v>8962.3799999999992</v>
      </c>
      <c r="J219" s="3">
        <v>4.5681000000000003</v>
      </c>
      <c r="K219" s="21">
        <f ca="1">_xll.IMDP("BND",B219,K8,B3)</f>
        <v>20310824</v>
      </c>
      <c r="L219" s="23">
        <f ca="1">_xll.IMDP("BND",B219,L8,B3)</f>
        <v>4.4859999999999998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46307</v>
      </c>
      <c r="BT219" s="3" t="s">
        <v>197</v>
      </c>
      <c r="BU219" s="3" t="s">
        <v>198</v>
      </c>
      <c r="BV219" s="3" t="s">
        <v>643</v>
      </c>
      <c r="BW219" s="3">
        <v>0</v>
      </c>
      <c r="BX219" s="3">
        <v>0.05</v>
      </c>
      <c r="BY219" s="3">
        <v>0</v>
      </c>
      <c r="BZ219" s="3">
        <v>64084</v>
      </c>
      <c r="CA219" s="3">
        <v>10051.18</v>
      </c>
      <c r="CB219" s="3">
        <v>4.5590000000000002</v>
      </c>
      <c r="CC219" s="21">
        <f ca="1">_xll.IMDP("BND",BT219,CC8,BT3)</f>
        <v>20311210</v>
      </c>
      <c r="CD219" s="23">
        <f ca="1">_xll.IMDP("BND",BT219,CD8,BT3)</f>
        <v>4.181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46307</v>
      </c>
      <c r="DJ219" s="3" t="s">
        <v>2003</v>
      </c>
      <c r="DK219" s="3" t="s">
        <v>2004</v>
      </c>
      <c r="DL219" s="3" t="s">
        <v>2005</v>
      </c>
      <c r="DM219" s="3">
        <v>0</v>
      </c>
      <c r="DN219" s="3">
        <v>0.15</v>
      </c>
      <c r="DO219" s="3">
        <v>0</v>
      </c>
      <c r="DP219" s="3">
        <v>234976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46307</v>
      </c>
      <c r="B220" s="3" t="s">
        <v>1633</v>
      </c>
      <c r="C220" s="3" t="s">
        <v>1025</v>
      </c>
      <c r="D220" s="3" t="s">
        <v>1634</v>
      </c>
      <c r="E220" s="3">
        <v>0</v>
      </c>
      <c r="F220" s="3">
        <v>0.25</v>
      </c>
      <c r="G220" s="3">
        <v>0</v>
      </c>
      <c r="H220" s="3">
        <v>275268</v>
      </c>
      <c r="I220" s="3">
        <v>8871.2999999999993</v>
      </c>
      <c r="J220" s="3">
        <v>4.7526999999999999</v>
      </c>
      <c r="K220" s="21">
        <f ca="1">_xll.IMDP("BND",B220,K8,B3)</f>
        <v>20311109</v>
      </c>
      <c r="L220" s="23">
        <f ca="1">_xll.IMDP("BND",B220,L8,B3)</f>
        <v>4.5720000000000001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46307</v>
      </c>
      <c r="BT220" s="3" t="s">
        <v>12935</v>
      </c>
      <c r="BU220" s="3" t="s">
        <v>823</v>
      </c>
      <c r="BV220" s="3" t="s">
        <v>12936</v>
      </c>
      <c r="BW220" s="3">
        <v>0</v>
      </c>
      <c r="BX220" s="3">
        <v>0.05</v>
      </c>
      <c r="BY220" s="3">
        <v>0</v>
      </c>
      <c r="BZ220" s="3">
        <v>63390</v>
      </c>
      <c r="CA220" s="3">
        <v>9692.49</v>
      </c>
      <c r="CB220" s="3">
        <v>1.8871</v>
      </c>
      <c r="CC220" s="21">
        <f ca="1">_xll.IMDP("BND",BT220,CC8,BT3)</f>
        <v>20280925</v>
      </c>
      <c r="CD220" s="23">
        <f ca="1">_xll.IMDP("BND",BT220,CD8,BT3)</f>
        <v>4.5419999999999998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46307</v>
      </c>
      <c r="DJ220" s="3" t="s">
        <v>12891</v>
      </c>
      <c r="DK220" s="3" t="s">
        <v>15043</v>
      </c>
      <c r="DL220" s="3" t="s">
        <v>12892</v>
      </c>
      <c r="DM220" s="3">
        <v>0</v>
      </c>
      <c r="DN220" s="3">
        <v>0.15</v>
      </c>
      <c r="DO220" s="3">
        <v>0</v>
      </c>
      <c r="DP220" s="3">
        <v>234796</v>
      </c>
      <c r="DQ220" s="3">
        <v>9916.43</v>
      </c>
      <c r="DR220" s="3">
        <v>1.238</v>
      </c>
      <c r="DS220" s="21">
        <f ca="1">_xll.IMDP("BND",DJ220,DS8,DJ3)</f>
        <v>20280121</v>
      </c>
      <c r="DT220" s="23">
        <f ca="1">_xll.IMDP("BND",DJ220,DT8,DJ3)</f>
        <v>4.3259999999999996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46307</v>
      </c>
      <c r="B221" s="3" t="s">
        <v>4290</v>
      </c>
      <c r="C221" s="3" t="s">
        <v>272</v>
      </c>
      <c r="D221" s="3" t="s">
        <v>4291</v>
      </c>
      <c r="E221" s="3">
        <v>0</v>
      </c>
      <c r="F221" s="3">
        <v>0.25</v>
      </c>
      <c r="G221" s="3">
        <v>0</v>
      </c>
      <c r="H221" s="3">
        <v>273933</v>
      </c>
      <c r="I221" s="3">
        <v>8820.77</v>
      </c>
      <c r="J221" s="3">
        <v>12.3987</v>
      </c>
      <c r="K221" s="21">
        <f ca="1">_xll.IMDP("BND",B221,K8,B3)</f>
        <v>20440308</v>
      </c>
      <c r="L221" s="23">
        <f ca="1">_xll.IMDP("BND",B221,L8,B3)</f>
        <v>4.6349999999999998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46307</v>
      </c>
      <c r="BT221" s="3" t="s">
        <v>1227</v>
      </c>
      <c r="BU221" s="3" t="s">
        <v>1228</v>
      </c>
      <c r="BV221" s="3" t="s">
        <v>1229</v>
      </c>
      <c r="BW221" s="3">
        <v>0</v>
      </c>
      <c r="BX221" s="3">
        <v>0.05</v>
      </c>
      <c r="BY221" s="3">
        <v>0</v>
      </c>
      <c r="BZ221" s="3">
        <v>62426</v>
      </c>
      <c r="CA221" s="3">
        <v>8931.94</v>
      </c>
      <c r="CB221" s="3">
        <v>7.3037999999999998</v>
      </c>
      <c r="CC221" s="21">
        <f ca="1">_xll.IMDP("BND",BT221,CC8,BT3)</f>
        <v>20350330</v>
      </c>
      <c r="CD221" s="23">
        <f ca="1">_xll.IMDP("BND",BT221,CD8,BT3)</f>
        <v>4.5359999999999996</v>
      </c>
      <c r="CE221" s="23" t="str">
        <f ca="1">_xll.IMDP("BND",BT221,CE8,BT3)</f>
        <v>공사공단채</v>
      </c>
      <c r="CF221" s="23" t="str">
        <f ca="1">_xll.IMDP("BND",BT221,CF8,BT3)</f>
        <v>일반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46307</v>
      </c>
      <c r="DJ221" s="3" t="s">
        <v>15518</v>
      </c>
      <c r="DK221" s="3" t="s">
        <v>15519</v>
      </c>
      <c r="DL221" s="3" t="s">
        <v>15520</v>
      </c>
      <c r="DM221" s="3">
        <v>0</v>
      </c>
      <c r="DN221" s="3">
        <v>0.15</v>
      </c>
      <c r="DO221" s="3">
        <v>0</v>
      </c>
      <c r="DP221" s="3">
        <v>234773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46307</v>
      </c>
      <c r="B222" s="3" t="s">
        <v>694</v>
      </c>
      <c r="C222" s="3" t="s">
        <v>434</v>
      </c>
      <c r="D222" s="3" t="s">
        <v>695</v>
      </c>
      <c r="E222" s="3">
        <v>0</v>
      </c>
      <c r="F222" s="3">
        <v>0.23</v>
      </c>
      <c r="G222" s="3">
        <v>0</v>
      </c>
      <c r="H222" s="3">
        <v>256915</v>
      </c>
      <c r="I222" s="3">
        <v>8274.6299999999992</v>
      </c>
      <c r="J222" s="3">
        <v>12.9312</v>
      </c>
      <c r="K222" s="21">
        <f ca="1">_xll.IMDP("BND",B222,K8,B3)</f>
        <v>20441108</v>
      </c>
      <c r="L222" s="23">
        <f ca="1">_xll.IMDP("BND",B222,L8,B3)</f>
        <v>4.6269999999999998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46307</v>
      </c>
      <c r="BT222" s="3" t="s">
        <v>1271</v>
      </c>
      <c r="BU222" s="3" t="s">
        <v>47</v>
      </c>
      <c r="BV222" s="3" t="s">
        <v>1272</v>
      </c>
      <c r="BW222" s="3">
        <v>0</v>
      </c>
      <c r="BX222" s="3">
        <v>0.04</v>
      </c>
      <c r="BY222" s="3">
        <v>0</v>
      </c>
      <c r="BZ222" s="3">
        <v>60031</v>
      </c>
      <c r="CA222" s="3">
        <v>9973.15</v>
      </c>
      <c r="CB222" s="3">
        <v>0.40689999999999998</v>
      </c>
      <c r="CC222" s="21">
        <f ca="1">_xll.IMDP("BND",BT222,CC8,BT3)</f>
        <v>20270310</v>
      </c>
      <c r="CD222" s="23">
        <f ca="1">_xll.IMDP("BND",BT222,CD8,BT3)</f>
        <v>3.5459999999999998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46307</v>
      </c>
      <c r="DJ222" s="3" t="s">
        <v>15523</v>
      </c>
      <c r="DK222" s="3" t="s">
        <v>1955</v>
      </c>
      <c r="DL222" s="3" t="s">
        <v>15524</v>
      </c>
      <c r="DM222" s="3">
        <v>0</v>
      </c>
      <c r="DN222" s="3">
        <v>0.15</v>
      </c>
      <c r="DO222" s="3">
        <v>0</v>
      </c>
      <c r="DP222" s="3">
        <v>232960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46307</v>
      </c>
      <c r="B223" s="3" t="s">
        <v>1639</v>
      </c>
      <c r="C223" s="3" t="s">
        <v>95</v>
      </c>
      <c r="D223" s="3" t="s">
        <v>1640</v>
      </c>
      <c r="E223" s="3">
        <v>0</v>
      </c>
      <c r="F223" s="3">
        <v>0.23</v>
      </c>
      <c r="G223" s="3">
        <v>0</v>
      </c>
      <c r="H223" s="3">
        <v>255769</v>
      </c>
      <c r="I223" s="3">
        <v>8241.76</v>
      </c>
      <c r="J223" s="3">
        <v>4.4753999999999996</v>
      </c>
      <c r="K223" s="21">
        <f ca="1">_xll.IMDP("BND",B223,K8,B3)</f>
        <v>20310610</v>
      </c>
      <c r="L223" s="23">
        <f ca="1">_xll.IMDP("BND",B223,L8,B3)</f>
        <v>4.2320000000000002</v>
      </c>
      <c r="M223" s="23" t="str">
        <f ca="1">_xll.IMDP("BND",B223,M8,B3)</f>
        <v>국채</v>
      </c>
      <c r="N223" s="23" t="str">
        <f ca="1">_xll.IMDP("BND",B223,N8,B3)</f>
        <v>국고채권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46307</v>
      </c>
      <c r="BT223" s="3" t="s">
        <v>132</v>
      </c>
      <c r="BU223" s="3" t="s">
        <v>47</v>
      </c>
      <c r="BV223" s="3" t="s">
        <v>133</v>
      </c>
      <c r="BW223" s="3">
        <v>0</v>
      </c>
      <c r="BX223" s="3">
        <v>0.04</v>
      </c>
      <c r="BY223" s="3">
        <v>0</v>
      </c>
      <c r="BZ223" s="3">
        <v>59725</v>
      </c>
      <c r="CA223" s="3">
        <v>9819.7099999999991</v>
      </c>
      <c r="CB223" s="3">
        <v>1.6008</v>
      </c>
      <c r="CC223" s="21">
        <f ca="1">_xll.IMDP("BND",BT223,CC8,BT3)</f>
        <v>20280610</v>
      </c>
      <c r="CD223" s="23">
        <f ca="1">_xll.IMDP("BND",BT223,CD8,BT3)</f>
        <v>3.855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46307</v>
      </c>
      <c r="DJ223" s="3" t="s">
        <v>15527</v>
      </c>
      <c r="DK223" s="3" t="s">
        <v>1955</v>
      </c>
      <c r="DL223" s="3" t="s">
        <v>15528</v>
      </c>
      <c r="DM223" s="3">
        <v>0</v>
      </c>
      <c r="DN223" s="3">
        <v>0.15</v>
      </c>
      <c r="DO223" s="3">
        <v>0</v>
      </c>
      <c r="DP223" s="3">
        <v>232960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46307</v>
      </c>
      <c r="B224" s="3" t="s">
        <v>1635</v>
      </c>
      <c r="C224" s="3" t="s">
        <v>272</v>
      </c>
      <c r="D224" s="3" t="s">
        <v>1636</v>
      </c>
      <c r="E224" s="3">
        <v>0</v>
      </c>
      <c r="F224" s="3">
        <v>0.23</v>
      </c>
      <c r="G224" s="3">
        <v>0</v>
      </c>
      <c r="H224" s="3">
        <v>254128</v>
      </c>
      <c r="I224" s="3">
        <v>8188.86</v>
      </c>
      <c r="J224" s="3">
        <v>9.2114999999999991</v>
      </c>
      <c r="K224" s="21">
        <f ca="1">_xll.IMDP("BND",B224,K8,B3)</f>
        <v>20370824</v>
      </c>
      <c r="L224" s="23">
        <f ca="1">_xll.IMDP("BND",B224,L8,B3)</f>
        <v>4.5880000000000001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46307</v>
      </c>
      <c r="BT224" s="3" t="s">
        <v>712</v>
      </c>
      <c r="BU224" s="3" t="s">
        <v>29</v>
      </c>
      <c r="BV224" s="3" t="s">
        <v>713</v>
      </c>
      <c r="BW224" s="3">
        <v>0</v>
      </c>
      <c r="BX224" s="3">
        <v>0.04</v>
      </c>
      <c r="BY224" s="3">
        <v>0</v>
      </c>
      <c r="BZ224" s="3">
        <v>59406</v>
      </c>
      <c r="CA224" s="3">
        <v>9973.43</v>
      </c>
      <c r="CB224" s="3">
        <v>0.64739999999999998</v>
      </c>
      <c r="CC224" s="21">
        <f ca="1">_xll.IMDP("BND",BT224,CC8,BT3)</f>
        <v>20270610</v>
      </c>
      <c r="CD224" s="23">
        <f ca="1">_xll.IMDP("BND",BT224,CD8,BT3)</f>
        <v>3.6379999999999999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46307</v>
      </c>
      <c r="DJ224" s="3" t="s">
        <v>15529</v>
      </c>
      <c r="DK224" s="3" t="s">
        <v>1955</v>
      </c>
      <c r="DL224" s="3" t="s">
        <v>15530</v>
      </c>
      <c r="DM224" s="3">
        <v>0</v>
      </c>
      <c r="DN224" s="3">
        <v>0.15</v>
      </c>
      <c r="DO224" s="3">
        <v>0</v>
      </c>
      <c r="DP224" s="3">
        <v>232960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46307</v>
      </c>
      <c r="B225" s="3" t="s">
        <v>1643</v>
      </c>
      <c r="C225" s="3" t="s">
        <v>661</v>
      </c>
      <c r="D225" s="3" t="s">
        <v>1644</v>
      </c>
      <c r="E225" s="3">
        <v>0</v>
      </c>
      <c r="F225" s="3">
        <v>0.22</v>
      </c>
      <c r="G225" s="3">
        <v>0</v>
      </c>
      <c r="H225" s="3">
        <v>247915</v>
      </c>
      <c r="I225" s="3">
        <v>9986.39</v>
      </c>
      <c r="J225" s="3">
        <v>1.4117999999999999</v>
      </c>
      <c r="K225" s="21">
        <f ca="1">_xll.IMDP("BND",B225,K8,B3)</f>
        <v>20280328</v>
      </c>
      <c r="L225" s="23">
        <f ca="1">_xll.IMDP("BND",B225,L8,B3)</f>
        <v>4.3170000000000002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46307</v>
      </c>
      <c r="BT225" s="3" t="s">
        <v>1273</v>
      </c>
      <c r="BU225" s="3" t="s">
        <v>946</v>
      </c>
      <c r="BV225" s="3" t="s">
        <v>1274</v>
      </c>
      <c r="BW225" s="3">
        <v>0</v>
      </c>
      <c r="BX225" s="3">
        <v>0.04</v>
      </c>
      <c r="BY225" s="3">
        <v>0</v>
      </c>
      <c r="BZ225" s="3">
        <v>56690</v>
      </c>
      <c r="CA225" s="3">
        <v>9653.48</v>
      </c>
      <c r="CB225" s="3">
        <v>2.4546000000000001</v>
      </c>
      <c r="CC225" s="21">
        <f ca="1">_xll.IMDP("BND",BT225,CC8,BT3)</f>
        <v>20290430</v>
      </c>
      <c r="CD225" s="23">
        <f ca="1">_xll.IMDP("BND",BT225,CD8,BT3)</f>
        <v>3.988</v>
      </c>
      <c r="CE225" s="23" t="str">
        <f ca="1">_xll.IMDP("BND",BT225,CE8,BT3)</f>
        <v>국채</v>
      </c>
      <c r="CF225" s="23" t="str">
        <f ca="1">_xll.IMDP("BND",BT225,CF8,BT3)</f>
        <v>국민주택채권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46307</v>
      </c>
      <c r="DJ225" s="3" t="s">
        <v>15535</v>
      </c>
      <c r="DK225" s="3" t="s">
        <v>1955</v>
      </c>
      <c r="DL225" s="3" t="s">
        <v>15536</v>
      </c>
      <c r="DM225" s="3">
        <v>0</v>
      </c>
      <c r="DN225" s="3">
        <v>0.15</v>
      </c>
      <c r="DO225" s="3">
        <v>0</v>
      </c>
      <c r="DP225" s="3">
        <v>232960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46307</v>
      </c>
      <c r="B226" s="3" t="s">
        <v>14541</v>
      </c>
      <c r="C226" s="3" t="s">
        <v>95</v>
      </c>
      <c r="D226" s="3" t="s">
        <v>14542</v>
      </c>
      <c r="E226" s="3">
        <v>0</v>
      </c>
      <c r="F226" s="3">
        <v>0.22</v>
      </c>
      <c r="G226" s="3">
        <v>0</v>
      </c>
      <c r="H226" s="3">
        <v>247804</v>
      </c>
      <c r="I226" s="3">
        <v>7985.45</v>
      </c>
      <c r="J226" s="3">
        <v>5.1932999999999998</v>
      </c>
      <c r="K226" s="21">
        <f ca="1">_xll.IMDP("BND",B226,K8,B3)</f>
        <v>20320310</v>
      </c>
      <c r="L226" s="23">
        <f ca="1">_xll.IMDP("BND",B226,L8,B3)</f>
        <v>4.2430000000000003</v>
      </c>
      <c r="M226" s="23" t="str">
        <f ca="1">_xll.IMDP("BND",B226,M8,B3)</f>
        <v>국채</v>
      </c>
      <c r="N226" s="23" t="str">
        <f ca="1">_xll.IMDP("BND",B226,N8,B3)</f>
        <v>국고채권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46307</v>
      </c>
      <c r="BT226" s="3" t="s">
        <v>611</v>
      </c>
      <c r="BU226" s="3" t="s">
        <v>29</v>
      </c>
      <c r="BV226" s="3" t="s">
        <v>612</v>
      </c>
      <c r="BW226" s="3">
        <v>0</v>
      </c>
      <c r="BX226" s="3">
        <v>0.03</v>
      </c>
      <c r="BY226" s="3">
        <v>0</v>
      </c>
      <c r="BZ226" s="3">
        <v>45427</v>
      </c>
      <c r="CA226" s="3">
        <v>5701</v>
      </c>
      <c r="CB226" s="3">
        <v>17.872399999999999</v>
      </c>
      <c r="CC226" s="21">
        <f ca="1">_xll.IMDP("BND",BT226,CC8,BT3)</f>
        <v>20500310</v>
      </c>
      <c r="CD226" s="23">
        <f ca="1">_xll.IMDP("BND",BT226,CD8,BT3)</f>
        <v>4.4969999999999999</v>
      </c>
      <c r="CE226" s="23" t="str">
        <f ca="1">_xll.IMDP("BND",BT226,CE8,BT3)</f>
        <v>국채</v>
      </c>
      <c r="CF226" s="23" t="str">
        <f ca="1">_xll.IMDP("BND",BT226,CF8,BT3)</f>
        <v>국고채권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46307</v>
      </c>
      <c r="DJ226" s="3" t="s">
        <v>15539</v>
      </c>
      <c r="DK226" s="3" t="s">
        <v>1955</v>
      </c>
      <c r="DL226" s="3" t="s">
        <v>15540</v>
      </c>
      <c r="DM226" s="3">
        <v>0</v>
      </c>
      <c r="DN226" s="3">
        <v>0.15</v>
      </c>
      <c r="DO226" s="3">
        <v>0</v>
      </c>
      <c r="DP226" s="3">
        <v>232960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46307</v>
      </c>
      <c r="B227" s="3" t="s">
        <v>1641</v>
      </c>
      <c r="C227" s="3" t="s">
        <v>265</v>
      </c>
      <c r="D227" s="3" t="s">
        <v>1642</v>
      </c>
      <c r="E227" s="3">
        <v>0</v>
      </c>
      <c r="F227" s="3">
        <v>0.22</v>
      </c>
      <c r="G227" s="3">
        <v>0</v>
      </c>
      <c r="H227" s="3">
        <v>246120</v>
      </c>
      <c r="I227" s="3">
        <v>7928.62</v>
      </c>
      <c r="J227" s="3">
        <v>13.581799999999999</v>
      </c>
      <c r="K227" s="21">
        <f ca="1">_xll.IMDP("BND",B227,K8,B3)</f>
        <v>20450812</v>
      </c>
      <c r="L227" s="23">
        <f ca="1">_xll.IMDP("BND",B227,L8,B3)</f>
        <v>4.6180000000000003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46307</v>
      </c>
      <c r="BT227" s="3" t="s">
        <v>1280</v>
      </c>
      <c r="BU227" s="3" t="s">
        <v>946</v>
      </c>
      <c r="BV227" s="3" t="s">
        <v>1281</v>
      </c>
      <c r="BW227" s="3">
        <v>0</v>
      </c>
      <c r="BX227" s="3">
        <v>0.03</v>
      </c>
      <c r="BY227" s="3">
        <v>0</v>
      </c>
      <c r="BZ227" s="3">
        <v>40202</v>
      </c>
      <c r="CA227" s="3">
        <v>9584.14</v>
      </c>
      <c r="CB227" s="3">
        <v>2.6145999999999998</v>
      </c>
      <c r="CC227" s="21">
        <f ca="1">_xll.IMDP("BND",BT227,CC8,BT3)</f>
        <v>20290630</v>
      </c>
      <c r="CD227" s="23">
        <f ca="1">_xll.IMDP("BND",BT227,CD8,BT3)</f>
        <v>4.0149999999999997</v>
      </c>
      <c r="CE227" s="23" t="str">
        <f ca="1">_xll.IMDP("BND",BT227,CE8,BT3)</f>
        <v>국채</v>
      </c>
      <c r="CF227" s="23" t="str">
        <f ca="1">_xll.IMDP("BND",BT227,CF8,BT3)</f>
        <v>국민주택채권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46307</v>
      </c>
      <c r="DJ227" s="3" t="s">
        <v>15531</v>
      </c>
      <c r="DK227" s="3" t="s">
        <v>1955</v>
      </c>
      <c r="DL227" s="3" t="s">
        <v>15532</v>
      </c>
      <c r="DM227" s="3">
        <v>0</v>
      </c>
      <c r="DN227" s="3">
        <v>0.15</v>
      </c>
      <c r="DO227" s="3">
        <v>0</v>
      </c>
      <c r="DP227" s="3">
        <v>232960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46307</v>
      </c>
      <c r="B228" s="3" t="s">
        <v>1647</v>
      </c>
      <c r="C228" s="3" t="s">
        <v>962</v>
      </c>
      <c r="D228" s="3" t="s">
        <v>1648</v>
      </c>
      <c r="E228" s="3">
        <v>0</v>
      </c>
      <c r="F228" s="3">
        <v>0.22</v>
      </c>
      <c r="G228" s="3">
        <v>0</v>
      </c>
      <c r="H228" s="3">
        <v>242254</v>
      </c>
      <c r="I228" s="3">
        <v>9881.5400000000009</v>
      </c>
      <c r="J228" s="3">
        <v>1.1307</v>
      </c>
      <c r="K228" s="21">
        <f ca="1">_xll.IMDP("BND",B228,K8,B3)</f>
        <v>20271208</v>
      </c>
      <c r="L228" s="23">
        <f ca="1">_xll.IMDP("BND",B228,L8,B3)</f>
        <v>4.1319999999999997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46307</v>
      </c>
      <c r="BT228" s="3" t="s">
        <v>1275</v>
      </c>
      <c r="BU228" s="3" t="s">
        <v>47</v>
      </c>
      <c r="BV228" s="3" t="s">
        <v>1276</v>
      </c>
      <c r="BW228" s="3">
        <v>0</v>
      </c>
      <c r="BX228" s="3">
        <v>0.03</v>
      </c>
      <c r="BY228" s="3">
        <v>0</v>
      </c>
      <c r="BZ228" s="3">
        <v>40053</v>
      </c>
      <c r="CA228" s="3">
        <v>9946.7900000000009</v>
      </c>
      <c r="CB228" s="3">
        <v>1.3648</v>
      </c>
      <c r="CC228" s="21">
        <f ca="1">_xll.IMDP("BND",BT228,CC8,BT3)</f>
        <v>20280310</v>
      </c>
      <c r="CD228" s="23">
        <f ca="1">_xll.IMDP("BND",BT228,CD8,BT3)</f>
        <v>3.8479999999999999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46307</v>
      </c>
      <c r="DJ228" s="3" t="s">
        <v>15537</v>
      </c>
      <c r="DK228" s="3" t="s">
        <v>1955</v>
      </c>
      <c r="DL228" s="3" t="s">
        <v>15538</v>
      </c>
      <c r="DM228" s="3">
        <v>0</v>
      </c>
      <c r="DN228" s="3">
        <v>0.15</v>
      </c>
      <c r="DO228" s="3">
        <v>0</v>
      </c>
      <c r="DP228" s="3">
        <v>232960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46307</v>
      </c>
      <c r="B229" s="3" t="s">
        <v>1645</v>
      </c>
      <c r="C229" s="3" t="s">
        <v>1463</v>
      </c>
      <c r="D229" s="3" t="s">
        <v>1646</v>
      </c>
      <c r="E229" s="3">
        <v>0</v>
      </c>
      <c r="F229" s="3">
        <v>0.22</v>
      </c>
      <c r="G229" s="3">
        <v>0</v>
      </c>
      <c r="H229" s="3">
        <v>240407</v>
      </c>
      <c r="I229" s="3">
        <v>9683.27</v>
      </c>
      <c r="J229" s="3">
        <v>2.7985000000000002</v>
      </c>
      <c r="K229" s="21">
        <f ca="1">_xll.IMDP("BND",B229,K8,B3)</f>
        <v>20290926</v>
      </c>
      <c r="L229" s="23">
        <f ca="1">_xll.IMDP("BND",B229,L8,B3)</f>
        <v>4.4189999999999996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46307</v>
      </c>
      <c r="BT229" s="3" t="s">
        <v>1277</v>
      </c>
      <c r="BU229" s="3" t="s">
        <v>1278</v>
      </c>
      <c r="BV229" s="3" t="s">
        <v>1279</v>
      </c>
      <c r="BW229" s="3">
        <v>0</v>
      </c>
      <c r="BX229" s="3">
        <v>0.03</v>
      </c>
      <c r="BY229" s="3">
        <v>0</v>
      </c>
      <c r="BZ229" s="3">
        <v>40025</v>
      </c>
      <c r="CA229" s="3">
        <v>9541.65</v>
      </c>
      <c r="CB229" s="3">
        <v>2.3248000000000002</v>
      </c>
      <c r="CC229" s="21">
        <f ca="1">_xll.IMDP("BND",BT229,CC8,BT3)</f>
        <v>20290308</v>
      </c>
      <c r="CD229" s="23">
        <f ca="1">_xll.IMDP("BND",BT229,CD8,BT3)</f>
        <v>4.2240000000000002</v>
      </c>
      <c r="CE229" s="23" t="str">
        <f ca="1">_xll.IMDP("BND",BT229,CE8,BT3)</f>
        <v>공사공단채</v>
      </c>
      <c r="CF229" s="23" t="str">
        <f ca="1">_xll.IMDP("BND",BT229,CF8,BT3)</f>
        <v>일반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46307</v>
      </c>
      <c r="DJ229" s="3" t="s">
        <v>15533</v>
      </c>
      <c r="DK229" s="3" t="s">
        <v>1955</v>
      </c>
      <c r="DL229" s="3" t="s">
        <v>15534</v>
      </c>
      <c r="DM229" s="3">
        <v>0</v>
      </c>
      <c r="DN229" s="3">
        <v>0.15</v>
      </c>
      <c r="DO229" s="3">
        <v>0</v>
      </c>
      <c r="DP229" s="3">
        <v>232960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46307</v>
      </c>
      <c r="B230" s="3" t="s">
        <v>118</v>
      </c>
      <c r="C230" s="3" t="s">
        <v>119</v>
      </c>
      <c r="D230" s="3" t="s">
        <v>120</v>
      </c>
      <c r="E230" s="3">
        <v>0</v>
      </c>
      <c r="F230" s="3">
        <v>0.22</v>
      </c>
      <c r="G230" s="3">
        <v>0</v>
      </c>
      <c r="H230" s="3">
        <v>240274</v>
      </c>
      <c r="I230" s="3">
        <v>9678.0499999999993</v>
      </c>
      <c r="J230" s="3">
        <v>1.8404</v>
      </c>
      <c r="K230" s="21">
        <f ca="1">_xll.IMDP("BND",B230,K8,B3)</f>
        <v>20280906</v>
      </c>
      <c r="L230" s="23">
        <f ca="1">_xll.IMDP("BND",B230,L8,B3)</f>
        <v>4.4589999999999996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46307</v>
      </c>
      <c r="BT230" s="3" t="s">
        <v>125</v>
      </c>
      <c r="BU230" s="3" t="s">
        <v>47</v>
      </c>
      <c r="BV230" s="3" t="s">
        <v>126</v>
      </c>
      <c r="BW230" s="3">
        <v>0</v>
      </c>
      <c r="BX230" s="3">
        <v>0.03</v>
      </c>
      <c r="BY230" s="3">
        <v>0</v>
      </c>
      <c r="BZ230" s="3">
        <v>39763</v>
      </c>
      <c r="CA230" s="3">
        <v>10084.49</v>
      </c>
      <c r="CB230" s="3">
        <v>0.64480000000000004</v>
      </c>
      <c r="CC230" s="21">
        <f ca="1">_xll.IMDP("BND",BT230,CC8,BT3)</f>
        <v>20270610</v>
      </c>
      <c r="CD230" s="23">
        <f ca="1">_xll.IMDP("BND",BT230,CD8,BT3)</f>
        <v>3.6349999999999998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46307</v>
      </c>
      <c r="DJ230" s="3" t="s">
        <v>15521</v>
      </c>
      <c r="DK230" s="3" t="s">
        <v>1955</v>
      </c>
      <c r="DL230" s="3" t="s">
        <v>15522</v>
      </c>
      <c r="DM230" s="3">
        <v>0</v>
      </c>
      <c r="DN230" s="3">
        <v>0.15</v>
      </c>
      <c r="DO230" s="3">
        <v>0</v>
      </c>
      <c r="DP230" s="3">
        <v>232960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46307</v>
      </c>
      <c r="B231" s="3" t="s">
        <v>5174</v>
      </c>
      <c r="C231" s="3" t="s">
        <v>15339</v>
      </c>
      <c r="D231" s="3" t="s">
        <v>5175</v>
      </c>
      <c r="E231" s="3">
        <v>0</v>
      </c>
      <c r="F231" s="3">
        <v>0.22</v>
      </c>
      <c r="G231" s="3">
        <v>0</v>
      </c>
      <c r="H231" s="3">
        <v>239343</v>
      </c>
      <c r="I231" s="3">
        <v>10283.799999999999</v>
      </c>
      <c r="J231" s="3">
        <v>1.0259</v>
      </c>
      <c r="K231" s="21">
        <f ca="1">_xll.IMDP("BND",B231,K8,B3)</f>
        <v>20271105</v>
      </c>
      <c r="L231" s="23">
        <f ca="1">_xll.IMDP("BND",B231,L8,B3)</f>
        <v>3.9870000000000001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46307</v>
      </c>
      <c r="BT231" s="3" t="s">
        <v>15913</v>
      </c>
      <c r="BU231" s="3" t="s">
        <v>1163</v>
      </c>
      <c r="BV231" s="3" t="s">
        <v>1164</v>
      </c>
      <c r="BW231" s="3">
        <v>0</v>
      </c>
      <c r="BX231" s="3">
        <v>0.03</v>
      </c>
      <c r="BY231" s="3">
        <v>0</v>
      </c>
      <c r="BZ231" s="3">
        <v>36380</v>
      </c>
      <c r="CC231" s="21" t="str">
        <f ca="1">_xll.IMDP("BND",BT231,CC8,BT3)</f>
        <v/>
      </c>
      <c r="CD231" s="23" t="str">
        <f ca="1">_xll.IMDP("BND",BT231,CD8,BT3)</f>
        <v/>
      </c>
      <c r="CE231" s="23" t="str">
        <f ca="1">_xll.IMDP("BND",BT231,CE8,BT3)</f>
        <v/>
      </c>
      <c r="CF231" s="23" t="str">
        <f ca="1">_xll.IMDP("BND",BT231,CF8,BT3)</f>
        <v/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46307</v>
      </c>
      <c r="DJ231" s="3" t="s">
        <v>15525</v>
      </c>
      <c r="DK231" s="3" t="s">
        <v>1955</v>
      </c>
      <c r="DL231" s="3" t="s">
        <v>15526</v>
      </c>
      <c r="DM231" s="3">
        <v>0</v>
      </c>
      <c r="DN231" s="3">
        <v>0.15</v>
      </c>
      <c r="DO231" s="3">
        <v>0</v>
      </c>
      <c r="DP231" s="3">
        <v>232960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46307</v>
      </c>
      <c r="B232" s="3" t="s">
        <v>1652</v>
      </c>
      <c r="C232" s="3" t="s">
        <v>95</v>
      </c>
      <c r="D232" s="3" t="s">
        <v>1653</v>
      </c>
      <c r="E232" s="3">
        <v>0</v>
      </c>
      <c r="F232" s="3">
        <v>0.21</v>
      </c>
      <c r="G232" s="3">
        <v>0</v>
      </c>
      <c r="H232" s="3">
        <v>236913</v>
      </c>
      <c r="I232" s="3">
        <v>7634.51</v>
      </c>
      <c r="J232" s="3">
        <v>6.1493000000000002</v>
      </c>
      <c r="K232" s="21">
        <f ca="1">_xll.IMDP("BND",B232,K8,B3)</f>
        <v>20330310</v>
      </c>
      <c r="L232" s="23">
        <f ca="1">_xll.IMDP("BND",B232,L8,B3)</f>
        <v>4.298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46307</v>
      </c>
      <c r="BT232" s="3" t="s">
        <v>1282</v>
      </c>
      <c r="BU232" s="3" t="s">
        <v>775</v>
      </c>
      <c r="BV232" s="3" t="s">
        <v>1283</v>
      </c>
      <c r="BW232" s="3">
        <v>0</v>
      </c>
      <c r="BX232" s="3">
        <v>0.02</v>
      </c>
      <c r="BY232" s="3">
        <v>0</v>
      </c>
      <c r="BZ232" s="3">
        <v>31823</v>
      </c>
      <c r="CA232" s="3">
        <v>9982.34</v>
      </c>
      <c r="CB232" s="3">
        <v>4.8551000000000002</v>
      </c>
      <c r="CC232" s="21">
        <f ca="1">_xll.IMDP("BND",BT232,CC8,BT3)</f>
        <v>20320403</v>
      </c>
      <c r="CD232" s="23">
        <f ca="1">_xll.IMDP("BND",BT232,CD8,BT3)</f>
        <v>4.468</v>
      </c>
      <c r="CE232" s="23" t="str">
        <f ca="1">_xll.IMDP("BND",BT232,CE8,BT3)</f>
        <v>공사공단채</v>
      </c>
      <c r="CF232" s="23" t="str">
        <f ca="1">_xll.IMDP("BND",BT232,CF8,BT3)</f>
        <v>일반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46307</v>
      </c>
      <c r="DJ232" s="3" t="s">
        <v>1958</v>
      </c>
      <c r="DK232" s="3" t="s">
        <v>832</v>
      </c>
      <c r="DL232" s="3" t="s">
        <v>1959</v>
      </c>
      <c r="DM232" s="3">
        <v>0</v>
      </c>
      <c r="DN232" s="3">
        <v>0.15</v>
      </c>
      <c r="DO232" s="3">
        <v>0</v>
      </c>
      <c r="DP232" s="3">
        <v>232808</v>
      </c>
      <c r="DQ232" s="3">
        <v>9832.64</v>
      </c>
      <c r="DR232" s="3">
        <v>1.1739999999999999</v>
      </c>
      <c r="DS232" s="21">
        <f ca="1">_xll.IMDP("BND",DJ232,DS8,DJ3)</f>
        <v>20271224</v>
      </c>
      <c r="DT232" s="23">
        <f ca="1">_xll.IMDP("BND",DJ232,DT8,DJ3)</f>
        <v>4.2930000000000001</v>
      </c>
      <c r="DU232" s="23" t="str">
        <f ca="1">_xll.IMDP("BND",DJ232,DU8,DJ3)</f>
        <v>금융채</v>
      </c>
      <c r="DV232" s="23" t="str">
        <f ca="1">_xll.IMDP("BND",DJ232,DV8,DJ3)</f>
        <v>기타금융채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46307</v>
      </c>
      <c r="B233" s="3" t="s">
        <v>1654</v>
      </c>
      <c r="C233" s="3" t="s">
        <v>1655</v>
      </c>
      <c r="D233" s="3" t="s">
        <v>1656</v>
      </c>
      <c r="E233" s="3">
        <v>0</v>
      </c>
      <c r="F233" s="3">
        <v>0.21</v>
      </c>
      <c r="G233" s="3">
        <v>0</v>
      </c>
      <c r="H233" s="3">
        <v>233557</v>
      </c>
      <c r="I233" s="3">
        <v>10034.33</v>
      </c>
      <c r="J233" s="3">
        <v>1.5976999999999999</v>
      </c>
      <c r="K233" s="21">
        <f ca="1">_xll.IMDP("BND",B233,K8,B3)</f>
        <v>20280612</v>
      </c>
      <c r="L233" s="23">
        <f ca="1">_xll.IMDP("BND",B233,L8,B3)</f>
        <v>4.4160000000000004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46307</v>
      </c>
      <c r="BT233" s="3" t="s">
        <v>14824</v>
      </c>
      <c r="BU233" s="3" t="s">
        <v>47</v>
      </c>
      <c r="BV233" s="3" t="s">
        <v>15914</v>
      </c>
      <c r="BW233" s="3">
        <v>0</v>
      </c>
      <c r="BX233" s="3">
        <v>0.02</v>
      </c>
      <c r="BY233" s="3">
        <v>0</v>
      </c>
      <c r="BZ233" s="3">
        <v>26108</v>
      </c>
      <c r="CA233" s="3">
        <v>9979.51</v>
      </c>
      <c r="CB233" s="3">
        <v>1.8277000000000001</v>
      </c>
      <c r="CC233" s="21">
        <f ca="1">_xll.IMDP("BND",BT233,CC8,BT3)</f>
        <v>20280910</v>
      </c>
      <c r="CD233" s="23">
        <f ca="1">_xll.IMDP("BND",BT233,CD8,BT3)</f>
        <v>3.91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46307</v>
      </c>
      <c r="DJ233" s="3" t="s">
        <v>1944</v>
      </c>
      <c r="DK233" s="3" t="s">
        <v>685</v>
      </c>
      <c r="DL233" s="3" t="s">
        <v>1945</v>
      </c>
      <c r="DM233" s="3">
        <v>0</v>
      </c>
      <c r="DN233" s="3">
        <v>0.15</v>
      </c>
      <c r="DO233" s="3">
        <v>0</v>
      </c>
      <c r="DP233" s="3">
        <v>232208</v>
      </c>
      <c r="DQ233" s="3">
        <v>9803.52</v>
      </c>
      <c r="DR233" s="3">
        <v>7.6879</v>
      </c>
      <c r="DS233" s="21">
        <f ca="1">_xll.IMDP("BND",DJ233,DS8,DJ3)</f>
        <v>20360528</v>
      </c>
      <c r="DT233" s="23">
        <f ca="1">_xll.IMDP("BND",DJ233,DT8,DJ3)</f>
        <v>4.8810000000000002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46307</v>
      </c>
      <c r="B234" s="3" t="s">
        <v>1649</v>
      </c>
      <c r="C234" s="3" t="s">
        <v>1650</v>
      </c>
      <c r="D234" s="3" t="s">
        <v>1651</v>
      </c>
      <c r="E234" s="3">
        <v>0</v>
      </c>
      <c r="F234" s="3">
        <v>0.21</v>
      </c>
      <c r="G234" s="3">
        <v>0</v>
      </c>
      <c r="H234" s="3">
        <v>231764</v>
      </c>
      <c r="I234" s="3">
        <v>7467.77</v>
      </c>
      <c r="J234" s="3">
        <v>17.0593</v>
      </c>
      <c r="K234" s="21">
        <f ca="1">_xll.IMDP("BND",B234,K8,B3)</f>
        <v>20540911</v>
      </c>
      <c r="L234" s="23">
        <f ca="1">_xll.IMDP("BND",B234,L8,B3)</f>
        <v>4.6420000000000003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46307</v>
      </c>
      <c r="BT234" s="3" t="s">
        <v>1285</v>
      </c>
      <c r="BU234" s="3" t="s">
        <v>434</v>
      </c>
      <c r="BV234" s="3" t="s">
        <v>1286</v>
      </c>
      <c r="BW234" s="3">
        <v>0</v>
      </c>
      <c r="BX234" s="3">
        <v>0.02</v>
      </c>
      <c r="BY234" s="3">
        <v>0</v>
      </c>
      <c r="BZ234" s="3">
        <v>25696</v>
      </c>
      <c r="CA234" s="3">
        <v>10209.25</v>
      </c>
      <c r="CB234" s="3">
        <v>5.8316999999999997</v>
      </c>
      <c r="CC234" s="21">
        <f ca="1">_xll.IMDP("BND",BT234,CC8,BT3)</f>
        <v>20331013</v>
      </c>
      <c r="CD234" s="23">
        <f ca="1">_xll.IMDP("BND",BT234,CD8,BT3)</f>
        <v>4.4850000000000003</v>
      </c>
      <c r="CE234" s="23" t="str">
        <f ca="1">_xll.IMDP("BND",BT234,CE8,BT3)</f>
        <v>공사공단채</v>
      </c>
      <c r="CF234" s="23" t="str">
        <f ca="1">_xll.IMDP("BND",BT234,CF8,BT3)</f>
        <v>일반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46307</v>
      </c>
      <c r="DJ234" s="3" t="s">
        <v>15911</v>
      </c>
      <c r="DK234" s="3" t="s">
        <v>15909</v>
      </c>
      <c r="DL234" s="3" t="s">
        <v>15912</v>
      </c>
      <c r="DM234" s="3">
        <v>0</v>
      </c>
      <c r="DN234" s="3">
        <v>0.15</v>
      </c>
      <c r="DO234" s="3">
        <v>0</v>
      </c>
      <c r="DP234" s="3">
        <v>230455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46307</v>
      </c>
      <c r="B235" s="3" t="s">
        <v>1657</v>
      </c>
      <c r="C235" s="3" t="s">
        <v>95</v>
      </c>
      <c r="D235" s="3" t="s">
        <v>1658</v>
      </c>
      <c r="E235" s="3">
        <v>0</v>
      </c>
      <c r="F235" s="3">
        <v>0.21</v>
      </c>
      <c r="G235" s="3">
        <v>0</v>
      </c>
      <c r="H235" s="3">
        <v>229283</v>
      </c>
      <c r="I235" s="3">
        <v>7103.56</v>
      </c>
      <c r="J235" s="3">
        <v>7.5829000000000004</v>
      </c>
      <c r="K235" s="21">
        <f ca="1">_xll.IMDP("BND",B235,K8,B3)</f>
        <v>20340910</v>
      </c>
      <c r="L235" s="23">
        <f ca="1">_xll.IMDP("BND",B235,L8,B3)</f>
        <v>4.4160000000000004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46307</v>
      </c>
      <c r="BT235" s="3" t="s">
        <v>1287</v>
      </c>
      <c r="BU235" s="3" t="s">
        <v>946</v>
      </c>
      <c r="BV235" s="3" t="s">
        <v>1288</v>
      </c>
      <c r="BW235" s="3">
        <v>0</v>
      </c>
      <c r="BX235" s="3">
        <v>0.02</v>
      </c>
      <c r="BY235" s="3">
        <v>0</v>
      </c>
      <c r="BZ235" s="3">
        <v>24800</v>
      </c>
      <c r="CA235" s="3">
        <v>9854.06</v>
      </c>
      <c r="CB235" s="3">
        <v>1.9786999999999999</v>
      </c>
      <c r="CC235" s="21">
        <f ca="1">_xll.IMDP("BND",BT235,CC8,BT3)</f>
        <v>20281031</v>
      </c>
      <c r="CD235" s="23">
        <f ca="1">_xll.IMDP("BND",BT235,CD8,BT3)</f>
        <v>3.9359999999999999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46307</v>
      </c>
      <c r="DJ235" s="3" t="s">
        <v>15908</v>
      </c>
      <c r="DK235" s="3" t="s">
        <v>15909</v>
      </c>
      <c r="DL235" s="3" t="s">
        <v>15910</v>
      </c>
      <c r="DM235" s="3">
        <v>0</v>
      </c>
      <c r="DN235" s="3">
        <v>0.15</v>
      </c>
      <c r="DO235" s="3">
        <v>0</v>
      </c>
      <c r="DP235" s="3">
        <v>230455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46307</v>
      </c>
      <c r="B236" s="3" t="s">
        <v>1796</v>
      </c>
      <c r="C236" s="3" t="s">
        <v>146</v>
      </c>
      <c r="D236" s="3" t="s">
        <v>1797</v>
      </c>
      <c r="E236" s="3">
        <v>0</v>
      </c>
      <c r="F236" s="3">
        <v>0.21</v>
      </c>
      <c r="G236" s="3">
        <v>0</v>
      </c>
      <c r="H236" s="3">
        <v>228844</v>
      </c>
      <c r="I236" s="3">
        <v>9218.1299999999992</v>
      </c>
      <c r="J236" s="3">
        <v>3.3481000000000001</v>
      </c>
      <c r="K236" s="21">
        <f ca="1">_xll.IMDP("BND",B236,K8,B3)</f>
        <v>20300429</v>
      </c>
      <c r="L236" s="23">
        <f ca="1">_xll.IMDP("BND",B236,L8,B3)</f>
        <v>4.4210000000000003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46307</v>
      </c>
      <c r="BT236" s="3" t="s">
        <v>1289</v>
      </c>
      <c r="BU236" s="3" t="s">
        <v>1290</v>
      </c>
      <c r="BV236" s="3" t="s">
        <v>1291</v>
      </c>
      <c r="BW236" s="3">
        <v>0</v>
      </c>
      <c r="BX236" s="3">
        <v>0.01</v>
      </c>
      <c r="BY236" s="3">
        <v>0</v>
      </c>
      <c r="BZ236" s="3">
        <v>14339</v>
      </c>
      <c r="CA236" s="3">
        <v>9496.32</v>
      </c>
      <c r="CB236" s="3">
        <v>5.2458</v>
      </c>
      <c r="CC236" s="21">
        <f ca="1">_xll.IMDP("BND",BT236,CC8,BT3)</f>
        <v>20320824</v>
      </c>
      <c r="CD236" s="23">
        <f ca="1">_xll.IMDP("BND",BT236,CD8,BT3)</f>
        <v>4.468</v>
      </c>
      <c r="CE236" s="23" t="str">
        <f ca="1">_xll.IMDP("BND",BT236,CE8,BT3)</f>
        <v>공사공단채</v>
      </c>
      <c r="CF236" s="23" t="str">
        <f ca="1">_xll.IMDP("BND",BT236,CF8,BT3)</f>
        <v>일반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46307</v>
      </c>
      <c r="DJ236" s="3" t="s">
        <v>15406</v>
      </c>
      <c r="DK236" s="3" t="s">
        <v>15404</v>
      </c>
      <c r="DL236" s="3" t="s">
        <v>15407</v>
      </c>
      <c r="DM236" s="3">
        <v>0</v>
      </c>
      <c r="DN236" s="3">
        <v>0.14000000000000001</v>
      </c>
      <c r="DO236" s="3">
        <v>0</v>
      </c>
      <c r="DP236" s="3">
        <v>229175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46307</v>
      </c>
      <c r="B237" s="3" t="s">
        <v>1109</v>
      </c>
      <c r="C237" s="3" t="s">
        <v>95</v>
      </c>
      <c r="D237" s="3" t="s">
        <v>1110</v>
      </c>
      <c r="E237" s="3">
        <v>0</v>
      </c>
      <c r="F237" s="3">
        <v>0.2</v>
      </c>
      <c r="G237" s="3">
        <v>0</v>
      </c>
      <c r="H237" s="3">
        <v>225745</v>
      </c>
      <c r="I237" s="3">
        <v>7274.22</v>
      </c>
      <c r="J237" s="3">
        <v>7.1021000000000001</v>
      </c>
      <c r="K237" s="21">
        <f ca="1">_xll.IMDP("BND",B237,K8,B3)</f>
        <v>20340310</v>
      </c>
      <c r="L237" s="23">
        <f ca="1">_xll.IMDP("BND",B237,L8,B3)</f>
        <v>4.3860000000000001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46307</v>
      </c>
      <c r="BT237" s="3" t="s">
        <v>94</v>
      </c>
      <c r="BU237" s="3" t="s">
        <v>95</v>
      </c>
      <c r="BV237" s="3" t="s">
        <v>96</v>
      </c>
      <c r="BW237" s="3">
        <v>0</v>
      </c>
      <c r="BX237" s="3">
        <v>0.01</v>
      </c>
      <c r="BY237" s="3">
        <v>0</v>
      </c>
      <c r="BZ237" s="3">
        <v>14297</v>
      </c>
      <c r="CA237" s="3">
        <v>8521.43</v>
      </c>
      <c r="CB237" s="3">
        <v>3.7599</v>
      </c>
      <c r="CC237" s="21">
        <f ca="1">_xll.IMDP("BND",BT237,CC8,BT3)</f>
        <v>20300910</v>
      </c>
      <c r="CD237" s="23">
        <f ca="1">_xll.IMDP("BND",BT237,CD8,BT3)</f>
        <v>4.1719999999999997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46307</v>
      </c>
      <c r="DJ237" s="3" t="s">
        <v>15403</v>
      </c>
      <c r="DK237" s="3" t="s">
        <v>15404</v>
      </c>
      <c r="DL237" s="3" t="s">
        <v>15405</v>
      </c>
      <c r="DM237" s="3">
        <v>0</v>
      </c>
      <c r="DN237" s="3">
        <v>0.14000000000000001</v>
      </c>
      <c r="DO237" s="3">
        <v>0</v>
      </c>
      <c r="DP237" s="3">
        <v>229175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46307</v>
      </c>
      <c r="B238" s="3" t="s">
        <v>1659</v>
      </c>
      <c r="C238" s="3" t="s">
        <v>128</v>
      </c>
      <c r="D238" s="3" t="s">
        <v>1660</v>
      </c>
      <c r="E238" s="3">
        <v>0</v>
      </c>
      <c r="F238" s="3">
        <v>0.2</v>
      </c>
      <c r="G238" s="3">
        <v>0</v>
      </c>
      <c r="H238" s="3">
        <v>223295</v>
      </c>
      <c r="I238" s="3">
        <v>9856.91</v>
      </c>
      <c r="J238" s="3">
        <v>0.3977</v>
      </c>
      <c r="K238" s="21">
        <f ca="1">_xll.IMDP("BND",B238,K8,B3)</f>
        <v>20270310</v>
      </c>
      <c r="L238" s="23">
        <f ca="1">_xll.IMDP("BND",B238,L8,B3)</f>
        <v>3.556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46307</v>
      </c>
      <c r="BT238" s="3" t="s">
        <v>1040</v>
      </c>
      <c r="BU238" s="3" t="s">
        <v>1041</v>
      </c>
      <c r="BV238" s="3" t="s">
        <v>1042</v>
      </c>
      <c r="BW238" s="3">
        <v>0</v>
      </c>
      <c r="BX238" s="3">
        <v>0.01</v>
      </c>
      <c r="BY238" s="3">
        <v>0</v>
      </c>
      <c r="BZ238" s="3">
        <v>13002</v>
      </c>
      <c r="CA238" s="3">
        <v>9939.6</v>
      </c>
      <c r="CB238" s="3">
        <v>0.41199999999999998</v>
      </c>
      <c r="CC238" s="21">
        <f ca="1">_xll.IMDP("BND",BT238,CC8,BT3)</f>
        <v>20270311</v>
      </c>
      <c r="CD238" s="23">
        <f ca="1">_xll.IMDP("BND",BT238,CD8,BT3)</f>
        <v>3.827</v>
      </c>
      <c r="CE238" s="23" t="str">
        <f ca="1">_xll.IMDP("BND",BT238,CE8,BT3)</f>
        <v>금융채</v>
      </c>
      <c r="CF238" s="23" t="str">
        <f ca="1">_xll.IMDP("BND",BT238,CF8,BT3)</f>
        <v>카드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46307</v>
      </c>
      <c r="DJ238" s="3" t="s">
        <v>14563</v>
      </c>
      <c r="DK238" s="3" t="s">
        <v>1955</v>
      </c>
      <c r="DL238" s="3" t="s">
        <v>14564</v>
      </c>
      <c r="DM238" s="3">
        <v>0</v>
      </c>
      <c r="DN238" s="3">
        <v>0.14000000000000001</v>
      </c>
      <c r="DO238" s="3">
        <v>0</v>
      </c>
      <c r="DP238" s="3">
        <v>229174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46307</v>
      </c>
      <c r="B239" s="3" t="s">
        <v>5440</v>
      </c>
      <c r="C239" s="3" t="s">
        <v>1591</v>
      </c>
      <c r="D239" s="3" t="s">
        <v>5441</v>
      </c>
      <c r="E239" s="3">
        <v>0</v>
      </c>
      <c r="F239" s="3">
        <v>0.2</v>
      </c>
      <c r="G239" s="3">
        <v>0</v>
      </c>
      <c r="H239" s="3">
        <v>219944</v>
      </c>
      <c r="I239" s="3">
        <v>10125.040000000001</v>
      </c>
      <c r="J239" s="3">
        <v>0.5857</v>
      </c>
      <c r="K239" s="21">
        <f ca="1">_xll.IMDP("BND",B239,K8,B3)</f>
        <v>20270519</v>
      </c>
      <c r="L239" s="23">
        <f ca="1">_xll.IMDP("BND",B239,L8,B3)</f>
        <v>3.8660000000000001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46307</v>
      </c>
      <c r="BT239" s="3" t="s">
        <v>780</v>
      </c>
      <c r="BU239" s="3" t="s">
        <v>781</v>
      </c>
      <c r="BV239" s="3" t="s">
        <v>782</v>
      </c>
      <c r="BW239" s="3">
        <v>0</v>
      </c>
      <c r="BX239" s="3">
        <v>0.01</v>
      </c>
      <c r="BY239" s="3">
        <v>0</v>
      </c>
      <c r="BZ239" s="3">
        <v>12544</v>
      </c>
      <c r="CA239" s="3">
        <v>9967.9699999999993</v>
      </c>
      <c r="CB239" s="3">
        <v>4.7655000000000003</v>
      </c>
      <c r="CC239" s="21">
        <f ca="1">_xll.IMDP("BND",BT239,CC8,BT3)</f>
        <v>20320222</v>
      </c>
      <c r="CD239" s="23">
        <f ca="1">_xll.IMDP("BND",BT239,CD8,BT3)</f>
        <v>4.468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46307</v>
      </c>
      <c r="DJ239" s="3" t="s">
        <v>14569</v>
      </c>
      <c r="DK239" s="3" t="s">
        <v>1955</v>
      </c>
      <c r="DL239" s="3" t="s">
        <v>14570</v>
      </c>
      <c r="DM239" s="3">
        <v>0</v>
      </c>
      <c r="DN239" s="3">
        <v>0.14000000000000001</v>
      </c>
      <c r="DO239" s="3">
        <v>0</v>
      </c>
      <c r="DP239" s="3">
        <v>229174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46307</v>
      </c>
      <c r="B240" s="3" t="s">
        <v>35</v>
      </c>
      <c r="C240" s="3" t="s">
        <v>29</v>
      </c>
      <c r="D240" s="3" t="s">
        <v>36</v>
      </c>
      <c r="E240" s="3">
        <v>0</v>
      </c>
      <c r="F240" s="3">
        <v>0.2</v>
      </c>
      <c r="G240" s="3">
        <v>0</v>
      </c>
      <c r="H240" s="3">
        <v>215667</v>
      </c>
      <c r="I240" s="3">
        <v>10028.040000000001</v>
      </c>
      <c r="J240" s="3">
        <v>6.0557999999999996</v>
      </c>
      <c r="K240" s="21">
        <f ca="1">_xll.IMDP("BND",B240,K8,B3)</f>
        <v>20331210</v>
      </c>
      <c r="L240" s="23">
        <f ca="1">_xll.IMDP("BND",B240,L8,B3)</f>
        <v>4.306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46307</v>
      </c>
      <c r="BT240" s="3" t="s">
        <v>1295</v>
      </c>
      <c r="BU240" s="3" t="s">
        <v>234</v>
      </c>
      <c r="BV240" s="3" t="s">
        <v>1296</v>
      </c>
      <c r="BW240" s="3">
        <v>0</v>
      </c>
      <c r="BX240" s="3">
        <v>0.01</v>
      </c>
      <c r="BY240" s="3">
        <v>0</v>
      </c>
      <c r="BZ240" s="3">
        <v>8641</v>
      </c>
      <c r="CA240" s="3">
        <v>10070.35</v>
      </c>
      <c r="CB240" s="3">
        <v>1.8551</v>
      </c>
      <c r="CC240" s="21">
        <f ca="1">_xll.IMDP("BND",BT240,CC8,BT3)</f>
        <v>20281012</v>
      </c>
      <c r="CD240" s="23">
        <f ca="1">_xll.IMDP("BND",BT240,CD8,BT3)</f>
        <v>4.2519999999999998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46307</v>
      </c>
      <c r="DJ240" s="3" t="s">
        <v>14561</v>
      </c>
      <c r="DK240" s="3" t="s">
        <v>1955</v>
      </c>
      <c r="DL240" s="3" t="s">
        <v>14562</v>
      </c>
      <c r="DM240" s="3">
        <v>0</v>
      </c>
      <c r="DN240" s="3">
        <v>0.14000000000000001</v>
      </c>
      <c r="DO240" s="3">
        <v>0</v>
      </c>
      <c r="DP240" s="3">
        <v>229174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46307</v>
      </c>
      <c r="B241" s="3" t="s">
        <v>121</v>
      </c>
      <c r="C241" s="3" t="s">
        <v>29</v>
      </c>
      <c r="D241" s="3" t="s">
        <v>122</v>
      </c>
      <c r="E241" s="3">
        <v>0</v>
      </c>
      <c r="F241" s="3">
        <v>0.19</v>
      </c>
      <c r="G241" s="3">
        <v>0</v>
      </c>
      <c r="H241" s="3">
        <v>214975</v>
      </c>
      <c r="I241" s="3">
        <v>9248.9599999999991</v>
      </c>
      <c r="J241" s="3">
        <v>4.7367999999999997</v>
      </c>
      <c r="K241" s="21">
        <f ca="1">_xll.IMDP("BND",B241,K8,B3)</f>
        <v>20311210</v>
      </c>
      <c r="L241" s="23">
        <f ca="1">_xll.IMDP("BND",B241,L8,B3)</f>
        <v>4.181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46307</v>
      </c>
      <c r="BT241" s="3" t="s">
        <v>1297</v>
      </c>
      <c r="BU241" s="3" t="s">
        <v>1298</v>
      </c>
      <c r="BV241" s="3" t="s">
        <v>1299</v>
      </c>
      <c r="BW241" s="3">
        <v>0</v>
      </c>
      <c r="BX241" s="3">
        <v>0.01</v>
      </c>
      <c r="BY241" s="3">
        <v>0</v>
      </c>
      <c r="BZ241" s="3">
        <v>8504</v>
      </c>
      <c r="CA241" s="3">
        <v>9654.4</v>
      </c>
      <c r="CB241" s="3">
        <v>1.7398</v>
      </c>
      <c r="CC241" s="21">
        <f ca="1">_xll.IMDP("BND",BT241,CC8,BT3)</f>
        <v>20280727</v>
      </c>
      <c r="CD241" s="23">
        <f ca="1">_xll.IMDP("BND",BT241,CD8,BT3)</f>
        <v>4.4359999999999999</v>
      </c>
      <c r="CE241" s="23" t="str">
        <f ca="1">_xll.IMDP("BND",BT241,CE8,BT3)</f>
        <v>금융채</v>
      </c>
      <c r="CF241" s="23" t="str">
        <f ca="1">_xll.IMDP("BND",BT241,CF8,BT3)</f>
        <v>카드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46307</v>
      </c>
      <c r="DJ241" s="3" t="s">
        <v>14565</v>
      </c>
      <c r="DK241" s="3" t="s">
        <v>1955</v>
      </c>
      <c r="DL241" s="3" t="s">
        <v>14566</v>
      </c>
      <c r="DM241" s="3">
        <v>0</v>
      </c>
      <c r="DN241" s="3">
        <v>0.14000000000000001</v>
      </c>
      <c r="DO241" s="3">
        <v>0</v>
      </c>
      <c r="DP241" s="3">
        <v>229174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46307</v>
      </c>
      <c r="B242" s="3" t="s">
        <v>1663</v>
      </c>
      <c r="C242" s="3" t="s">
        <v>1173</v>
      </c>
      <c r="D242" s="3" t="s">
        <v>1664</v>
      </c>
      <c r="E242" s="3">
        <v>0</v>
      </c>
      <c r="F242" s="3">
        <v>0.19</v>
      </c>
      <c r="G242" s="3">
        <v>0</v>
      </c>
      <c r="H242" s="3">
        <v>214291</v>
      </c>
      <c r="I242" s="3">
        <v>9865.18</v>
      </c>
      <c r="J242" s="3">
        <v>2.1619999999999999</v>
      </c>
      <c r="K242" s="21">
        <f ca="1">_xll.IMDP("BND",B242,K8,B3)</f>
        <v>20290122</v>
      </c>
      <c r="L242" s="23">
        <f ca="1">_xll.IMDP("BND",B242,L8,B3)</f>
        <v>4.4640000000000004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46307</v>
      </c>
      <c r="BT242" s="3" t="s">
        <v>1292</v>
      </c>
      <c r="BU242" s="3" t="s">
        <v>1293</v>
      </c>
      <c r="BV242" s="3" t="s">
        <v>1294</v>
      </c>
      <c r="BW242" s="3">
        <v>0</v>
      </c>
      <c r="BX242" s="3">
        <v>0.01</v>
      </c>
      <c r="BY242" s="3">
        <v>0</v>
      </c>
      <c r="BZ242" s="3">
        <v>8485</v>
      </c>
      <c r="CA242" s="3">
        <v>10114.77</v>
      </c>
      <c r="CB242" s="3">
        <v>0.40689999999999998</v>
      </c>
      <c r="CC242" s="21">
        <f ca="1">_xll.IMDP("BND",BT242,CC8,BT3)</f>
        <v>20270310</v>
      </c>
      <c r="CD242" s="23">
        <f ca="1">_xll.IMDP("BND",BT242,CD8,BT3)</f>
        <v>3.548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46307</v>
      </c>
      <c r="DJ242" s="3" t="s">
        <v>14559</v>
      </c>
      <c r="DK242" s="3" t="s">
        <v>1955</v>
      </c>
      <c r="DL242" s="3" t="s">
        <v>14560</v>
      </c>
      <c r="DM242" s="3">
        <v>0</v>
      </c>
      <c r="DN242" s="3">
        <v>0.14000000000000001</v>
      </c>
      <c r="DO242" s="3">
        <v>0</v>
      </c>
      <c r="DP242" s="3">
        <v>229174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46307</v>
      </c>
      <c r="B243" s="3" t="s">
        <v>1665</v>
      </c>
      <c r="C243" s="3" t="s">
        <v>1666</v>
      </c>
      <c r="D243" s="3" t="s">
        <v>1667</v>
      </c>
      <c r="E243" s="3">
        <v>0</v>
      </c>
      <c r="F243" s="3">
        <v>0.19</v>
      </c>
      <c r="G243" s="3">
        <v>0</v>
      </c>
      <c r="H243" s="3">
        <v>212814</v>
      </c>
      <c r="I243" s="3">
        <v>9658.8799999999992</v>
      </c>
      <c r="J243" s="3">
        <v>2.9418000000000002</v>
      </c>
      <c r="K243" s="21">
        <f ca="1">_xll.IMDP("BND",B243,K8,B3)</f>
        <v>20291128</v>
      </c>
      <c r="L243" s="23">
        <f ca="1">_xll.IMDP("BND",B243,L8,B3)</f>
        <v>4.5739999999999998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46307</v>
      </c>
      <c r="BT243" s="3" t="s">
        <v>112</v>
      </c>
      <c r="BU243" s="3" t="s">
        <v>29</v>
      </c>
      <c r="BV243" s="3" t="s">
        <v>113</v>
      </c>
      <c r="BW243" s="3">
        <v>0</v>
      </c>
      <c r="BX243" s="3">
        <v>0.01</v>
      </c>
      <c r="BY243" s="3">
        <v>0</v>
      </c>
      <c r="BZ243" s="3">
        <v>7677</v>
      </c>
      <c r="CA243" s="3">
        <v>9151.52</v>
      </c>
      <c r="CB243" s="3">
        <v>4.3432000000000004</v>
      </c>
      <c r="CC243" s="21">
        <f ca="1">_xll.IMDP("BND",BT243,CC8,BT3)</f>
        <v>20310610</v>
      </c>
      <c r="CD243" s="23">
        <f ca="1">_xll.IMDP("BND",BT243,CD8,BT3)</f>
        <v>4.1820000000000004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46307</v>
      </c>
      <c r="DJ243" s="3" t="s">
        <v>14557</v>
      </c>
      <c r="DK243" s="3" t="s">
        <v>1955</v>
      </c>
      <c r="DL243" s="3" t="s">
        <v>14558</v>
      </c>
      <c r="DM243" s="3">
        <v>0</v>
      </c>
      <c r="DN243" s="3">
        <v>0.14000000000000001</v>
      </c>
      <c r="DO243" s="3">
        <v>0</v>
      </c>
      <c r="DP243" s="3">
        <v>229174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46307</v>
      </c>
      <c r="B244" s="3" t="s">
        <v>14276</v>
      </c>
      <c r="C244" s="3" t="s">
        <v>95</v>
      </c>
      <c r="D244" s="3" t="s">
        <v>14277</v>
      </c>
      <c r="E244" s="3">
        <v>0</v>
      </c>
      <c r="F244" s="3">
        <v>0.19</v>
      </c>
      <c r="G244" s="3">
        <v>0</v>
      </c>
      <c r="H244" s="3">
        <v>205255</v>
      </c>
      <c r="I244" s="3">
        <v>6612.42</v>
      </c>
      <c r="J244" s="3">
        <v>9.0099</v>
      </c>
      <c r="K244" s="21">
        <f ca="1">_xll.IMDP("BND",B244,K8,B3)</f>
        <v>20360310</v>
      </c>
      <c r="L244" s="23">
        <f ca="1">_xll.IMDP("BND",B244,L8,B3)</f>
        <v>4.492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46307</v>
      </c>
      <c r="BT244" s="3" t="s">
        <v>1300</v>
      </c>
      <c r="BU244" s="3" t="s">
        <v>95</v>
      </c>
      <c r="BV244" s="3" t="s">
        <v>1301</v>
      </c>
      <c r="BW244" s="3">
        <v>0</v>
      </c>
      <c r="BX244" s="3">
        <v>0</v>
      </c>
      <c r="BY244" s="3">
        <v>0</v>
      </c>
      <c r="BZ244" s="3">
        <v>6157</v>
      </c>
      <c r="CA244" s="3">
        <v>8155.44</v>
      </c>
      <c r="CB244" s="3">
        <v>4.7169999999999996</v>
      </c>
      <c r="CC244" s="21">
        <f ca="1">_xll.IMDP("BND",BT244,CC8,BT3)</f>
        <v>20310910</v>
      </c>
      <c r="CD244" s="23">
        <f ca="1">_xll.IMDP("BND",BT244,CD8,BT3)</f>
        <v>4.2359999999999998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46307</v>
      </c>
      <c r="DJ244" s="3" t="s">
        <v>14573</v>
      </c>
      <c r="DK244" s="3" t="s">
        <v>1955</v>
      </c>
      <c r="DL244" s="3" t="s">
        <v>14574</v>
      </c>
      <c r="DM244" s="3">
        <v>0</v>
      </c>
      <c r="DN244" s="3">
        <v>0.14000000000000001</v>
      </c>
      <c r="DO244" s="3">
        <v>0</v>
      </c>
      <c r="DP244" s="3">
        <v>229174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46307</v>
      </c>
      <c r="B245" s="3" t="s">
        <v>1668</v>
      </c>
      <c r="C245" s="3" t="s">
        <v>272</v>
      </c>
      <c r="D245" s="3" t="s">
        <v>1669</v>
      </c>
      <c r="E245" s="3">
        <v>0</v>
      </c>
      <c r="F245" s="3">
        <v>0.18</v>
      </c>
      <c r="G245" s="3">
        <v>0</v>
      </c>
      <c r="H245" s="3">
        <v>203139</v>
      </c>
      <c r="I245" s="3">
        <v>6545.27</v>
      </c>
      <c r="J245" s="3">
        <v>15.235200000000001</v>
      </c>
      <c r="K245" s="21">
        <f ca="1">_xll.IMDP("BND",B245,K8,B3)</f>
        <v>20461110</v>
      </c>
      <c r="L245" s="23">
        <f ca="1">_xll.IMDP("BND",B245,L8,B3)</f>
        <v>4.6139999999999999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46307</v>
      </c>
      <c r="BT245" s="3" t="s">
        <v>613</v>
      </c>
      <c r="BU245" s="3" t="s">
        <v>29</v>
      </c>
      <c r="BV245" s="3" t="s">
        <v>614</v>
      </c>
      <c r="BW245" s="3">
        <v>0</v>
      </c>
      <c r="BX245" s="3">
        <v>0</v>
      </c>
      <c r="BY245" s="3">
        <v>0</v>
      </c>
      <c r="BZ245" s="3">
        <v>4032</v>
      </c>
      <c r="CA245" s="3">
        <v>6866.09</v>
      </c>
      <c r="CB245" s="3">
        <v>15.307700000000001</v>
      </c>
      <c r="CC245" s="21">
        <f ca="1">_xll.IMDP("BND",BT245,CC8,BT3)</f>
        <v>20470310</v>
      </c>
      <c r="CD245" s="23">
        <f ca="1">_xll.IMDP("BND",BT245,CD8,BT3)</f>
        <v>4.5019999999999998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46307</v>
      </c>
      <c r="DJ245" s="3" t="s">
        <v>14567</v>
      </c>
      <c r="DK245" s="3" t="s">
        <v>1955</v>
      </c>
      <c r="DL245" s="3" t="s">
        <v>14568</v>
      </c>
      <c r="DM245" s="3">
        <v>0</v>
      </c>
      <c r="DN245" s="3">
        <v>0.14000000000000001</v>
      </c>
      <c r="DO245" s="3">
        <v>0</v>
      </c>
      <c r="DP245" s="3">
        <v>229174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46307</v>
      </c>
      <c r="B246" s="3" t="s">
        <v>1672</v>
      </c>
      <c r="C246" s="3" t="s">
        <v>949</v>
      </c>
      <c r="D246" s="3" t="s">
        <v>1673</v>
      </c>
      <c r="E246" s="3">
        <v>0</v>
      </c>
      <c r="F246" s="3">
        <v>0.18</v>
      </c>
      <c r="G246" s="3">
        <v>0</v>
      </c>
      <c r="H246" s="3">
        <v>202572</v>
      </c>
      <c r="I246" s="3">
        <v>10042.92</v>
      </c>
      <c r="J246" s="3">
        <v>1.4738</v>
      </c>
      <c r="K246" s="21">
        <f ca="1">_xll.IMDP("BND",B246,K8,B3)</f>
        <v>20280426</v>
      </c>
      <c r="L246" s="23">
        <f ca="1">_xll.IMDP("BND",B246,L8,B3)</f>
        <v>4.3730000000000002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46307</v>
      </c>
      <c r="BT246" s="3" t="s">
        <v>1302</v>
      </c>
      <c r="BU246" s="3" t="s">
        <v>1303</v>
      </c>
      <c r="BV246" s="3" t="s">
        <v>1304</v>
      </c>
      <c r="BW246" s="3">
        <v>0</v>
      </c>
      <c r="BX246" s="3">
        <v>0</v>
      </c>
      <c r="BY246" s="3">
        <v>0</v>
      </c>
      <c r="BZ246" s="3">
        <v>3482</v>
      </c>
      <c r="CA246" s="3">
        <v>4164.92</v>
      </c>
      <c r="CB246" s="3">
        <v>19.063300000000002</v>
      </c>
      <c r="CC246" s="21">
        <f ca="1">_xll.IMDP("BND",BT246,CC8,BT3)</f>
        <v>20460910</v>
      </c>
      <c r="CD246" s="23">
        <f ca="1">_xll.IMDP("BND",BT246,CD8,BT3)</f>
        <v>4.4960000000000004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46307</v>
      </c>
      <c r="DJ246" s="3" t="s">
        <v>14575</v>
      </c>
      <c r="DK246" s="3" t="s">
        <v>1955</v>
      </c>
      <c r="DL246" s="3" t="s">
        <v>14576</v>
      </c>
      <c r="DM246" s="3">
        <v>0</v>
      </c>
      <c r="DN246" s="3">
        <v>0.14000000000000001</v>
      </c>
      <c r="DO246" s="3">
        <v>0</v>
      </c>
      <c r="DP246" s="3">
        <v>229174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46307</v>
      </c>
      <c r="B247" s="3" t="s">
        <v>1670</v>
      </c>
      <c r="C247" s="3" t="s">
        <v>95</v>
      </c>
      <c r="D247" s="3" t="s">
        <v>1671</v>
      </c>
      <c r="E247" s="3">
        <v>0</v>
      </c>
      <c r="F247" s="3">
        <v>0.18</v>
      </c>
      <c r="G247" s="3">
        <v>0</v>
      </c>
      <c r="H247" s="3">
        <v>201213</v>
      </c>
      <c r="I247" s="3">
        <v>6486.62</v>
      </c>
      <c r="J247" s="3">
        <v>9.4948999999999995</v>
      </c>
      <c r="K247" s="21">
        <f ca="1">_xll.IMDP("BND",B247,K8,B3)</f>
        <v>20360910</v>
      </c>
      <c r="L247" s="23">
        <f ca="1">_xll.IMDP("BND",B247,L8,B3)</f>
        <v>4.4619999999999997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46307</v>
      </c>
      <c r="BT247" s="3" t="s">
        <v>1305</v>
      </c>
      <c r="BU247" s="3" t="s">
        <v>29</v>
      </c>
      <c r="BV247" s="3" t="s">
        <v>1306</v>
      </c>
      <c r="BW247" s="3">
        <v>0</v>
      </c>
      <c r="BX247" s="3">
        <v>0</v>
      </c>
      <c r="BY247" s="3">
        <v>0</v>
      </c>
      <c r="BZ247" s="3">
        <v>2864</v>
      </c>
      <c r="CA247" s="3">
        <v>6829.44</v>
      </c>
      <c r="CB247" s="3">
        <v>11.5504</v>
      </c>
      <c r="CC247" s="21">
        <f ca="1">_xll.IMDP("BND",BT247,CC8,BT3)</f>
        <v>20390910</v>
      </c>
      <c r="CD247" s="23">
        <f ca="1">_xll.IMDP("BND",BT247,CD8,BT3)</f>
        <v>4.375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46307</v>
      </c>
      <c r="DJ247" s="3" t="s">
        <v>14571</v>
      </c>
      <c r="DK247" s="3" t="s">
        <v>1955</v>
      </c>
      <c r="DL247" s="3" t="s">
        <v>14572</v>
      </c>
      <c r="DM247" s="3">
        <v>0</v>
      </c>
      <c r="DN247" s="3">
        <v>0.14000000000000001</v>
      </c>
      <c r="DO247" s="3">
        <v>0</v>
      </c>
      <c r="DP247" s="3">
        <v>229174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46307</v>
      </c>
      <c r="B248" s="3" t="s">
        <v>1674</v>
      </c>
      <c r="C248" s="3" t="s">
        <v>95</v>
      </c>
      <c r="D248" s="3" t="s">
        <v>1675</v>
      </c>
      <c r="E248" s="3">
        <v>0</v>
      </c>
      <c r="F248" s="3">
        <v>0.18</v>
      </c>
      <c r="G248" s="3">
        <v>0</v>
      </c>
      <c r="H248" s="3">
        <v>196741</v>
      </c>
      <c r="I248" s="3">
        <v>6341.22</v>
      </c>
      <c r="J248" s="3">
        <v>9.9687999999999999</v>
      </c>
      <c r="K248" s="21">
        <f ca="1">_xll.IMDP("BND",B248,K8,B3)</f>
        <v>20370310</v>
      </c>
      <c r="L248" s="23">
        <f ca="1">_xll.IMDP("BND",B248,L8,B3)</f>
        <v>4.4710000000000001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46307</v>
      </c>
      <c r="BT248" s="3" t="s">
        <v>1309</v>
      </c>
      <c r="BU248" s="3" t="s">
        <v>95</v>
      </c>
      <c r="BV248" s="3" t="s">
        <v>1310</v>
      </c>
      <c r="BW248" s="3">
        <v>0</v>
      </c>
      <c r="BX248" s="3">
        <v>0</v>
      </c>
      <c r="BY248" s="3">
        <v>0</v>
      </c>
      <c r="BZ248" s="3">
        <v>2501</v>
      </c>
      <c r="CA248" s="3">
        <v>7453.22</v>
      </c>
      <c r="CB248" s="3">
        <v>6.6298000000000004</v>
      </c>
      <c r="CC248" s="21">
        <f ca="1">_xll.IMDP("BND",BT248,CC8,BT3)</f>
        <v>20330910</v>
      </c>
      <c r="CD248" s="23">
        <f ca="1">_xll.IMDP("BND",BT248,CD8,BT3)</f>
        <v>4.343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46307</v>
      </c>
      <c r="DJ248" s="3" t="s">
        <v>14627</v>
      </c>
      <c r="DK248" s="3" t="s">
        <v>1947</v>
      </c>
      <c r="DL248" s="3" t="s">
        <v>14628</v>
      </c>
      <c r="DM248" s="3">
        <v>0</v>
      </c>
      <c r="DN248" s="3">
        <v>0.14000000000000001</v>
      </c>
      <c r="DO248" s="3">
        <v>0</v>
      </c>
      <c r="DP248" s="3">
        <v>228960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46307</v>
      </c>
      <c r="B249" s="3" t="s">
        <v>15497</v>
      </c>
      <c r="C249" s="3" t="s">
        <v>95</v>
      </c>
      <c r="D249" s="3" t="s">
        <v>15498</v>
      </c>
      <c r="E249" s="3">
        <v>0</v>
      </c>
      <c r="F249" s="3">
        <v>0.17</v>
      </c>
      <c r="G249" s="3">
        <v>0</v>
      </c>
      <c r="H249" s="3">
        <v>192373</v>
      </c>
      <c r="I249" s="3">
        <v>6199.35</v>
      </c>
      <c r="J249" s="3">
        <v>10.450699999999999</v>
      </c>
      <c r="K249" s="21">
        <f ca="1">_xll.IMDP("BND",B249,K8,B3)</f>
        <v>20370910</v>
      </c>
      <c r="L249" s="23">
        <f ca="1">_xll.IMDP("BND",B249,L8,B3)</f>
        <v>4.4779999999999998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46307</v>
      </c>
      <c r="BT249" s="3" t="s">
        <v>1307</v>
      </c>
      <c r="BU249" s="3" t="s">
        <v>47</v>
      </c>
      <c r="BV249" s="3" t="s">
        <v>1308</v>
      </c>
      <c r="BW249" s="3">
        <v>0</v>
      </c>
      <c r="BX249" s="3">
        <v>0</v>
      </c>
      <c r="BY249" s="3">
        <v>0</v>
      </c>
      <c r="BZ249" s="3">
        <v>2482</v>
      </c>
      <c r="CA249" s="3">
        <v>9863.0499999999993</v>
      </c>
      <c r="CB249" s="3">
        <v>2.2900999999999998</v>
      </c>
      <c r="CC249" s="21">
        <f ca="1">_xll.IMDP("BND",BT249,CC8,BT3)</f>
        <v>20290310</v>
      </c>
      <c r="CD249" s="23">
        <f ca="1">_xll.IMDP("BND",BT249,CD8,BT3)</f>
        <v>3.9750000000000001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46307</v>
      </c>
      <c r="DJ249" s="3" t="s">
        <v>14629</v>
      </c>
      <c r="DK249" s="3" t="s">
        <v>1947</v>
      </c>
      <c r="DL249" s="3" t="s">
        <v>14630</v>
      </c>
      <c r="DM249" s="3">
        <v>0</v>
      </c>
      <c r="DN249" s="3">
        <v>0.14000000000000001</v>
      </c>
      <c r="DO249" s="3">
        <v>0</v>
      </c>
      <c r="DP249" s="3">
        <v>228960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46307</v>
      </c>
      <c r="B250" s="3" t="s">
        <v>104</v>
      </c>
      <c r="C250" s="3" t="s">
        <v>105</v>
      </c>
      <c r="D250" s="3" t="s">
        <v>106</v>
      </c>
      <c r="E250" s="3">
        <v>0</v>
      </c>
      <c r="F250" s="3">
        <v>0.17</v>
      </c>
      <c r="G250" s="3">
        <v>0</v>
      </c>
      <c r="H250" s="3">
        <v>190444</v>
      </c>
      <c r="I250" s="3">
        <v>9159.7900000000009</v>
      </c>
      <c r="J250" s="3">
        <v>3.3203999999999998</v>
      </c>
      <c r="K250" s="21">
        <f ca="1">_xll.IMDP("BND",B250,K8,B3)</f>
        <v>20300407</v>
      </c>
      <c r="L250" s="23">
        <f ca="1">_xll.IMDP("BND",B250,L8,B3)</f>
        <v>4.4189999999999996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46307</v>
      </c>
      <c r="BT250" s="3" t="s">
        <v>134</v>
      </c>
      <c r="BU250" s="3" t="s">
        <v>47</v>
      </c>
      <c r="BV250" s="3" t="s">
        <v>135</v>
      </c>
      <c r="BW250" s="3">
        <v>0</v>
      </c>
      <c r="BX250" s="3">
        <v>0</v>
      </c>
      <c r="BY250" s="3">
        <v>0</v>
      </c>
      <c r="BZ250" s="3">
        <v>2094</v>
      </c>
      <c r="CA250" s="3">
        <v>9996.33</v>
      </c>
      <c r="CB250" s="3">
        <v>1.1225000000000001</v>
      </c>
      <c r="CC250" s="21">
        <f ca="1">_xll.IMDP("BND",BT250,CC8,BT3)</f>
        <v>20271210</v>
      </c>
      <c r="CD250" s="23">
        <f ca="1">_xll.IMDP("BND",BT250,CD8,BT3)</f>
        <v>3.766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46307</v>
      </c>
      <c r="DJ250" s="3" t="s">
        <v>13930</v>
      </c>
      <c r="DK250" s="3" t="s">
        <v>15344</v>
      </c>
      <c r="DL250" s="3" t="s">
        <v>15345</v>
      </c>
      <c r="DM250" s="3">
        <v>0</v>
      </c>
      <c r="DN250" s="3">
        <v>0.14000000000000001</v>
      </c>
      <c r="DO250" s="3">
        <v>0</v>
      </c>
      <c r="DP250" s="3">
        <v>227077</v>
      </c>
      <c r="DQ250" s="3">
        <v>9586.84</v>
      </c>
      <c r="DR250" s="3">
        <v>3.1381999999999999</v>
      </c>
      <c r="DS250" s="21">
        <f ca="1">_xll.IMDP("BND",DJ250,DS8,DJ3)</f>
        <v>20300213</v>
      </c>
      <c r="DT250" s="23">
        <f ca="1">_xll.IMDP("BND",DJ250,DT8,DJ3)</f>
        <v>4.4820000000000002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46307</v>
      </c>
      <c r="B251" s="3" t="s">
        <v>1676</v>
      </c>
      <c r="C251" s="3" t="s">
        <v>257</v>
      </c>
      <c r="D251" s="3" t="s">
        <v>1677</v>
      </c>
      <c r="E251" s="3">
        <v>0</v>
      </c>
      <c r="F251" s="3">
        <v>0.17</v>
      </c>
      <c r="G251" s="3">
        <v>0</v>
      </c>
      <c r="H251" s="3">
        <v>187919</v>
      </c>
      <c r="I251" s="3">
        <v>9995.4699999999993</v>
      </c>
      <c r="J251" s="3">
        <v>0.48080000000000001</v>
      </c>
      <c r="K251" s="21">
        <f ca="1">_xll.IMDP("BND",B251,K8,B3)</f>
        <v>20270409</v>
      </c>
      <c r="L251" s="23">
        <f ca="1">_xll.IMDP("BND",B251,L8,B3)</f>
        <v>3.9969999999999999</v>
      </c>
      <c r="M251" s="23" t="str">
        <f ca="1">_xll.IMDP("BND",B251,M8,B3)</f>
        <v>금융채</v>
      </c>
      <c r="N251" s="23" t="str">
        <f ca="1">_xll.IMDP("BND",B251,N8,B3)</f>
        <v>기타금융채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46307</v>
      </c>
      <c r="BT251" s="3" t="s">
        <v>1311</v>
      </c>
      <c r="BU251" s="3" t="s">
        <v>1312</v>
      </c>
      <c r="BV251" s="3" t="s">
        <v>1313</v>
      </c>
      <c r="BW251" s="3">
        <v>0</v>
      </c>
      <c r="BX251" s="3">
        <v>0</v>
      </c>
      <c r="BY251" s="3">
        <v>0</v>
      </c>
      <c r="BZ251" s="3">
        <v>1576</v>
      </c>
      <c r="CA251" s="3">
        <v>9395.58</v>
      </c>
      <c r="CB251" s="3">
        <v>5.6097000000000001</v>
      </c>
      <c r="CC251" s="21">
        <f ca="1">_xll.IMDP("BND",BT251,CC8,BT3)</f>
        <v>20330117</v>
      </c>
      <c r="CD251" s="23">
        <f ca="1">_xll.IMDP("BND",BT251,CD8,BT3)</f>
        <v>4.47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46307</v>
      </c>
      <c r="DJ251" s="3" t="s">
        <v>4824</v>
      </c>
      <c r="DK251" s="3" t="s">
        <v>89</v>
      </c>
      <c r="DL251" s="3" t="s">
        <v>4825</v>
      </c>
      <c r="DM251" s="3">
        <v>0</v>
      </c>
      <c r="DN251" s="3">
        <v>0.14000000000000001</v>
      </c>
      <c r="DO251" s="3">
        <v>0</v>
      </c>
      <c r="DP251" s="3">
        <v>225233</v>
      </c>
      <c r="DQ251" s="3">
        <v>9512.44</v>
      </c>
      <c r="DR251" s="3">
        <v>2.3551000000000002</v>
      </c>
      <c r="DS251" s="21">
        <f ca="1">_xll.IMDP("BND",DJ251,DS8,DJ3)</f>
        <v>20290319</v>
      </c>
      <c r="DT251" s="23">
        <f ca="1">_xll.IMDP("BND",DJ251,DT8,DJ3)</f>
        <v>4.2729999999999997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46307</v>
      </c>
      <c r="B252" s="3" t="s">
        <v>15560</v>
      </c>
      <c r="C252" s="3" t="s">
        <v>95</v>
      </c>
      <c r="D252" s="3" t="s">
        <v>15561</v>
      </c>
      <c r="E252" s="3">
        <v>0</v>
      </c>
      <c r="F252" s="3">
        <v>0.17</v>
      </c>
      <c r="G252" s="3">
        <v>0</v>
      </c>
      <c r="H252" s="3">
        <v>184264</v>
      </c>
      <c r="I252" s="3">
        <v>5938.81</v>
      </c>
      <c r="J252" s="3">
        <v>11.4086</v>
      </c>
      <c r="K252" s="21">
        <f ca="1">_xll.IMDP("BND",B252,K8,B3)</f>
        <v>20380910</v>
      </c>
      <c r="L252" s="23">
        <f ca="1">_xll.IMDP("BND",B252,L8,B3)</f>
        <v>4.47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46307</v>
      </c>
      <c r="BT252" s="3" t="s">
        <v>726</v>
      </c>
      <c r="BU252" s="3" t="s">
        <v>198</v>
      </c>
      <c r="BV252" s="3" t="s">
        <v>727</v>
      </c>
      <c r="BW252" s="3">
        <v>0</v>
      </c>
      <c r="BX252" s="3">
        <v>0</v>
      </c>
      <c r="BY252" s="3">
        <v>0</v>
      </c>
      <c r="BZ252" s="3">
        <v>1464</v>
      </c>
      <c r="CA252" s="3">
        <v>10272.790000000001</v>
      </c>
      <c r="CB252" s="3">
        <v>1.3498000000000001</v>
      </c>
      <c r="CC252" s="21">
        <f ca="1">_xll.IMDP("BND",BT252,CC8,BT3)</f>
        <v>20280310</v>
      </c>
      <c r="CD252" s="23">
        <f ca="1">_xll.IMDP("BND",BT252,CD8,BT3)</f>
        <v>3.8479999999999999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46307</v>
      </c>
      <c r="DJ252" s="3" t="s">
        <v>2010</v>
      </c>
      <c r="DK252" s="3" t="s">
        <v>1799</v>
      </c>
      <c r="DL252" s="3" t="s">
        <v>2011</v>
      </c>
      <c r="DM252" s="3">
        <v>0</v>
      </c>
      <c r="DN252" s="3">
        <v>0.14000000000000001</v>
      </c>
      <c r="DO252" s="3">
        <v>0</v>
      </c>
      <c r="DP252" s="3">
        <v>221065</v>
      </c>
      <c r="DQ252" s="3">
        <v>9338.06</v>
      </c>
      <c r="DR252" s="3">
        <v>2.8441000000000001</v>
      </c>
      <c r="DS252" s="21">
        <f ca="1">_xll.IMDP("BND",DJ252,DS8,DJ3)</f>
        <v>20290924</v>
      </c>
      <c r="DT252" s="23">
        <f ca="1">_xll.IMDP("BND",DJ252,DT8,DJ3)</f>
        <v>4.3339999999999996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46307</v>
      </c>
      <c r="B253" s="3" t="s">
        <v>1678</v>
      </c>
      <c r="C253" s="3" t="s">
        <v>1319</v>
      </c>
      <c r="D253" s="3" t="s">
        <v>1679</v>
      </c>
      <c r="E253" s="3">
        <v>0</v>
      </c>
      <c r="F253" s="3">
        <v>0.17</v>
      </c>
      <c r="G253" s="3">
        <v>0</v>
      </c>
      <c r="H253" s="3">
        <v>183060</v>
      </c>
      <c r="I253" s="3">
        <v>9074.66</v>
      </c>
      <c r="J253" s="3">
        <v>4.1638999999999999</v>
      </c>
      <c r="K253" s="21">
        <f ca="1">_xll.IMDP("BND",B253,K8,B3)</f>
        <v>20310307</v>
      </c>
      <c r="L253" s="23">
        <f ca="1">_xll.IMDP("BND",B253,L8,B3)</f>
        <v>4.3689999999999998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46307</v>
      </c>
      <c r="BT253" s="3" t="s">
        <v>202</v>
      </c>
      <c r="BU253" s="3" t="s">
        <v>53</v>
      </c>
      <c r="BV253" s="3" t="s">
        <v>642</v>
      </c>
      <c r="BW253" s="3">
        <v>0</v>
      </c>
      <c r="BX253" s="3">
        <v>0</v>
      </c>
      <c r="BY253" s="3">
        <v>0</v>
      </c>
      <c r="BZ253" s="3">
        <v>1042</v>
      </c>
      <c r="CA253" s="3">
        <v>12425.85</v>
      </c>
      <c r="CB253" s="3">
        <v>1.6348</v>
      </c>
      <c r="CC253" s="21">
        <f ca="1">_xll.IMDP("BND",BT253,CC8,BT3)</f>
        <v>20280610</v>
      </c>
      <c r="CD253" s="23">
        <f ca="1">_xll.IMDP("BND",BT253,CD8,BT3)</f>
        <v>0.61499999999999999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46307</v>
      </c>
      <c r="DJ253" s="3" t="s">
        <v>2012</v>
      </c>
      <c r="DK253" s="3" t="s">
        <v>128</v>
      </c>
      <c r="DL253" s="3" t="s">
        <v>2013</v>
      </c>
      <c r="DM253" s="3">
        <v>0</v>
      </c>
      <c r="DN253" s="3">
        <v>0.13</v>
      </c>
      <c r="DO253" s="3">
        <v>0</v>
      </c>
      <c r="DP253" s="3">
        <v>210730</v>
      </c>
      <c r="DQ253" s="3">
        <v>8899.56</v>
      </c>
      <c r="DR253" s="3">
        <v>2.8025000000000002</v>
      </c>
      <c r="DS253" s="21">
        <f ca="1">_xll.IMDP("BND",DJ253,DS8,DJ3)</f>
        <v>20290910</v>
      </c>
      <c r="DT253" s="23">
        <f ca="1">_xll.IMDP("BND",DJ253,DT8,DJ3)</f>
        <v>4.0819999999999999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46307</v>
      </c>
      <c r="B254" s="3" t="s">
        <v>8621</v>
      </c>
      <c r="C254" s="3" t="s">
        <v>1610</v>
      </c>
      <c r="D254" s="3" t="s">
        <v>8622</v>
      </c>
      <c r="E254" s="3">
        <v>0</v>
      </c>
      <c r="F254" s="3">
        <v>0.16</v>
      </c>
      <c r="G254" s="3">
        <v>0</v>
      </c>
      <c r="H254" s="3">
        <v>181451</v>
      </c>
      <c r="I254" s="3">
        <v>9745.41</v>
      </c>
      <c r="J254" s="3">
        <v>1.2663</v>
      </c>
      <c r="K254" s="21">
        <f ca="1">_xll.IMDP("BND",B254,K8,B3)</f>
        <v>20280128</v>
      </c>
      <c r="L254" s="23">
        <f ca="1">_xll.IMDP("BND",B254,L8,B3)</f>
        <v>4.2610000000000001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46307</v>
      </c>
      <c r="BT254" s="3" t="s">
        <v>33</v>
      </c>
      <c r="BU254" s="3" t="s">
        <v>29</v>
      </c>
      <c r="BV254" s="3" t="s">
        <v>34</v>
      </c>
      <c r="BW254" s="3">
        <v>0</v>
      </c>
      <c r="BX254" s="3">
        <v>0</v>
      </c>
      <c r="BY254" s="3">
        <v>0</v>
      </c>
      <c r="BZ254" s="3">
        <v>764</v>
      </c>
      <c r="CA254" s="3">
        <v>9178.4699999999993</v>
      </c>
      <c r="CB254" s="3">
        <v>7.0194000000000001</v>
      </c>
      <c r="CC254" s="21">
        <f ca="1">_xll.IMDP("BND",BT254,CC8,BT3)</f>
        <v>20341210</v>
      </c>
      <c r="CD254" s="23">
        <f ca="1">_xll.IMDP("BND",BT254,CD8,BT3)</f>
        <v>4.3550000000000004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46307</v>
      </c>
      <c r="DJ254" s="3" t="s">
        <v>28</v>
      </c>
      <c r="DK254" s="3" t="s">
        <v>29</v>
      </c>
      <c r="DL254" s="3" t="s">
        <v>187</v>
      </c>
      <c r="DM254" s="3">
        <v>0</v>
      </c>
      <c r="DN254" s="3">
        <v>0.13</v>
      </c>
      <c r="DO254" s="3">
        <v>0</v>
      </c>
      <c r="DP254" s="3">
        <v>205616</v>
      </c>
      <c r="DQ254" s="3">
        <v>9238.23</v>
      </c>
      <c r="DR254" s="3">
        <v>7.6718000000000002</v>
      </c>
      <c r="DS254" s="21">
        <f ca="1">_xll.IMDP("BND",DJ254,DS8,DJ3)</f>
        <v>20351210</v>
      </c>
      <c r="DT254" s="23">
        <f ca="1">_xll.IMDP("BND",DJ254,DT8,DJ3)</f>
        <v>4.4160000000000004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46307</v>
      </c>
      <c r="B255" s="3" t="s">
        <v>15608</v>
      </c>
      <c r="C255" s="3" t="s">
        <v>95</v>
      </c>
      <c r="D255" s="3" t="s">
        <v>15609</v>
      </c>
      <c r="E255" s="3">
        <v>0</v>
      </c>
      <c r="F255" s="3">
        <v>0.16</v>
      </c>
      <c r="G255" s="3">
        <v>0</v>
      </c>
      <c r="H255" s="3">
        <v>180495</v>
      </c>
      <c r="I255" s="3">
        <v>5818.09</v>
      </c>
      <c r="J255" s="3">
        <v>11.884600000000001</v>
      </c>
      <c r="K255" s="21">
        <f ca="1">_xll.IMDP("BND",B255,K8,B3)</f>
        <v>20390310</v>
      </c>
      <c r="L255" s="23">
        <f ca="1">_xll.IMDP("BND",B255,L8,B3)</f>
        <v>4.4589999999999996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46307</v>
      </c>
      <c r="BT255" s="3" t="s">
        <v>7</v>
      </c>
      <c r="BU255" s="3" t="s">
        <v>7</v>
      </c>
      <c r="BV255" s="3" t="s">
        <v>43</v>
      </c>
      <c r="BX255" s="3">
        <v>9.52</v>
      </c>
      <c r="BZ255" s="3">
        <v>-12930855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46307</v>
      </c>
      <c r="DJ255" s="3" t="s">
        <v>618</v>
      </c>
      <c r="DK255" s="3" t="s">
        <v>29</v>
      </c>
      <c r="DL255" s="3" t="s">
        <v>2016</v>
      </c>
      <c r="DM255" s="3">
        <v>0</v>
      </c>
      <c r="DN255" s="3">
        <v>0.12</v>
      </c>
      <c r="DO255" s="3">
        <v>0</v>
      </c>
      <c r="DP255" s="3">
        <v>194429</v>
      </c>
      <c r="DQ255" s="3">
        <v>8156.84</v>
      </c>
      <c r="DR255" s="3">
        <v>9.3506</v>
      </c>
      <c r="DS255" s="21">
        <f ca="1">_xll.IMDP("BND",DJ255,DS8,DJ3)</f>
        <v>20370910</v>
      </c>
      <c r="DT255" s="23">
        <f ca="1">_xll.IMDP("BND",DJ255,DT8,DJ3)</f>
        <v>4.42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46307</v>
      </c>
      <c r="B256" s="3" t="s">
        <v>52</v>
      </c>
      <c r="C256" s="3" t="s">
        <v>53</v>
      </c>
      <c r="D256" s="3" t="s">
        <v>54</v>
      </c>
      <c r="E256" s="3">
        <v>0</v>
      </c>
      <c r="F256" s="3">
        <v>0.16</v>
      </c>
      <c r="G256" s="3">
        <v>0</v>
      </c>
      <c r="H256" s="3">
        <v>178096</v>
      </c>
      <c r="I256" s="3">
        <v>9565.32</v>
      </c>
      <c r="J256" s="3">
        <v>3.2124999999999999</v>
      </c>
      <c r="K256" s="21">
        <f ca="1">_xll.IMDP("BND",B256,K8,B3)</f>
        <v>20300310</v>
      </c>
      <c r="L256" s="23">
        <f ca="1">_xll.IMDP("BND",B256,L8,B3)</f>
        <v>4.0739999999999998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/>
      <c r="CC256" s="21" t="str">
        <f ca="1">_xll.IMDP("BND",BT256,CC8,BT3)</f>
        <v>입력오류</v>
      </c>
      <c r="CD256" s="23" t="str">
        <f ca="1">_xll.IMDP("BND",BT256,CD8,BT3)</f>
        <v>입력오류</v>
      </c>
      <c r="CE256" s="23" t="str">
        <f ca="1">_xll.IMDP("BND",BT256,CE8,BT3)</f>
        <v>입력오류</v>
      </c>
      <c r="CF256" s="23" t="str">
        <f ca="1">_xll.IMDP("BND",BT256,CF8,BT3)</f>
        <v>입력오류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46307</v>
      </c>
      <c r="DJ256" s="3" t="s">
        <v>41</v>
      </c>
      <c r="DK256" s="3" t="s">
        <v>29</v>
      </c>
      <c r="DL256" s="3" t="s">
        <v>2024</v>
      </c>
      <c r="DM256" s="3">
        <v>0</v>
      </c>
      <c r="DN256" s="3">
        <v>0.12</v>
      </c>
      <c r="DO256" s="3">
        <v>0</v>
      </c>
      <c r="DP256" s="3">
        <v>193964</v>
      </c>
      <c r="DQ256" s="3">
        <v>9705.7000000000007</v>
      </c>
      <c r="DR256" s="3">
        <v>5.0281000000000002</v>
      </c>
      <c r="DS256" s="21">
        <f ca="1">_xll.IMDP("BND",DJ256,DS8,DJ3)</f>
        <v>20320610</v>
      </c>
      <c r="DT256" s="23">
        <f ca="1">_xll.IMDP("BND",DJ256,DT8,DJ3)</f>
        <v>4.1909999999999998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46307</v>
      </c>
      <c r="B257" s="3" t="s">
        <v>1680</v>
      </c>
      <c r="C257" s="3" t="s">
        <v>455</v>
      </c>
      <c r="D257" s="3" t="s">
        <v>1681</v>
      </c>
      <c r="E257" s="3">
        <v>0</v>
      </c>
      <c r="F257" s="3">
        <v>0.16</v>
      </c>
      <c r="G257" s="3">
        <v>0</v>
      </c>
      <c r="H257" s="3">
        <v>177905</v>
      </c>
      <c r="I257" s="3">
        <v>5729.45</v>
      </c>
      <c r="J257" s="3">
        <v>17.705300000000001</v>
      </c>
      <c r="K257" s="21">
        <f ca="1">_xll.IMDP("BND",B257,K8,B3)</f>
        <v>20500918</v>
      </c>
      <c r="L257" s="23">
        <f ca="1">_xll.IMDP("BND",B257,L8,B3)</f>
        <v>4.6470000000000002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/>
      <c r="CC257" s="21" t="str">
        <f ca="1">_xll.IMDP("BND",BT257,CC8,BT3)</f>
        <v>입력오류</v>
      </c>
      <c r="CD257" s="23" t="str">
        <f ca="1">_xll.IMDP("BND",BT257,CD8,BT3)</f>
        <v>입력오류</v>
      </c>
      <c r="CE257" s="23" t="str">
        <f ca="1">_xll.IMDP("BND",BT257,CE8,BT3)</f>
        <v>입력오류</v>
      </c>
      <c r="CF257" s="23" t="str">
        <f ca="1">_xll.IMDP("BND",BT257,CF8,BT3)</f>
        <v>입력오류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46307</v>
      </c>
      <c r="DJ257" s="3" t="s">
        <v>8637</v>
      </c>
      <c r="DK257" s="3" t="s">
        <v>1622</v>
      </c>
      <c r="DL257" s="3" t="s">
        <v>8638</v>
      </c>
      <c r="DM257" s="3">
        <v>0</v>
      </c>
      <c r="DN257" s="3">
        <v>0.12</v>
      </c>
      <c r="DO257" s="3">
        <v>0</v>
      </c>
      <c r="DP257" s="3">
        <v>190207</v>
      </c>
      <c r="DQ257" s="3">
        <v>10041.469999999999</v>
      </c>
      <c r="DR257" s="3">
        <v>0.2772</v>
      </c>
      <c r="DS257" s="21">
        <f ca="1">_xll.IMDP("BND",DJ257,DS8,DJ3)</f>
        <v>20270122</v>
      </c>
      <c r="DT257" s="23">
        <f ca="1">_xll.IMDP("BND",DJ257,DT8,DJ3)</f>
        <v>3.6280000000000001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46307</v>
      </c>
      <c r="B258" s="3" t="s">
        <v>15610</v>
      </c>
      <c r="C258" s="3" t="s">
        <v>95</v>
      </c>
      <c r="D258" s="3" t="s">
        <v>15611</v>
      </c>
      <c r="E258" s="3">
        <v>0</v>
      </c>
      <c r="F258" s="3">
        <v>0.16</v>
      </c>
      <c r="G258" s="3">
        <v>0</v>
      </c>
      <c r="H258" s="3">
        <v>176830</v>
      </c>
      <c r="I258" s="3">
        <v>5702.54</v>
      </c>
      <c r="J258" s="3">
        <v>12.3689</v>
      </c>
      <c r="K258" s="21">
        <f ca="1">_xll.IMDP("BND",B258,K8,B3)</f>
        <v>20390910</v>
      </c>
      <c r="L258" s="23">
        <f ca="1">_xll.IMDP("BND",B258,L8,B3)</f>
        <v>4.4450000000000003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/>
      <c r="CC258" s="21" t="str">
        <f ca="1">_xll.IMDP("BND",BT258,CC8,BT3)</f>
        <v>입력오류</v>
      </c>
      <c r="CD258" s="23" t="str">
        <f ca="1">_xll.IMDP("BND",BT258,CD8,BT3)</f>
        <v>입력오류</v>
      </c>
      <c r="CE258" s="23" t="str">
        <f ca="1">_xll.IMDP("BND",BT258,CE8,BT3)</f>
        <v>입력오류</v>
      </c>
      <c r="CF258" s="23" t="str">
        <f ca="1">_xll.IMDP("BND",BT258,CF8,BT3)</f>
        <v>입력오류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46307</v>
      </c>
      <c r="DJ258" s="3" t="s">
        <v>1105</v>
      </c>
      <c r="DK258" s="3" t="s">
        <v>47</v>
      </c>
      <c r="DL258" s="3" t="s">
        <v>2015</v>
      </c>
      <c r="DM258" s="3">
        <v>0</v>
      </c>
      <c r="DN258" s="3">
        <v>0.12</v>
      </c>
      <c r="DO258" s="3">
        <v>0</v>
      </c>
      <c r="DP258" s="3">
        <v>184565</v>
      </c>
      <c r="DQ258" s="3">
        <v>9743.56</v>
      </c>
      <c r="DR258" s="3">
        <v>2.7502</v>
      </c>
      <c r="DS258" s="21">
        <f ca="1">_xll.IMDP("BND",DJ258,DS8,DJ3)</f>
        <v>20290910</v>
      </c>
      <c r="DT258" s="23">
        <f ca="1">_xll.IMDP("BND",DJ258,DT8,DJ3)</f>
        <v>4.0380000000000003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46307</v>
      </c>
      <c r="B259" s="3" t="s">
        <v>1682</v>
      </c>
      <c r="C259" s="3" t="s">
        <v>336</v>
      </c>
      <c r="D259" s="3" t="s">
        <v>1683</v>
      </c>
      <c r="E259" s="3">
        <v>0</v>
      </c>
      <c r="F259" s="3">
        <v>0.16</v>
      </c>
      <c r="G259" s="3">
        <v>0</v>
      </c>
      <c r="H259" s="3">
        <v>176366</v>
      </c>
      <c r="I259" s="3">
        <v>9981.07</v>
      </c>
      <c r="J259" s="3">
        <v>0.52859999999999996</v>
      </c>
      <c r="K259" s="21">
        <f ca="1">_xll.IMDP("BND",B259,K8,B3)</f>
        <v>20270425</v>
      </c>
      <c r="L259" s="23">
        <f ca="1">_xll.IMDP("BND",B259,L8,B3)</f>
        <v>3.948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/>
      <c r="CC259" s="21" t="str">
        <f ca="1">_xll.IMDP("BND",BT259,CC8,BT3)</f>
        <v>입력오류</v>
      </c>
      <c r="CD259" s="23" t="str">
        <f ca="1">_xll.IMDP("BND",BT259,CD8,BT3)</f>
        <v>입력오류</v>
      </c>
      <c r="CE259" s="23" t="str">
        <f ca="1">_xll.IMDP("BND",BT259,CE8,BT3)</f>
        <v>입력오류</v>
      </c>
      <c r="CF259" s="23" t="str">
        <f ca="1">_xll.IMDP("BND",BT259,CF8,BT3)</f>
        <v>입력오류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46307</v>
      </c>
      <c r="DJ259" s="3" t="s">
        <v>94</v>
      </c>
      <c r="DK259" s="3" t="s">
        <v>95</v>
      </c>
      <c r="DL259" s="3" t="s">
        <v>2020</v>
      </c>
      <c r="DM259" s="3">
        <v>0</v>
      </c>
      <c r="DN259" s="3">
        <v>0.11</v>
      </c>
      <c r="DO259" s="3">
        <v>0</v>
      </c>
      <c r="DP259" s="3">
        <v>181581</v>
      </c>
      <c r="DQ259" s="3">
        <v>8521.43</v>
      </c>
      <c r="DR259" s="3">
        <v>3.7599</v>
      </c>
      <c r="DS259" s="21">
        <f ca="1">_xll.IMDP("BND",DJ259,DS8,DJ3)</f>
        <v>20300910</v>
      </c>
      <c r="DT259" s="23">
        <f ca="1">_xll.IMDP("BND",DJ259,DT8,DJ3)</f>
        <v>4.1719999999999997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46307</v>
      </c>
      <c r="B260" s="3" t="s">
        <v>59</v>
      </c>
      <c r="C260" s="3" t="s">
        <v>60</v>
      </c>
      <c r="D260" s="3" t="s">
        <v>61</v>
      </c>
      <c r="E260" s="3">
        <v>0</v>
      </c>
      <c r="F260" s="3">
        <v>0.16</v>
      </c>
      <c r="G260" s="3">
        <v>0</v>
      </c>
      <c r="H260" s="3">
        <v>174814</v>
      </c>
      <c r="I260" s="3">
        <v>8048.19</v>
      </c>
      <c r="J260" s="3">
        <v>13.2544</v>
      </c>
      <c r="K260" s="21">
        <f ca="1">_xll.IMDP("BND",B260,K8,B3)</f>
        <v>20440910</v>
      </c>
      <c r="L260" s="23">
        <f ca="1">_xll.IMDP("BND",B260,L8,B3)</f>
        <v>4.4930000000000003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/>
      <c r="CC260" s="21" t="str">
        <f ca="1">_xll.IMDP("BND",BT260,CC8,BT3)</f>
        <v>입력오류</v>
      </c>
      <c r="CD260" s="23" t="str">
        <f ca="1">_xll.IMDP("BND",BT260,CD8,BT3)</f>
        <v>입력오류</v>
      </c>
      <c r="CE260" s="23" t="str">
        <f ca="1">_xll.IMDP("BND",BT260,CE8,BT3)</f>
        <v>입력오류</v>
      </c>
      <c r="CF260" s="23" t="str">
        <f ca="1">_xll.IMDP("BND",BT260,CF8,BT3)</f>
        <v>입력오류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46307</v>
      </c>
      <c r="DJ260" s="3" t="s">
        <v>2017</v>
      </c>
      <c r="DK260" s="3" t="s">
        <v>2018</v>
      </c>
      <c r="DL260" s="3" t="s">
        <v>2019</v>
      </c>
      <c r="DM260" s="3">
        <v>0</v>
      </c>
      <c r="DN260" s="3">
        <v>0.11</v>
      </c>
      <c r="DO260" s="3">
        <v>0</v>
      </c>
      <c r="DP260" s="3">
        <v>181031</v>
      </c>
      <c r="DQ260" s="3">
        <v>9556.76</v>
      </c>
      <c r="DR260" s="3">
        <v>3.2637</v>
      </c>
      <c r="DS260" s="21">
        <f ca="1">_xll.IMDP("BND",DJ260,DS8,DJ3)</f>
        <v>20300327</v>
      </c>
      <c r="DT260" s="23">
        <f ca="1">_xll.IMDP("BND",DJ260,DT8,DJ3)</f>
        <v>4.3090000000000002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46307</v>
      </c>
      <c r="B261" s="3" t="s">
        <v>1684</v>
      </c>
      <c r="C261" s="3" t="s">
        <v>1685</v>
      </c>
      <c r="D261" s="3" t="s">
        <v>1686</v>
      </c>
      <c r="E261" s="3">
        <v>0</v>
      </c>
      <c r="F261" s="3">
        <v>0.16</v>
      </c>
      <c r="G261" s="3">
        <v>0</v>
      </c>
      <c r="H261" s="3">
        <v>174580</v>
      </c>
      <c r="I261" s="3">
        <v>10229.450000000001</v>
      </c>
      <c r="J261" s="3">
        <v>1.9144000000000001</v>
      </c>
      <c r="K261" s="21">
        <f ca="1">_xll.IMDP("BND",B261,K8,B3)</f>
        <v>20281027</v>
      </c>
      <c r="L261" s="23">
        <f ca="1">_xll.IMDP("BND",B261,L8,B3)</f>
        <v>4.484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/>
      <c r="CC261" s="21" t="str">
        <f ca="1">_xll.IMDP("BND",BT261,CC8,BT3)</f>
        <v>입력오류</v>
      </c>
      <c r="CD261" s="23" t="str">
        <f ca="1">_xll.IMDP("BND",BT261,CD8,BT3)</f>
        <v>입력오류</v>
      </c>
      <c r="CE261" s="23" t="str">
        <f ca="1">_xll.IMDP("BND",BT261,CE8,BT3)</f>
        <v>입력오류</v>
      </c>
      <c r="CF261" s="23" t="str">
        <f ca="1">_xll.IMDP("BND",BT261,CF8,BT3)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46307</v>
      </c>
      <c r="DJ261" s="3" t="s">
        <v>5324</v>
      </c>
      <c r="DK261" s="3" t="s">
        <v>2047</v>
      </c>
      <c r="DL261" s="3" t="s">
        <v>5325</v>
      </c>
      <c r="DM261" s="3">
        <v>0</v>
      </c>
      <c r="DN261" s="3">
        <v>0.11</v>
      </c>
      <c r="DO261" s="3">
        <v>0</v>
      </c>
      <c r="DP261" s="3">
        <v>169333</v>
      </c>
      <c r="DQ261" s="3">
        <v>8940.42</v>
      </c>
      <c r="DR261" s="3">
        <v>7.5690999999999997</v>
      </c>
      <c r="DS261" s="21">
        <f ca="1">_xll.IMDP("BND",DJ261,DS8,DJ3)</f>
        <v>20350731</v>
      </c>
      <c r="DT261" s="23">
        <f ca="1">_xll.IMDP("BND",DJ261,DT8,DJ3)</f>
        <v>4.51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46307</v>
      </c>
      <c r="B262" s="3" t="s">
        <v>1275</v>
      </c>
      <c r="C262" s="3" t="s">
        <v>47</v>
      </c>
      <c r="D262" s="3" t="s">
        <v>1276</v>
      </c>
      <c r="E262" s="3">
        <v>0</v>
      </c>
      <c r="F262" s="3">
        <v>0.16</v>
      </c>
      <c r="G262" s="3">
        <v>0</v>
      </c>
      <c r="H262" s="3">
        <v>173963</v>
      </c>
      <c r="I262" s="3">
        <v>9946.7900000000009</v>
      </c>
      <c r="J262" s="3">
        <v>1.3648</v>
      </c>
      <c r="K262" s="21">
        <f ca="1">_xll.IMDP("BND",B262,K8,B3)</f>
        <v>20280310</v>
      </c>
      <c r="L262" s="23">
        <f ca="1">_xll.IMDP("BND",B262,L8,B3)</f>
        <v>3.8479999999999999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46307</v>
      </c>
      <c r="DJ262" s="3" t="s">
        <v>197</v>
      </c>
      <c r="DK262" s="3" t="s">
        <v>198</v>
      </c>
      <c r="DL262" s="3" t="s">
        <v>199</v>
      </c>
      <c r="DM262" s="3">
        <v>0</v>
      </c>
      <c r="DN262" s="3">
        <v>0.1</v>
      </c>
      <c r="DO262" s="3">
        <v>0</v>
      </c>
      <c r="DP262" s="3">
        <v>162729</v>
      </c>
      <c r="DQ262" s="3">
        <v>10051.18</v>
      </c>
      <c r="DR262" s="3">
        <v>4.5590000000000002</v>
      </c>
      <c r="DS262" s="21">
        <f ca="1">_xll.IMDP("BND",DJ262,DS8,DJ3)</f>
        <v>20311210</v>
      </c>
      <c r="DT262" s="23">
        <f ca="1">_xll.IMDP("BND",DJ262,DT8,DJ3)</f>
        <v>4.181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46307</v>
      </c>
      <c r="B263" s="3" t="s">
        <v>1687</v>
      </c>
      <c r="C263" s="3" t="s">
        <v>119</v>
      </c>
      <c r="D263" s="3" t="s">
        <v>1688</v>
      </c>
      <c r="E263" s="3">
        <v>0</v>
      </c>
      <c r="F263" s="3">
        <v>0.16</v>
      </c>
      <c r="G263" s="3">
        <v>0</v>
      </c>
      <c r="H263" s="3">
        <v>171732</v>
      </c>
      <c r="I263" s="3">
        <v>10062.23</v>
      </c>
      <c r="J263" s="3">
        <v>3.5510000000000002</v>
      </c>
      <c r="K263" s="21">
        <f ca="1">_xll.IMDP("BND",B263,K8,B3)</f>
        <v>20300910</v>
      </c>
      <c r="L263" s="23">
        <f ca="1">_xll.IMDP("BND",B263,L8,B3)</f>
        <v>4.585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46307</v>
      </c>
      <c r="DJ263" s="3" t="s">
        <v>5466</v>
      </c>
      <c r="DK263" s="3" t="s">
        <v>1624</v>
      </c>
      <c r="DL263" s="3" t="s">
        <v>5467</v>
      </c>
      <c r="DM263" s="3">
        <v>0</v>
      </c>
      <c r="DN263" s="3">
        <v>0.09</v>
      </c>
      <c r="DO263" s="3">
        <v>0</v>
      </c>
      <c r="DP263" s="3">
        <v>143494</v>
      </c>
      <c r="DQ263" s="3">
        <v>10100.33</v>
      </c>
      <c r="DR263" s="3">
        <v>0.71540000000000004</v>
      </c>
      <c r="DS263" s="21">
        <f ca="1">_xll.IMDP("BND",DJ263,DS8,DJ3)</f>
        <v>20270707</v>
      </c>
      <c r="DT263" s="23">
        <f ca="1">_xll.IMDP("BND",DJ263,DT8,DJ3)</f>
        <v>3.9870000000000001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46307</v>
      </c>
      <c r="B264" s="3" t="s">
        <v>12743</v>
      </c>
      <c r="C264" s="3" t="s">
        <v>355</v>
      </c>
      <c r="D264" s="3" t="s">
        <v>12744</v>
      </c>
      <c r="E264" s="3">
        <v>0</v>
      </c>
      <c r="F264" s="3">
        <v>0.15</v>
      </c>
      <c r="G264" s="3">
        <v>0</v>
      </c>
      <c r="H264" s="3">
        <v>161575</v>
      </c>
      <c r="I264" s="3">
        <v>10012.93</v>
      </c>
      <c r="J264" s="3">
        <v>0.35010000000000002</v>
      </c>
      <c r="K264" s="21">
        <f ca="1">_xll.IMDP("BND",B264,K8,B3)</f>
        <v>20270218</v>
      </c>
      <c r="L264" s="23">
        <f ca="1">_xll.IMDP("BND",B264,L8,B3)</f>
        <v>3.706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46307</v>
      </c>
      <c r="DJ264" s="3" t="s">
        <v>100</v>
      </c>
      <c r="DK264" s="3" t="s">
        <v>60</v>
      </c>
      <c r="DL264" s="3" t="s">
        <v>2033</v>
      </c>
      <c r="DM264" s="3">
        <v>0</v>
      </c>
      <c r="DN264" s="3">
        <v>0.09</v>
      </c>
      <c r="DO264" s="3">
        <v>0</v>
      </c>
      <c r="DP264" s="3">
        <v>143184</v>
      </c>
      <c r="DQ264" s="3">
        <v>9275.2199999999993</v>
      </c>
      <c r="DR264" s="3">
        <v>12.045199999999999</v>
      </c>
      <c r="DS264" s="21">
        <f ca="1">_xll.IMDP("BND",DJ264,DS8,DJ3)</f>
        <v>20430910</v>
      </c>
      <c r="DT264" s="23">
        <f ca="1">_xll.IMDP("BND",DJ264,DT8,DJ3)</f>
        <v>4.5209999999999999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46307</v>
      </c>
      <c r="B265" s="3" t="s">
        <v>15012</v>
      </c>
      <c r="C265" s="3" t="s">
        <v>1303</v>
      </c>
      <c r="D265" s="3" t="s">
        <v>15013</v>
      </c>
      <c r="E265" s="3">
        <v>0</v>
      </c>
      <c r="F265" s="3">
        <v>0.15</v>
      </c>
      <c r="G265" s="3">
        <v>0</v>
      </c>
      <c r="H265" s="3">
        <v>160381</v>
      </c>
      <c r="I265" s="3">
        <v>5170.03</v>
      </c>
      <c r="J265" s="3">
        <v>14.273999999999999</v>
      </c>
      <c r="K265" s="21">
        <f ca="1">_xll.IMDP("BND",B265,K8,B3)</f>
        <v>20410910</v>
      </c>
      <c r="L265" s="23">
        <f ca="1">_xll.IMDP("BND",B265,L8,B3)</f>
        <v>4.5220000000000002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46307</v>
      </c>
      <c r="DJ265" s="3" t="s">
        <v>2026</v>
      </c>
      <c r="DK265" s="3" t="s">
        <v>1576</v>
      </c>
      <c r="DL265" s="3" t="s">
        <v>2027</v>
      </c>
      <c r="DM265" s="3">
        <v>0</v>
      </c>
      <c r="DN265" s="3">
        <v>0.09</v>
      </c>
      <c r="DO265" s="3">
        <v>0</v>
      </c>
      <c r="DP265" s="3">
        <v>143110</v>
      </c>
      <c r="DQ265" s="3">
        <v>10073.68</v>
      </c>
      <c r="DR265" s="3">
        <v>2.4003999999999999</v>
      </c>
      <c r="DS265" s="21">
        <f ca="1">_xll.IMDP("BND",DJ265,DS8,DJ3)</f>
        <v>20290515</v>
      </c>
      <c r="DT265" s="23">
        <f ca="1">_xll.IMDP("BND",DJ265,DT8,DJ3)</f>
        <v>4.3369999999999997</v>
      </c>
      <c r="DU265" s="23" t="str">
        <f ca="1">_xll.IMDP("BND",DJ265,DU8,DJ3)</f>
        <v>공사공단채</v>
      </c>
      <c r="DV265" s="23" t="str">
        <f ca="1">_xll.IMDP("BND",DJ265,DV8,DJ3)</f>
        <v>지방공기업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46307</v>
      </c>
      <c r="B266" s="3" t="s">
        <v>1700</v>
      </c>
      <c r="C266" s="3" t="s">
        <v>47</v>
      </c>
      <c r="D266" s="3" t="s">
        <v>1701</v>
      </c>
      <c r="E266" s="3">
        <v>0</v>
      </c>
      <c r="F266" s="3">
        <v>0.14000000000000001</v>
      </c>
      <c r="G266" s="3">
        <v>0</v>
      </c>
      <c r="H266" s="3">
        <v>157345</v>
      </c>
      <c r="I266" s="3">
        <v>10140.91</v>
      </c>
      <c r="J266" s="3">
        <v>0.1623</v>
      </c>
      <c r="K266" s="21">
        <f ca="1">_xll.IMDP("BND",B266,K8,B3)</f>
        <v>20261210</v>
      </c>
      <c r="L266" s="23">
        <f ca="1">_xll.IMDP("BND",B266,L8,B3)</f>
        <v>3.2309999999999999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46307</v>
      </c>
      <c r="DJ266" s="3" t="s">
        <v>1309</v>
      </c>
      <c r="DK266" s="3" t="s">
        <v>95</v>
      </c>
      <c r="DL266" s="3" t="s">
        <v>15541</v>
      </c>
      <c r="DM266" s="3">
        <v>0</v>
      </c>
      <c r="DN266" s="3">
        <v>0.09</v>
      </c>
      <c r="DO266" s="3">
        <v>0</v>
      </c>
      <c r="DP266" s="3">
        <v>141177</v>
      </c>
      <c r="DQ266" s="3">
        <v>7453.22</v>
      </c>
      <c r="DR266" s="3">
        <v>6.6298000000000004</v>
      </c>
      <c r="DS266" s="21">
        <f ca="1">_xll.IMDP("BND",DJ266,DS8,DJ3)</f>
        <v>20330910</v>
      </c>
      <c r="DT266" s="23">
        <f ca="1">_xll.IMDP("BND",DJ266,DT8,DJ3)</f>
        <v>4.343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46307</v>
      </c>
      <c r="B267" s="3" t="s">
        <v>1689</v>
      </c>
      <c r="C267" s="3" t="s">
        <v>1690</v>
      </c>
      <c r="D267" s="3" t="s">
        <v>1691</v>
      </c>
      <c r="E267" s="3">
        <v>0</v>
      </c>
      <c r="F267" s="3">
        <v>0.14000000000000001</v>
      </c>
      <c r="G267" s="3">
        <v>0</v>
      </c>
      <c r="H267" s="3">
        <v>157262</v>
      </c>
      <c r="I267" s="3">
        <v>10135.59</v>
      </c>
      <c r="J267" s="3">
        <v>5.8425000000000002</v>
      </c>
      <c r="K267" s="21">
        <f ca="1">_xll.IMDP("BND",B267,K8,B3)</f>
        <v>20330911</v>
      </c>
      <c r="L267" s="23">
        <f ca="1">_xll.IMDP("BND",B267,L8,B3)</f>
        <v>4.649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46307</v>
      </c>
      <c r="DJ267" s="3" t="s">
        <v>13685</v>
      </c>
      <c r="DK267" s="3" t="s">
        <v>142</v>
      </c>
      <c r="DL267" s="3" t="s">
        <v>13686</v>
      </c>
      <c r="DM267" s="3">
        <v>0</v>
      </c>
      <c r="DN267" s="3">
        <v>0.09</v>
      </c>
      <c r="DO267" s="3">
        <v>0</v>
      </c>
      <c r="DP267" s="3">
        <v>140324</v>
      </c>
      <c r="DQ267" s="3">
        <v>9877.5</v>
      </c>
      <c r="DR267" s="3">
        <v>0.95009999999999994</v>
      </c>
      <c r="DS267" s="21">
        <f ca="1">_xll.IMDP("BND",DJ267,DS8,DJ3)</f>
        <v>20270930</v>
      </c>
      <c r="DT267" s="23">
        <f ca="1">_xll.IMDP("BND",DJ267,DT8,DJ3)</f>
        <v>4.2279999999999998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46307</v>
      </c>
      <c r="B268" s="3" t="s">
        <v>2519</v>
      </c>
      <c r="C268" s="3" t="s">
        <v>15340</v>
      </c>
      <c r="D268" s="3" t="s">
        <v>2520</v>
      </c>
      <c r="E268" s="3">
        <v>0</v>
      </c>
      <c r="F268" s="3">
        <v>0.14000000000000001</v>
      </c>
      <c r="G268" s="3">
        <v>0</v>
      </c>
      <c r="H268" s="3">
        <v>156741</v>
      </c>
      <c r="I268" s="3">
        <v>10103.879999999999</v>
      </c>
      <c r="J268" s="3">
        <v>4.0377000000000001</v>
      </c>
      <c r="K268" s="21">
        <f ca="1">_xll.IMDP("BND",B268,K8,B3)</f>
        <v>20310521</v>
      </c>
      <c r="L268" s="23">
        <f ca="1">_xll.IMDP("BND",B268,L8,B3)</f>
        <v>4.4109999999999996</v>
      </c>
      <c r="M268" s="23" t="str">
        <f ca="1">_xll.IMDP("BND",B268,M8,B3)</f>
        <v>지방채</v>
      </c>
      <c r="N268" s="23" t="str">
        <f ca="1">_xll.IMDP("BND",B268,N8,B3)</f>
        <v>공모지방채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46307</v>
      </c>
      <c r="DJ268" s="3" t="s">
        <v>2519</v>
      </c>
      <c r="DK268" s="3" t="s">
        <v>15340</v>
      </c>
      <c r="DL268" s="3" t="s">
        <v>2520</v>
      </c>
      <c r="DM268" s="3">
        <v>0</v>
      </c>
      <c r="DN268" s="3">
        <v>0.08</v>
      </c>
      <c r="DO268" s="3">
        <v>0</v>
      </c>
      <c r="DP268" s="3">
        <v>133942</v>
      </c>
      <c r="DQ268" s="3">
        <v>10103.879999999999</v>
      </c>
      <c r="DR268" s="3">
        <v>4.0377000000000001</v>
      </c>
      <c r="DS268" s="21">
        <f ca="1">_xll.IMDP("BND",DJ268,DS8,DJ3)</f>
        <v>20310521</v>
      </c>
      <c r="DT268" s="23">
        <f ca="1">_xll.IMDP("BND",DJ268,DT8,DJ3)</f>
        <v>4.4109999999999996</v>
      </c>
      <c r="DU268" s="23" t="str">
        <f ca="1">_xll.IMDP("BND",DJ268,DU8,DJ3)</f>
        <v>지방채</v>
      </c>
      <c r="DV268" s="23" t="str">
        <f ca="1">_xll.IMDP("BND",DJ268,DV8,DJ3)</f>
        <v>공모지방채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46307</v>
      </c>
      <c r="B269" s="3" t="s">
        <v>5466</v>
      </c>
      <c r="C269" s="3" t="s">
        <v>1624</v>
      </c>
      <c r="D269" s="3" t="s">
        <v>5467</v>
      </c>
      <c r="E269" s="3">
        <v>0</v>
      </c>
      <c r="F269" s="3">
        <v>0.14000000000000001</v>
      </c>
      <c r="G269" s="3">
        <v>0</v>
      </c>
      <c r="H269" s="3">
        <v>156719</v>
      </c>
      <c r="I269" s="3">
        <v>10100.33</v>
      </c>
      <c r="J269" s="3">
        <v>0.71540000000000004</v>
      </c>
      <c r="K269" s="21">
        <f ca="1">_xll.IMDP("BND",B269,K8,B3)</f>
        <v>20270707</v>
      </c>
      <c r="L269" s="23">
        <f ca="1">_xll.IMDP("BND",B269,L8,B3)</f>
        <v>3.9870000000000001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46307</v>
      </c>
      <c r="DJ269" s="3" t="s">
        <v>6555</v>
      </c>
      <c r="DK269" s="3" t="s">
        <v>265</v>
      </c>
      <c r="DL269" s="3" t="s">
        <v>6556</v>
      </c>
      <c r="DM269" s="3">
        <v>0</v>
      </c>
      <c r="DN269" s="3">
        <v>0.08</v>
      </c>
      <c r="DO269" s="3">
        <v>0</v>
      </c>
      <c r="DP269" s="3">
        <v>129475</v>
      </c>
      <c r="DQ269" s="3">
        <v>9113.19</v>
      </c>
      <c r="DR269" s="3">
        <v>4.1289999999999996</v>
      </c>
      <c r="DS269" s="21">
        <f ca="1">_xll.IMDP("BND",DJ269,DS8,DJ3)</f>
        <v>20310311</v>
      </c>
      <c r="DT269" s="23">
        <f ca="1">_xll.IMDP("BND",DJ269,DT8,DJ3)</f>
        <v>4.42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46307</v>
      </c>
      <c r="B270" s="3" t="s">
        <v>1698</v>
      </c>
      <c r="C270" s="3" t="s">
        <v>285</v>
      </c>
      <c r="D270" s="3" t="s">
        <v>1699</v>
      </c>
      <c r="E270" s="3">
        <v>0</v>
      </c>
      <c r="F270" s="3">
        <v>0.14000000000000001</v>
      </c>
      <c r="G270" s="3">
        <v>0</v>
      </c>
      <c r="H270" s="3">
        <v>156442</v>
      </c>
      <c r="I270" s="3">
        <v>10082.5</v>
      </c>
      <c r="J270" s="3">
        <v>0.29509999999999997</v>
      </c>
      <c r="K270" s="21">
        <f ca="1">_xll.IMDP("BND",B270,K8,B3)</f>
        <v>20270129</v>
      </c>
      <c r="L270" s="23">
        <f ca="1">_xll.IMDP("BND",B270,L8,B3)</f>
        <v>4.0640000000000001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46307</v>
      </c>
      <c r="DJ270" s="3" t="s">
        <v>2028</v>
      </c>
      <c r="DK270" s="3" t="s">
        <v>464</v>
      </c>
      <c r="DL270" s="3" t="s">
        <v>2029</v>
      </c>
      <c r="DM270" s="3">
        <v>0</v>
      </c>
      <c r="DN270" s="3">
        <v>0.08</v>
      </c>
      <c r="DO270" s="3">
        <v>0</v>
      </c>
      <c r="DP270" s="3">
        <v>128786</v>
      </c>
      <c r="DQ270" s="3">
        <v>9063.89</v>
      </c>
      <c r="DR270" s="3">
        <v>4.0999999999999996</v>
      </c>
      <c r="DS270" s="21">
        <f ca="1">_xll.IMDP("BND",DJ270,DS8,DJ3)</f>
        <v>20310219</v>
      </c>
      <c r="DT270" s="23">
        <f ca="1">_xll.IMDP("BND",DJ270,DT8,DJ3)</f>
        <v>4.6020000000000003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46307</v>
      </c>
      <c r="B271" s="3" t="s">
        <v>1692</v>
      </c>
      <c r="C271" s="3" t="s">
        <v>1693</v>
      </c>
      <c r="D271" s="3" t="s">
        <v>1694</v>
      </c>
      <c r="E271" s="3">
        <v>0</v>
      </c>
      <c r="F271" s="3">
        <v>0.14000000000000001</v>
      </c>
      <c r="G271" s="3">
        <v>0</v>
      </c>
      <c r="H271" s="3">
        <v>155953</v>
      </c>
      <c r="I271" s="3">
        <v>10050.969999999999</v>
      </c>
      <c r="J271" s="3">
        <v>0.43099999999999999</v>
      </c>
      <c r="K271" s="21">
        <f ca="1">_xll.IMDP("BND",B271,K8,B3)</f>
        <v>20270319</v>
      </c>
      <c r="L271" s="23">
        <f ca="1">_xll.IMDP("BND",B271,L8,B3)</f>
        <v>3.6930000000000001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46307</v>
      </c>
      <c r="DJ271" s="3" t="s">
        <v>12115</v>
      </c>
      <c r="DK271" s="3" t="s">
        <v>15391</v>
      </c>
      <c r="DL271" s="3" t="s">
        <v>12116</v>
      </c>
      <c r="DM271" s="3">
        <v>0</v>
      </c>
      <c r="DN271" s="3">
        <v>0.08</v>
      </c>
      <c r="DO271" s="3">
        <v>0</v>
      </c>
      <c r="DP271" s="3">
        <v>127712</v>
      </c>
      <c r="DQ271" s="3">
        <v>8990.17</v>
      </c>
      <c r="DR271" s="3">
        <v>4.4821</v>
      </c>
      <c r="DS271" s="21">
        <f ca="1">_xll.IMDP("BND",DJ271,DS8,DJ3)</f>
        <v>20310726</v>
      </c>
      <c r="DT271" s="23">
        <f ca="1">_xll.IMDP("BND",DJ271,DT8,DJ3)</f>
        <v>4.5609999999999999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46307</v>
      </c>
      <c r="B272" s="3" t="s">
        <v>1695</v>
      </c>
      <c r="C272" s="3" t="s">
        <v>1696</v>
      </c>
      <c r="D272" s="3" t="s">
        <v>1697</v>
      </c>
      <c r="E272" s="3">
        <v>0</v>
      </c>
      <c r="F272" s="3">
        <v>0.14000000000000001</v>
      </c>
      <c r="G272" s="3">
        <v>0</v>
      </c>
      <c r="H272" s="3">
        <v>155587</v>
      </c>
      <c r="I272" s="3">
        <v>10027.219999999999</v>
      </c>
      <c r="J272" s="3">
        <v>1.64</v>
      </c>
      <c r="K272" s="21">
        <f ca="1">_xll.IMDP("BND",B272,K8,B3)</f>
        <v>20280627</v>
      </c>
      <c r="L272" s="23">
        <f ca="1">_xll.IMDP("BND",B272,L8,B3)</f>
        <v>4.2670000000000003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46307</v>
      </c>
      <c r="DJ272" s="3" t="s">
        <v>1827</v>
      </c>
      <c r="DK272" s="3" t="s">
        <v>53</v>
      </c>
      <c r="DL272" s="3" t="s">
        <v>2069</v>
      </c>
      <c r="DM272" s="3">
        <v>0</v>
      </c>
      <c r="DN272" s="3">
        <v>0.08</v>
      </c>
      <c r="DO272" s="3">
        <v>0</v>
      </c>
      <c r="DP272" s="3">
        <v>124152</v>
      </c>
      <c r="DQ272" s="3">
        <v>12107.65</v>
      </c>
      <c r="DR272" s="3">
        <v>3.5710999999999999</v>
      </c>
      <c r="DS272" s="21">
        <f ca="1">_xll.IMDP("BND",DJ272,DS8,DJ3)</f>
        <v>20300610</v>
      </c>
      <c r="DT272" s="23">
        <f ca="1">_xll.IMDP("BND",DJ272,DT8,DJ3)</f>
        <v>0.96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46307</v>
      </c>
      <c r="B273" s="3" t="s">
        <v>1702</v>
      </c>
      <c r="C273" s="3" t="s">
        <v>1703</v>
      </c>
      <c r="D273" s="3" t="s">
        <v>1704</v>
      </c>
      <c r="E273" s="3">
        <v>0</v>
      </c>
      <c r="F273" s="3">
        <v>0.14000000000000001</v>
      </c>
      <c r="G273" s="3">
        <v>0</v>
      </c>
      <c r="H273" s="3">
        <v>154895</v>
      </c>
      <c r="I273" s="3">
        <v>9982.5</v>
      </c>
      <c r="J273" s="3">
        <v>3.2355999999999998</v>
      </c>
      <c r="K273" s="21">
        <f ca="1">_xll.IMDP("BND",B273,K8,B3)</f>
        <v>20300426</v>
      </c>
      <c r="L273" s="23">
        <f ca="1">_xll.IMDP("BND",B273,L8,B3)</f>
        <v>4.641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46307</v>
      </c>
      <c r="DJ273" s="3" t="s">
        <v>12743</v>
      </c>
      <c r="DK273" s="3" t="s">
        <v>355</v>
      </c>
      <c r="DL273" s="3" t="s">
        <v>12744</v>
      </c>
      <c r="DM273" s="3">
        <v>0</v>
      </c>
      <c r="DN273" s="3">
        <v>7.0000000000000007E-2</v>
      </c>
      <c r="DO273" s="3">
        <v>0</v>
      </c>
      <c r="DP273" s="3">
        <v>113802</v>
      </c>
      <c r="DQ273" s="3">
        <v>10012.93</v>
      </c>
      <c r="DR273" s="3">
        <v>0.35010000000000002</v>
      </c>
      <c r="DS273" s="21">
        <f ca="1">_xll.IMDP("BND",DJ273,DS8,DJ3)</f>
        <v>20270218</v>
      </c>
      <c r="DT273" s="23">
        <f ca="1">_xll.IMDP("BND",DJ273,DT8,DJ3)</f>
        <v>3.706</v>
      </c>
      <c r="DU273" s="23" t="str">
        <f ca="1">_xll.IMDP("BND",DJ273,DU8,DJ3)</f>
        <v>회사채</v>
      </c>
      <c r="DV273" s="23" t="str">
        <f ca="1">_xll.IMDP("BND",DJ273,DV8,DJ3)</f>
        <v>회사채(일반)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46307</v>
      </c>
      <c r="B274" s="3" t="s">
        <v>1705</v>
      </c>
      <c r="C274" s="3" t="s">
        <v>1706</v>
      </c>
      <c r="D274" s="3" t="s">
        <v>1707</v>
      </c>
      <c r="E274" s="3">
        <v>0</v>
      </c>
      <c r="F274" s="3">
        <v>0.14000000000000001</v>
      </c>
      <c r="G274" s="3">
        <v>0</v>
      </c>
      <c r="H274" s="3">
        <v>153671</v>
      </c>
      <c r="I274" s="3">
        <v>9903.61</v>
      </c>
      <c r="J274" s="3">
        <v>1.2458</v>
      </c>
      <c r="K274" s="21">
        <f ca="1">_xll.IMDP("BND",B274,K8,B3)</f>
        <v>20280124</v>
      </c>
      <c r="L274" s="23">
        <f ca="1">_xll.IMDP("BND",B274,L8,B3)</f>
        <v>4.2779999999999996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46307</v>
      </c>
      <c r="DJ274" s="3" t="s">
        <v>2031</v>
      </c>
      <c r="DK274" s="3" t="s">
        <v>670</v>
      </c>
      <c r="DL274" s="3" t="s">
        <v>2032</v>
      </c>
      <c r="DM274" s="3">
        <v>0</v>
      </c>
      <c r="DN274" s="3">
        <v>7.0000000000000007E-2</v>
      </c>
      <c r="DO274" s="3">
        <v>0</v>
      </c>
      <c r="DP274" s="3">
        <v>111282</v>
      </c>
      <c r="DQ274" s="3">
        <v>9399.16</v>
      </c>
      <c r="DR274" s="3">
        <v>4.7812000000000001</v>
      </c>
      <c r="DS274" s="21">
        <f ca="1">_xll.IMDP("BND",DJ274,DS8,DJ3)</f>
        <v>20320122</v>
      </c>
      <c r="DT274" s="23">
        <f ca="1">_xll.IMDP("BND",DJ274,DT8,DJ3)</f>
        <v>4.5709999999999997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46307</v>
      </c>
      <c r="B275" s="3" t="s">
        <v>185</v>
      </c>
      <c r="C275" s="3" t="s">
        <v>29</v>
      </c>
      <c r="D275" s="3" t="s">
        <v>429</v>
      </c>
      <c r="E275" s="3">
        <v>0</v>
      </c>
      <c r="F275" s="3">
        <v>0.14000000000000001</v>
      </c>
      <c r="G275" s="3">
        <v>0</v>
      </c>
      <c r="H275" s="3">
        <v>150819</v>
      </c>
      <c r="I275" s="3">
        <v>9529.7000000000007</v>
      </c>
      <c r="J275" s="3">
        <v>2.5430000000000001</v>
      </c>
      <c r="K275" s="21">
        <f ca="1">_xll.IMDP("BND",B275,K8,B3)</f>
        <v>20290610</v>
      </c>
      <c r="L275" s="23">
        <f ca="1">_xll.IMDP("BND",B275,L8,B3)</f>
        <v>4.0069999999999997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46307</v>
      </c>
      <c r="DJ275" s="3" t="s">
        <v>2547</v>
      </c>
      <c r="DK275" s="3" t="s">
        <v>724</v>
      </c>
      <c r="DL275" s="3" t="s">
        <v>15365</v>
      </c>
      <c r="DM275" s="3">
        <v>0</v>
      </c>
      <c r="DN275" s="3">
        <v>0.06</v>
      </c>
      <c r="DO275" s="3">
        <v>0</v>
      </c>
      <c r="DP275" s="3">
        <v>100550</v>
      </c>
      <c r="DQ275" s="3">
        <v>10616.86</v>
      </c>
      <c r="DR275" s="3">
        <v>1.575</v>
      </c>
      <c r="DS275" s="21">
        <f ca="1">_xll.IMDP("BND",DJ275,DS8,DJ3)</f>
        <v>20280531</v>
      </c>
      <c r="DT275" s="23">
        <f ca="1">_xll.IMDP("BND",DJ275,DT8,DJ3)</f>
        <v>3.96</v>
      </c>
      <c r="DU275" s="23" t="str">
        <f ca="1">_xll.IMDP("BND",DJ275,DU8,DJ3)</f>
        <v>지방채</v>
      </c>
      <c r="DV275" s="23" t="str">
        <f ca="1">_xll.IMDP("BND",DJ275,DV8,DJ3)</f>
        <v>지역개발채권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46307</v>
      </c>
      <c r="B276" s="3" t="s">
        <v>1095</v>
      </c>
      <c r="C276" s="3" t="s">
        <v>29</v>
      </c>
      <c r="D276" s="3" t="s">
        <v>1096</v>
      </c>
      <c r="E276" s="3">
        <v>0</v>
      </c>
      <c r="F276" s="3">
        <v>0.13</v>
      </c>
      <c r="G276" s="3">
        <v>0</v>
      </c>
      <c r="H276" s="3">
        <v>148398</v>
      </c>
      <c r="I276" s="3">
        <v>9258.89</v>
      </c>
      <c r="J276" s="3">
        <v>3.0295000000000001</v>
      </c>
      <c r="K276" s="21">
        <f ca="1">_xll.IMDP("BND",B276,K8,B3)</f>
        <v>20291210</v>
      </c>
      <c r="L276" s="23">
        <f ca="1">_xll.IMDP("BND",B276,L8,B3)</f>
        <v>4.0529999999999999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46307</v>
      </c>
      <c r="DJ276" s="3" t="s">
        <v>2035</v>
      </c>
      <c r="DK276" s="3" t="s">
        <v>2036</v>
      </c>
      <c r="DL276" s="3" t="s">
        <v>2037</v>
      </c>
      <c r="DM276" s="3">
        <v>0</v>
      </c>
      <c r="DN276" s="3">
        <v>0.06</v>
      </c>
      <c r="DO276" s="3">
        <v>0</v>
      </c>
      <c r="DP276" s="3">
        <v>95800</v>
      </c>
      <c r="DQ276" s="3">
        <v>10116.06</v>
      </c>
      <c r="DR276" s="3">
        <v>0.85970000000000002</v>
      </c>
      <c r="DS276" s="21">
        <f ca="1">_xll.IMDP("BND",DJ276,DS8,DJ3)</f>
        <v>20270830</v>
      </c>
      <c r="DT276" s="23">
        <f ca="1">_xll.IMDP("BND",DJ276,DT8,DJ3)</f>
        <v>4.157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46307</v>
      </c>
      <c r="B277" s="3" t="s">
        <v>1708</v>
      </c>
      <c r="C277" s="3" t="s">
        <v>95</v>
      </c>
      <c r="D277" s="3" t="s">
        <v>1709</v>
      </c>
      <c r="E277" s="3">
        <v>0</v>
      </c>
      <c r="F277" s="3">
        <v>0.13</v>
      </c>
      <c r="G277" s="3">
        <v>0</v>
      </c>
      <c r="H277" s="3">
        <v>147089</v>
      </c>
      <c r="I277" s="3">
        <v>8617.75</v>
      </c>
      <c r="J277" s="3">
        <v>3.5190000000000001</v>
      </c>
      <c r="K277" s="21">
        <f ca="1">_xll.IMDP("BND",B277,K8,B3)</f>
        <v>20300610</v>
      </c>
      <c r="L277" s="23">
        <f ca="1">_xll.IMDP("BND",B277,L8,B3)</f>
        <v>4.1420000000000003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46307</v>
      </c>
      <c r="DJ277" s="3" t="s">
        <v>2040</v>
      </c>
      <c r="DK277" s="3" t="s">
        <v>458</v>
      </c>
      <c r="DL277" s="3" t="s">
        <v>2041</v>
      </c>
      <c r="DM277" s="3">
        <v>0</v>
      </c>
      <c r="DN277" s="3">
        <v>0.06</v>
      </c>
      <c r="DO277" s="3">
        <v>0</v>
      </c>
      <c r="DP277" s="3">
        <v>92459</v>
      </c>
      <c r="DQ277" s="3">
        <v>9762.73</v>
      </c>
      <c r="DR277" s="3">
        <v>2.6871999999999998</v>
      </c>
      <c r="DS277" s="21">
        <f ca="1">_xll.IMDP("BND",DJ277,DS8,DJ3)</f>
        <v>20290823</v>
      </c>
      <c r="DT277" s="23">
        <f ca="1">_xll.IMDP("BND",DJ277,DT8,DJ3)</f>
        <v>4.3819999999999997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46307</v>
      </c>
      <c r="B278" s="3" t="s">
        <v>1710</v>
      </c>
      <c r="C278" s="3" t="s">
        <v>240</v>
      </c>
      <c r="D278" s="3" t="s">
        <v>1711</v>
      </c>
      <c r="E278" s="3">
        <v>0</v>
      </c>
      <c r="F278" s="3">
        <v>0.13</v>
      </c>
      <c r="G278" s="3">
        <v>0</v>
      </c>
      <c r="H278" s="3">
        <v>144957</v>
      </c>
      <c r="I278" s="3">
        <v>9341.9500000000007</v>
      </c>
      <c r="J278" s="3">
        <v>3.6225000000000001</v>
      </c>
      <c r="K278" s="21">
        <f ca="1">_xll.IMDP("BND",B278,K8,B3)</f>
        <v>20300825</v>
      </c>
      <c r="L278" s="23">
        <f ca="1">_xll.IMDP("BND",B278,L8,B3)</f>
        <v>4.3869999999999996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46307</v>
      </c>
      <c r="DJ278" s="3" t="s">
        <v>780</v>
      </c>
      <c r="DK278" s="3" t="s">
        <v>781</v>
      </c>
      <c r="DL278" s="3" t="s">
        <v>782</v>
      </c>
      <c r="DM278" s="3">
        <v>0</v>
      </c>
      <c r="DN278" s="3">
        <v>0.06</v>
      </c>
      <c r="DO278" s="3">
        <v>0</v>
      </c>
      <c r="DP278" s="3">
        <v>89691</v>
      </c>
      <c r="DQ278" s="3">
        <v>9967.9699999999993</v>
      </c>
      <c r="DR278" s="3">
        <v>4.7655000000000003</v>
      </c>
      <c r="DS278" s="21">
        <f ca="1">_xll.IMDP("BND",DJ278,DS8,DJ3)</f>
        <v>20320222</v>
      </c>
      <c r="DT278" s="23">
        <f ca="1">_xll.IMDP("BND",DJ278,DT8,DJ3)</f>
        <v>4.468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46307</v>
      </c>
      <c r="B279" s="3" t="s">
        <v>1712</v>
      </c>
      <c r="C279" s="3" t="s">
        <v>434</v>
      </c>
      <c r="D279" s="3" t="s">
        <v>1713</v>
      </c>
      <c r="E279" s="3">
        <v>0</v>
      </c>
      <c r="F279" s="3">
        <v>0.13</v>
      </c>
      <c r="G279" s="3">
        <v>0</v>
      </c>
      <c r="H279" s="3">
        <v>140615</v>
      </c>
      <c r="I279" s="3">
        <v>9056.27</v>
      </c>
      <c r="J279" s="3">
        <v>12.213900000000001</v>
      </c>
      <c r="K279" s="21">
        <f ca="1">_xll.IMDP("BND",B279,K8,B3)</f>
        <v>20440422</v>
      </c>
      <c r="L279" s="23">
        <f ca="1">_xll.IMDP("BND",B279,L8,B3)</f>
        <v>4.6340000000000003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46307</v>
      </c>
      <c r="DJ279" s="3" t="s">
        <v>11321</v>
      </c>
      <c r="DK279" s="3" t="s">
        <v>1666</v>
      </c>
      <c r="DL279" s="3" t="s">
        <v>11322</v>
      </c>
      <c r="DM279" s="3">
        <v>0</v>
      </c>
      <c r="DN279" s="3">
        <v>0.05</v>
      </c>
      <c r="DO279" s="3">
        <v>0</v>
      </c>
      <c r="DP279" s="3">
        <v>85203</v>
      </c>
      <c r="DQ279" s="3">
        <v>9468.81</v>
      </c>
      <c r="DR279" s="3">
        <v>3.4058000000000002</v>
      </c>
      <c r="DS279" s="21">
        <f ca="1">_xll.IMDP("BND",DJ279,DS8,DJ3)</f>
        <v>20300529</v>
      </c>
      <c r="DT279" s="23">
        <f ca="1">_xll.IMDP("BND",DJ279,DT8,DJ3)</f>
        <v>4.5810000000000004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46307</v>
      </c>
      <c r="B280" s="3" t="s">
        <v>1714</v>
      </c>
      <c r="C280" s="3" t="s">
        <v>1715</v>
      </c>
      <c r="D280" s="3" t="s">
        <v>1716</v>
      </c>
      <c r="E280" s="3">
        <v>0</v>
      </c>
      <c r="F280" s="3">
        <v>0.13</v>
      </c>
      <c r="G280" s="3">
        <v>0</v>
      </c>
      <c r="H280" s="3">
        <v>139021</v>
      </c>
      <c r="I280" s="3">
        <v>9955.2199999999993</v>
      </c>
      <c r="J280" s="3">
        <v>1.9185000000000001</v>
      </c>
      <c r="K280" s="21">
        <f ca="1">_xll.IMDP("BND",B280,K8,B3)</f>
        <v>20281024</v>
      </c>
      <c r="L280" s="23">
        <f ca="1">_xll.IMDP("BND",B280,L8,B3)</f>
        <v>4.1989999999999998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46307</v>
      </c>
      <c r="DJ280" s="3" t="s">
        <v>774</v>
      </c>
      <c r="DK280" s="3" t="s">
        <v>775</v>
      </c>
      <c r="DL280" s="3" t="s">
        <v>776</v>
      </c>
      <c r="DM280" s="3">
        <v>0</v>
      </c>
      <c r="DN280" s="3">
        <v>0.05</v>
      </c>
      <c r="DO280" s="3">
        <v>0</v>
      </c>
      <c r="DP280" s="3">
        <v>84737</v>
      </c>
      <c r="DQ280" s="3">
        <v>9940.56</v>
      </c>
      <c r="DR280" s="3">
        <v>4.7436999999999996</v>
      </c>
      <c r="DS280" s="21">
        <f ca="1">_xll.IMDP("BND",DJ280,DS8,DJ3)</f>
        <v>20320207</v>
      </c>
      <c r="DT280" s="23">
        <f ca="1">_xll.IMDP("BND",DJ280,DT8,DJ3)</f>
        <v>4.468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46307</v>
      </c>
      <c r="B281" s="3" t="s">
        <v>1717</v>
      </c>
      <c r="C281" s="3" t="s">
        <v>472</v>
      </c>
      <c r="D281" s="3" t="s">
        <v>1718</v>
      </c>
      <c r="E281" s="3">
        <v>0</v>
      </c>
      <c r="F281" s="3">
        <v>0.12</v>
      </c>
      <c r="G281" s="3">
        <v>0</v>
      </c>
      <c r="H281" s="3">
        <v>135031</v>
      </c>
      <c r="I281" s="3">
        <v>8701.74</v>
      </c>
      <c r="J281" s="3">
        <v>7.3217999999999996</v>
      </c>
      <c r="K281" s="21">
        <f ca="1">_xll.IMDP("BND",B281,K8,B3)</f>
        <v>20350206</v>
      </c>
      <c r="L281" s="23">
        <f ca="1">_xll.IMDP("BND",B281,L8,B3)</f>
        <v>4.5179999999999998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46307</v>
      </c>
      <c r="DJ281" s="3" t="s">
        <v>2021</v>
      </c>
      <c r="DK281" s="3" t="s">
        <v>2022</v>
      </c>
      <c r="DL281" s="3" t="s">
        <v>2023</v>
      </c>
      <c r="DM281" s="3">
        <v>0</v>
      </c>
      <c r="DN281" s="3">
        <v>0.05</v>
      </c>
      <c r="DO281" s="3">
        <v>0</v>
      </c>
      <c r="DP281" s="3">
        <v>77415</v>
      </c>
      <c r="DQ281" s="3">
        <v>9615.93</v>
      </c>
      <c r="DR281" s="3">
        <v>1.7296</v>
      </c>
      <c r="DS281" s="21">
        <f ca="1">_xll.IMDP("BND",DJ281,DS8,DJ3)</f>
        <v>20280722</v>
      </c>
      <c r="DT281" s="23">
        <f ca="1">_xll.IMDP("BND",DJ281,DT8,DJ3)</f>
        <v>4.3369999999999997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46307</v>
      </c>
      <c r="B282" s="3" t="s">
        <v>1719</v>
      </c>
      <c r="C282" s="3" t="s">
        <v>1720</v>
      </c>
      <c r="D282" s="3" t="s">
        <v>1721</v>
      </c>
      <c r="E282" s="3">
        <v>0</v>
      </c>
      <c r="F282" s="3">
        <v>0.12</v>
      </c>
      <c r="G282" s="3">
        <v>0</v>
      </c>
      <c r="H282" s="3">
        <v>134224</v>
      </c>
      <c r="I282" s="3">
        <v>9611.57</v>
      </c>
      <c r="J282" s="3">
        <v>3.157</v>
      </c>
      <c r="K282" s="21">
        <f ca="1">_xll.IMDP("BND",B282,K8,B3)</f>
        <v>20300221</v>
      </c>
      <c r="L282" s="23">
        <f ca="1">_xll.IMDP("BND",B282,L8,B3)</f>
        <v>4.4400000000000004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46307</v>
      </c>
      <c r="DJ282" s="3" t="s">
        <v>1756</v>
      </c>
      <c r="DK282" s="3" t="s">
        <v>128</v>
      </c>
      <c r="DL282" s="3" t="s">
        <v>2045</v>
      </c>
      <c r="DM282" s="3">
        <v>0</v>
      </c>
      <c r="DN282" s="3">
        <v>0.05</v>
      </c>
      <c r="DO282" s="3">
        <v>0</v>
      </c>
      <c r="DP282" s="3">
        <v>74769</v>
      </c>
      <c r="DQ282" s="3">
        <v>9286.81</v>
      </c>
      <c r="DR282" s="3">
        <v>1.8442000000000001</v>
      </c>
      <c r="DS282" s="21">
        <f ca="1">_xll.IMDP("BND",DJ282,DS8,DJ3)</f>
        <v>20280910</v>
      </c>
      <c r="DT282" s="23">
        <f ca="1">_xll.IMDP("BND",DJ282,DT8,DJ3)</f>
        <v>3.9409999999999998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46307</v>
      </c>
      <c r="B283" s="3" t="s">
        <v>125</v>
      </c>
      <c r="C283" s="3" t="s">
        <v>47</v>
      </c>
      <c r="D283" s="3" t="s">
        <v>126</v>
      </c>
      <c r="E283" s="3">
        <v>0</v>
      </c>
      <c r="F283" s="3">
        <v>0.12</v>
      </c>
      <c r="G283" s="3">
        <v>0</v>
      </c>
      <c r="H283" s="3">
        <v>134095</v>
      </c>
      <c r="I283" s="3">
        <v>10084.49</v>
      </c>
      <c r="J283" s="3">
        <v>0.64480000000000004</v>
      </c>
      <c r="K283" s="21">
        <f ca="1">_xll.IMDP("BND",B283,K8,B3)</f>
        <v>20270610</v>
      </c>
      <c r="L283" s="23">
        <f ca="1">_xll.IMDP("BND",B283,L8,B3)</f>
        <v>3.6349999999999998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46307</v>
      </c>
      <c r="DJ283" s="3" t="s">
        <v>5174</v>
      </c>
      <c r="DK283" s="3" t="s">
        <v>15339</v>
      </c>
      <c r="DL283" s="3" t="s">
        <v>5175</v>
      </c>
      <c r="DM283" s="3">
        <v>0</v>
      </c>
      <c r="DN283" s="3">
        <v>0.05</v>
      </c>
      <c r="DO283" s="3">
        <v>0</v>
      </c>
      <c r="DP283" s="3">
        <v>73049</v>
      </c>
      <c r="DQ283" s="3">
        <v>10283.799999999999</v>
      </c>
      <c r="DR283" s="3">
        <v>1.0259</v>
      </c>
      <c r="DS283" s="21">
        <f ca="1">_xll.IMDP("BND",DJ283,DS8,DJ3)</f>
        <v>20271105</v>
      </c>
      <c r="DT283" s="23">
        <f ca="1">_xll.IMDP("BND",DJ283,DT8,DJ3)</f>
        <v>3.9870000000000001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46307</v>
      </c>
      <c r="B284" s="3" t="s">
        <v>1725</v>
      </c>
      <c r="C284" s="3" t="s">
        <v>667</v>
      </c>
      <c r="D284" s="3" t="s">
        <v>1726</v>
      </c>
      <c r="E284" s="3">
        <v>0</v>
      </c>
      <c r="F284" s="3">
        <v>0.12</v>
      </c>
      <c r="G284" s="3">
        <v>0</v>
      </c>
      <c r="H284" s="3">
        <v>128228</v>
      </c>
      <c r="I284" s="3">
        <v>10330.42</v>
      </c>
      <c r="J284" s="3">
        <v>5.8316999999999997</v>
      </c>
      <c r="K284" s="21">
        <f ca="1">_xll.IMDP("BND",B284,K8,B3)</f>
        <v>20331026</v>
      </c>
      <c r="L284" s="23">
        <f ca="1">_xll.IMDP("BND",B284,L8,B3)</f>
        <v>4.4859999999999998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46307</v>
      </c>
      <c r="DJ284" s="3" t="s">
        <v>2046</v>
      </c>
      <c r="DK284" s="3" t="s">
        <v>2047</v>
      </c>
      <c r="DL284" s="3" t="s">
        <v>2048</v>
      </c>
      <c r="DM284" s="3">
        <v>0</v>
      </c>
      <c r="DN284" s="3">
        <v>0.05</v>
      </c>
      <c r="DO284" s="3">
        <v>0</v>
      </c>
      <c r="DP284" s="3">
        <v>72806</v>
      </c>
      <c r="DQ284" s="3">
        <v>10249.540000000001</v>
      </c>
      <c r="DR284" s="3">
        <v>1.0525</v>
      </c>
      <c r="DS284" s="21">
        <f ca="1">_xll.IMDP("BND",DJ284,DS8,DJ3)</f>
        <v>20271115</v>
      </c>
      <c r="DT284" s="23">
        <f ca="1">_xll.IMDP("BND",DJ284,DT8,DJ3)</f>
        <v>3.992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46307</v>
      </c>
      <c r="B285" s="3" t="s">
        <v>1190</v>
      </c>
      <c r="C285" s="3" t="s">
        <v>29</v>
      </c>
      <c r="D285" s="3" t="s">
        <v>1191</v>
      </c>
      <c r="E285" s="3">
        <v>0</v>
      </c>
      <c r="F285" s="3">
        <v>0.12</v>
      </c>
      <c r="G285" s="3">
        <v>0</v>
      </c>
      <c r="H285" s="3">
        <v>127532</v>
      </c>
      <c r="I285" s="3">
        <v>10023.450000000001</v>
      </c>
      <c r="J285" s="3">
        <v>0.16239999999999999</v>
      </c>
      <c r="K285" s="21">
        <f ca="1">_xll.IMDP("BND",B285,K8,B3)</f>
        <v>20261210</v>
      </c>
      <c r="L285" s="23">
        <f ca="1">_xll.IMDP("BND",B285,L8,B3)</f>
        <v>3.19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46307</v>
      </c>
      <c r="DJ285" s="3" t="s">
        <v>2050</v>
      </c>
      <c r="DK285" s="3" t="s">
        <v>2051</v>
      </c>
      <c r="DL285" s="3" t="s">
        <v>2052</v>
      </c>
      <c r="DM285" s="3">
        <v>0</v>
      </c>
      <c r="DN285" s="3">
        <v>0.04</v>
      </c>
      <c r="DO285" s="3">
        <v>0</v>
      </c>
      <c r="DP285" s="3">
        <v>70289</v>
      </c>
      <c r="DQ285" s="3">
        <v>9893.82</v>
      </c>
      <c r="DR285" s="3">
        <v>1.2718</v>
      </c>
      <c r="DS285" s="21">
        <f ca="1">_xll.IMDP("BND",DJ285,DS8,DJ3)</f>
        <v>20280204</v>
      </c>
      <c r="DT285" s="23">
        <f ca="1">_xll.IMDP("BND",DJ285,DT8,DJ3)</f>
        <v>4.7130000000000001</v>
      </c>
      <c r="DU285" s="23" t="str">
        <f ca="1">_xll.IMDP("BND",DJ285,DU8,DJ3)</f>
        <v>회사채</v>
      </c>
      <c r="DV285" s="23" t="str">
        <f ca="1">_xll.IMDP("BND",DJ285,DV8,DJ3)</f>
        <v>회사채(일반)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46307</v>
      </c>
      <c r="B286" s="3" t="s">
        <v>123</v>
      </c>
      <c r="C286" s="3" t="s">
        <v>29</v>
      </c>
      <c r="D286" s="3" t="s">
        <v>124</v>
      </c>
      <c r="E286" s="3">
        <v>0</v>
      </c>
      <c r="F286" s="3">
        <v>0.11</v>
      </c>
      <c r="G286" s="3">
        <v>0</v>
      </c>
      <c r="H286" s="3">
        <v>124346</v>
      </c>
      <c r="I286" s="3">
        <v>9127.5499999999993</v>
      </c>
      <c r="J286" s="3">
        <v>3.4931000000000001</v>
      </c>
      <c r="K286" s="21">
        <f ca="1">_xll.IMDP("BND",B286,K8,B3)</f>
        <v>20300610</v>
      </c>
      <c r="L286" s="23">
        <f ca="1">_xll.IMDP("BND",B286,L8,B3)</f>
        <v>4.1020000000000003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46307</v>
      </c>
      <c r="DJ286" s="3" t="s">
        <v>2042</v>
      </c>
      <c r="DK286" s="3" t="s">
        <v>105</v>
      </c>
      <c r="DL286" s="3" t="s">
        <v>2043</v>
      </c>
      <c r="DM286" s="3">
        <v>0</v>
      </c>
      <c r="DN286" s="3">
        <v>0.04</v>
      </c>
      <c r="DO286" s="3">
        <v>0</v>
      </c>
      <c r="DP286" s="3">
        <v>67440</v>
      </c>
      <c r="DQ286" s="3">
        <v>10029.129999999999</v>
      </c>
      <c r="DR286" s="3">
        <v>0.52290000000000003</v>
      </c>
      <c r="DS286" s="21">
        <f ca="1">_xll.IMDP("BND",DJ286,DS8,DJ3)</f>
        <v>20270425</v>
      </c>
      <c r="DT286" s="23">
        <f ca="1">_xll.IMDP("BND",DJ286,DT8,DJ3)</f>
        <v>3.8319999999999999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46307</v>
      </c>
      <c r="B287" s="3" t="s">
        <v>1727</v>
      </c>
      <c r="C287" s="3" t="s">
        <v>939</v>
      </c>
      <c r="D287" s="3" t="s">
        <v>1728</v>
      </c>
      <c r="E287" s="3">
        <v>0</v>
      </c>
      <c r="F287" s="3">
        <v>0.11</v>
      </c>
      <c r="G287" s="3">
        <v>0</v>
      </c>
      <c r="H287" s="3">
        <v>124022</v>
      </c>
      <c r="I287" s="3">
        <v>9991.68</v>
      </c>
      <c r="J287" s="3">
        <v>0.46360000000000001</v>
      </c>
      <c r="K287" s="21">
        <f ca="1">_xll.IMDP("BND",B287,K8,B3)</f>
        <v>20270331</v>
      </c>
      <c r="L287" s="23">
        <f ca="1">_xll.IMDP("BND",B287,L8,B3)</f>
        <v>3.96</v>
      </c>
      <c r="M287" s="23" t="str">
        <f ca="1">_xll.IMDP("BND",B287,M8,B3)</f>
        <v>금융채</v>
      </c>
      <c r="N287" s="23" t="str">
        <f ca="1">_xll.IMDP("BND",B287,N8,B3)</f>
        <v>기타금융채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46307</v>
      </c>
      <c r="DJ287" s="3" t="s">
        <v>2053</v>
      </c>
      <c r="DK287" s="3" t="s">
        <v>775</v>
      </c>
      <c r="DL287" s="3" t="s">
        <v>2054</v>
      </c>
      <c r="DM287" s="3">
        <v>0</v>
      </c>
      <c r="DN287" s="3">
        <v>0.04</v>
      </c>
      <c r="DO287" s="3">
        <v>0</v>
      </c>
      <c r="DP287" s="3">
        <v>63617</v>
      </c>
      <c r="DQ287" s="3">
        <v>9528.08</v>
      </c>
      <c r="DR287" s="3">
        <v>5.2039999999999997</v>
      </c>
      <c r="DS287" s="21">
        <f ca="1">_xll.IMDP("BND",DJ287,DS8,DJ3)</f>
        <v>20320810</v>
      </c>
      <c r="DT287" s="23">
        <f ca="1">_xll.IMDP("BND",DJ287,DT8,DJ3)</f>
        <v>4.468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46307</v>
      </c>
      <c r="B288" s="3" t="s">
        <v>1729</v>
      </c>
      <c r="C288" s="3" t="s">
        <v>1156</v>
      </c>
      <c r="D288" s="3" t="s">
        <v>1730</v>
      </c>
      <c r="E288" s="3">
        <v>0</v>
      </c>
      <c r="F288" s="3">
        <v>0.11</v>
      </c>
      <c r="G288" s="3">
        <v>0</v>
      </c>
      <c r="H288" s="3">
        <v>123872</v>
      </c>
      <c r="I288" s="3">
        <v>9979.64</v>
      </c>
      <c r="J288" s="3">
        <v>1.0181</v>
      </c>
      <c r="K288" s="21">
        <f ca="1">_xll.IMDP("BND",B288,K8,B3)</f>
        <v>20271029</v>
      </c>
      <c r="L288" s="23">
        <f ca="1">_xll.IMDP("BND",B288,L8,B3)</f>
        <v>4.266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46307</v>
      </c>
      <c r="DJ288" s="3" t="s">
        <v>1300</v>
      </c>
      <c r="DK288" s="3" t="s">
        <v>95</v>
      </c>
      <c r="DL288" s="3" t="s">
        <v>2055</v>
      </c>
      <c r="DM288" s="3">
        <v>0</v>
      </c>
      <c r="DN288" s="3">
        <v>0.04</v>
      </c>
      <c r="DO288" s="3">
        <v>0</v>
      </c>
      <c r="DP288" s="3">
        <v>61792</v>
      </c>
      <c r="DQ288" s="3">
        <v>8155.44</v>
      </c>
      <c r="DR288" s="3">
        <v>4.7169999999999996</v>
      </c>
      <c r="DS288" s="21">
        <f ca="1">_xll.IMDP("BND",DJ288,DS8,DJ3)</f>
        <v>20310910</v>
      </c>
      <c r="DT288" s="23">
        <f ca="1">_xll.IMDP("BND",DJ288,DT8,DJ3)</f>
        <v>4.2359999999999998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46307</v>
      </c>
      <c r="B289" s="3" t="s">
        <v>1188</v>
      </c>
      <c r="C289" s="3" t="s">
        <v>29</v>
      </c>
      <c r="D289" s="3" t="s">
        <v>1189</v>
      </c>
      <c r="E289" s="3">
        <v>0</v>
      </c>
      <c r="F289" s="3">
        <v>0.11</v>
      </c>
      <c r="G289" s="3">
        <v>0</v>
      </c>
      <c r="H289" s="3">
        <v>123039</v>
      </c>
      <c r="I289" s="3">
        <v>9790.4</v>
      </c>
      <c r="J289" s="3">
        <v>6.1219000000000001</v>
      </c>
      <c r="K289" s="21">
        <f ca="1">_xll.IMDP("BND",B289,K8,B3)</f>
        <v>20331210</v>
      </c>
      <c r="L289" s="23">
        <f ca="1">_xll.IMDP("BND",B289,L8,B3)</f>
        <v>4.2990000000000004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46307</v>
      </c>
      <c r="DJ289" s="3" t="s">
        <v>1188</v>
      </c>
      <c r="DK289" s="3" t="s">
        <v>29</v>
      </c>
      <c r="DL289" s="3" t="s">
        <v>2068</v>
      </c>
      <c r="DM289" s="3">
        <v>0</v>
      </c>
      <c r="DN289" s="3">
        <v>0.04</v>
      </c>
      <c r="DO289" s="3">
        <v>0</v>
      </c>
      <c r="DP289" s="3">
        <v>60388</v>
      </c>
      <c r="DQ289" s="3">
        <v>9790.4</v>
      </c>
      <c r="DR289" s="3">
        <v>6.1219000000000001</v>
      </c>
      <c r="DS289" s="21">
        <f ca="1">_xll.IMDP("BND",DJ289,DS8,DJ3)</f>
        <v>20331210</v>
      </c>
      <c r="DT289" s="23">
        <f ca="1">_xll.IMDP("BND",DJ289,DT8,DJ3)</f>
        <v>4.2990000000000004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46307</v>
      </c>
      <c r="B290" s="3" t="s">
        <v>1736</v>
      </c>
      <c r="C290" s="3" t="s">
        <v>1360</v>
      </c>
      <c r="D290" s="3" t="s">
        <v>1737</v>
      </c>
      <c r="E290" s="3">
        <v>0</v>
      </c>
      <c r="F290" s="3">
        <v>0.11</v>
      </c>
      <c r="G290" s="3">
        <v>0</v>
      </c>
      <c r="H290" s="3">
        <v>122828</v>
      </c>
      <c r="I290" s="3">
        <v>9895.65</v>
      </c>
      <c r="J290" s="3">
        <v>1.3008999999999999</v>
      </c>
      <c r="K290" s="21">
        <f ca="1">_xll.IMDP("BND",B290,K8,B3)</f>
        <v>20280214</v>
      </c>
      <c r="L290" s="23">
        <f ca="1">_xll.IMDP("BND",B290,L8,B3)</f>
        <v>4.3250000000000002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46307</v>
      </c>
      <c r="DJ290" s="3" t="s">
        <v>2056</v>
      </c>
      <c r="DK290" s="3" t="s">
        <v>1337</v>
      </c>
      <c r="DL290" s="3" t="s">
        <v>2057</v>
      </c>
      <c r="DM290" s="3">
        <v>0</v>
      </c>
      <c r="DN290" s="3">
        <v>0.04</v>
      </c>
      <c r="DO290" s="3">
        <v>0</v>
      </c>
      <c r="DP290" s="3">
        <v>60032</v>
      </c>
      <c r="DQ290" s="3">
        <v>9750.74</v>
      </c>
      <c r="DR290" s="3">
        <v>2.0405000000000002</v>
      </c>
      <c r="DS290" s="21">
        <f ca="1">_xll.IMDP("BND",DJ290,DS8,DJ3)</f>
        <v>20281201</v>
      </c>
      <c r="DT290" s="23">
        <f ca="1">_xll.IMDP("BND",DJ290,DT8,DJ3)</f>
        <v>4.0359999999999996</v>
      </c>
      <c r="DU290" s="23" t="str">
        <f ca="1">_xll.IMDP("BND",DJ290,DU8,DJ3)</f>
        <v>지방채</v>
      </c>
      <c r="DV290" s="23" t="str">
        <f ca="1">_xll.IMDP("BND",DJ290,DV8,DJ3)</f>
        <v>공모지방채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46307</v>
      </c>
      <c r="B291" s="3" t="s">
        <v>1733</v>
      </c>
      <c r="C291" s="3" t="s">
        <v>1734</v>
      </c>
      <c r="D291" s="3" t="s">
        <v>1735</v>
      </c>
      <c r="E291" s="3">
        <v>0</v>
      </c>
      <c r="F291" s="3">
        <v>0.11</v>
      </c>
      <c r="G291" s="3">
        <v>0</v>
      </c>
      <c r="H291" s="3">
        <v>122799</v>
      </c>
      <c r="I291" s="3">
        <v>9893.09</v>
      </c>
      <c r="J291" s="3">
        <v>1.2948</v>
      </c>
      <c r="K291" s="21">
        <f ca="1">_xll.IMDP("BND",B291,K8,B3)</f>
        <v>20280211</v>
      </c>
      <c r="L291" s="23">
        <f ca="1">_xll.IMDP("BND",B291,L8,B3)</f>
        <v>4.3029999999999999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46307</v>
      </c>
      <c r="DJ291" s="3" t="s">
        <v>1647</v>
      </c>
      <c r="DK291" s="3" t="s">
        <v>962</v>
      </c>
      <c r="DL291" s="3" t="s">
        <v>1648</v>
      </c>
      <c r="DM291" s="3">
        <v>0</v>
      </c>
      <c r="DN291" s="3">
        <v>0.04</v>
      </c>
      <c r="DO291" s="3">
        <v>0</v>
      </c>
      <c r="DP291" s="3">
        <v>56153</v>
      </c>
      <c r="DQ291" s="3">
        <v>9881.5400000000009</v>
      </c>
      <c r="DR291" s="3">
        <v>1.1307</v>
      </c>
      <c r="DS291" s="21">
        <f ca="1">_xll.IMDP("BND",DJ291,DS8,DJ3)</f>
        <v>20271208</v>
      </c>
      <c r="DT291" s="23">
        <f ca="1">_xll.IMDP("BND",DJ291,DT8,DJ3)</f>
        <v>4.1319999999999997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46307</v>
      </c>
      <c r="B292" s="3" t="s">
        <v>1731</v>
      </c>
      <c r="C292" s="3" t="s">
        <v>1666</v>
      </c>
      <c r="D292" s="3" t="s">
        <v>1732</v>
      </c>
      <c r="E292" s="3">
        <v>0</v>
      </c>
      <c r="F292" s="3">
        <v>0.11</v>
      </c>
      <c r="G292" s="3">
        <v>0</v>
      </c>
      <c r="H292" s="3">
        <v>122372</v>
      </c>
      <c r="I292" s="3">
        <v>9858.3700000000008</v>
      </c>
      <c r="J292" s="3">
        <v>2.4817999999999998</v>
      </c>
      <c r="K292" s="21">
        <f ca="1">_xll.IMDP("BND",B292,K8,B3)</f>
        <v>20290530</v>
      </c>
      <c r="L292" s="23">
        <f ca="1">_xll.IMDP("BND",B292,L8,B3)</f>
        <v>4.5309999999999997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46307</v>
      </c>
      <c r="DJ292" s="3" t="s">
        <v>2071</v>
      </c>
      <c r="DK292" s="3" t="s">
        <v>29</v>
      </c>
      <c r="DL292" s="3" t="s">
        <v>2072</v>
      </c>
      <c r="DM292" s="3">
        <v>0</v>
      </c>
      <c r="DN292" s="3">
        <v>0.03</v>
      </c>
      <c r="DO292" s="3">
        <v>0</v>
      </c>
      <c r="DP292" s="3">
        <v>47548</v>
      </c>
      <c r="DQ292" s="3">
        <v>6793.45</v>
      </c>
      <c r="DR292" s="3">
        <v>14.9337</v>
      </c>
      <c r="DS292" s="21">
        <f ca="1">_xll.IMDP("BND",DJ292,DS8,DJ3)</f>
        <v>20460310</v>
      </c>
      <c r="DT292" s="23">
        <f ca="1">_xll.IMDP("BND",DJ292,DT8,DJ3)</f>
        <v>4.51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46307</v>
      </c>
      <c r="B293" s="3" t="s">
        <v>1097</v>
      </c>
      <c r="C293" s="3" t="s">
        <v>1098</v>
      </c>
      <c r="D293" s="3" t="s">
        <v>1099</v>
      </c>
      <c r="E293" s="3">
        <v>0</v>
      </c>
      <c r="F293" s="3">
        <v>0.11</v>
      </c>
      <c r="G293" s="3">
        <v>0</v>
      </c>
      <c r="H293" s="3">
        <v>121697</v>
      </c>
      <c r="I293" s="3">
        <v>10055.120000000001</v>
      </c>
      <c r="J293" s="3">
        <v>1.7040999999999999</v>
      </c>
      <c r="K293" s="21">
        <f ca="1">_xll.IMDP("BND",B293,K8,B3)</f>
        <v>20280725</v>
      </c>
      <c r="L293" s="23">
        <f ca="1">_xll.IMDP("BND",B293,L8,B3)</f>
        <v>4.1360000000000001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46307</v>
      </c>
      <c r="DJ293" s="3" t="s">
        <v>804</v>
      </c>
      <c r="DK293" s="3" t="s">
        <v>805</v>
      </c>
      <c r="DL293" s="3" t="s">
        <v>806</v>
      </c>
      <c r="DM293" s="3">
        <v>0</v>
      </c>
      <c r="DN293" s="3">
        <v>0.03</v>
      </c>
      <c r="DO293" s="3">
        <v>0</v>
      </c>
      <c r="DP293" s="3">
        <v>47363</v>
      </c>
      <c r="DQ293" s="3">
        <v>10002.030000000001</v>
      </c>
      <c r="DR293" s="3">
        <v>2.1339000000000001</v>
      </c>
      <c r="DS293" s="21">
        <f ca="1">_xll.IMDP("BND",DJ293,DS8,DJ3)</f>
        <v>20290117</v>
      </c>
      <c r="DT293" s="23">
        <f ca="1">_xll.IMDP("BND",DJ293,DT8,DJ3)</f>
        <v>4.4989999999999997</v>
      </c>
      <c r="DU293" s="23" t="str">
        <f ca="1">_xll.IMDP("BND",DJ293,DU8,DJ3)</f>
        <v>회사채</v>
      </c>
      <c r="DV293" s="23" t="str">
        <f ca="1">_xll.IMDP("BND",DJ293,DV8,DJ3)</f>
        <v>회사채(일반)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46307</v>
      </c>
      <c r="B294" s="3" t="s">
        <v>1740</v>
      </c>
      <c r="C294" s="3" t="s">
        <v>128</v>
      </c>
      <c r="D294" s="3" t="s">
        <v>1741</v>
      </c>
      <c r="E294" s="3">
        <v>0</v>
      </c>
      <c r="F294" s="3">
        <v>0.11</v>
      </c>
      <c r="G294" s="3">
        <v>0</v>
      </c>
      <c r="H294" s="3">
        <v>121381</v>
      </c>
      <c r="I294" s="3">
        <v>9095.9599999999991</v>
      </c>
      <c r="J294" s="3">
        <v>2.3197999999999999</v>
      </c>
      <c r="K294" s="21">
        <f ca="1">_xll.IMDP("BND",B294,K8,B3)</f>
        <v>20290310</v>
      </c>
      <c r="L294" s="23">
        <f ca="1">_xll.IMDP("BND",B294,L8,B3)</f>
        <v>4.0049999999999999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46307</v>
      </c>
      <c r="DJ294" s="3" t="s">
        <v>1275</v>
      </c>
      <c r="DK294" s="3" t="s">
        <v>47</v>
      </c>
      <c r="DL294" s="3" t="s">
        <v>2093</v>
      </c>
      <c r="DM294" s="3">
        <v>0</v>
      </c>
      <c r="DN294" s="3">
        <v>0.03</v>
      </c>
      <c r="DO294" s="3">
        <v>0</v>
      </c>
      <c r="DP294" s="3">
        <v>46632</v>
      </c>
      <c r="DQ294" s="3">
        <v>9946.7900000000009</v>
      </c>
      <c r="DR294" s="3">
        <v>1.3648</v>
      </c>
      <c r="DS294" s="21">
        <f ca="1">_xll.IMDP("BND",DJ294,DS8,DJ3)</f>
        <v>20280310</v>
      </c>
      <c r="DT294" s="23">
        <f ca="1">_xll.IMDP("BND",DJ294,DT8,DJ3)</f>
        <v>3.8479999999999999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46307</v>
      </c>
      <c r="B295" s="3" t="s">
        <v>1738</v>
      </c>
      <c r="C295" s="3" t="s">
        <v>962</v>
      </c>
      <c r="D295" s="3" t="s">
        <v>1739</v>
      </c>
      <c r="E295" s="3">
        <v>0</v>
      </c>
      <c r="F295" s="3">
        <v>0.11</v>
      </c>
      <c r="G295" s="3">
        <v>0</v>
      </c>
      <c r="H295" s="3">
        <v>120965</v>
      </c>
      <c r="I295" s="3">
        <v>9744.56</v>
      </c>
      <c r="J295" s="3">
        <v>1.9697</v>
      </c>
      <c r="K295" s="21">
        <f ca="1">_xll.IMDP("BND",B295,K8,B3)</f>
        <v>20281030</v>
      </c>
      <c r="L295" s="23">
        <f ca="1">_xll.IMDP("BND",B295,L8,B3)</f>
        <v>4.3680000000000003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46307</v>
      </c>
      <c r="DJ295" s="3" t="s">
        <v>1882</v>
      </c>
      <c r="DK295" s="3" t="s">
        <v>378</v>
      </c>
      <c r="DL295" s="3" t="s">
        <v>1883</v>
      </c>
      <c r="DM295" s="3">
        <v>0</v>
      </c>
      <c r="DN295" s="3">
        <v>0.03</v>
      </c>
      <c r="DO295" s="3">
        <v>0</v>
      </c>
      <c r="DP295" s="3">
        <v>46549</v>
      </c>
      <c r="DQ295" s="3">
        <v>9829.51</v>
      </c>
      <c r="DR295" s="3">
        <v>2.0670999999999999</v>
      </c>
      <c r="DS295" s="21">
        <f ca="1">_xll.IMDP("BND",DJ295,DS8,DJ3)</f>
        <v>20281208</v>
      </c>
      <c r="DT295" s="23">
        <f ca="1">_xll.IMDP("BND",DJ295,DT8,DJ3)</f>
        <v>4.21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46307</v>
      </c>
      <c r="B296" s="3" t="s">
        <v>1742</v>
      </c>
      <c r="C296" s="3" t="s">
        <v>265</v>
      </c>
      <c r="D296" s="3" t="s">
        <v>1743</v>
      </c>
      <c r="E296" s="3">
        <v>0</v>
      </c>
      <c r="F296" s="3">
        <v>0.11</v>
      </c>
      <c r="G296" s="3">
        <v>0</v>
      </c>
      <c r="H296" s="3">
        <v>116041</v>
      </c>
      <c r="I296" s="3">
        <v>9348.34</v>
      </c>
      <c r="J296" s="3">
        <v>2.88</v>
      </c>
      <c r="K296" s="21">
        <f ca="1">_xll.IMDP("BND",B296,K8,B3)</f>
        <v>20291024</v>
      </c>
      <c r="L296" s="23">
        <f ca="1">_xll.IMDP("BND",B296,L8,B3)</f>
        <v>4.3540000000000001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46307</v>
      </c>
      <c r="DJ296" s="3" t="s">
        <v>1289</v>
      </c>
      <c r="DK296" s="3" t="s">
        <v>1290</v>
      </c>
      <c r="DL296" s="3" t="s">
        <v>1291</v>
      </c>
      <c r="DM296" s="3">
        <v>0</v>
      </c>
      <c r="DN296" s="3">
        <v>0.03</v>
      </c>
      <c r="DO296" s="3">
        <v>0</v>
      </c>
      <c r="DP296" s="3">
        <v>44518</v>
      </c>
      <c r="DQ296" s="3">
        <v>9496.32</v>
      </c>
      <c r="DR296" s="3">
        <v>5.2458</v>
      </c>
      <c r="DS296" s="21">
        <f ca="1">_xll.IMDP("BND",DJ296,DS8,DJ3)</f>
        <v>20320824</v>
      </c>
      <c r="DT296" s="23">
        <f ca="1">_xll.IMDP("BND",DJ296,DT8,DJ3)</f>
        <v>4.468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46307</v>
      </c>
      <c r="B297" s="3" t="s">
        <v>1722</v>
      </c>
      <c r="C297" s="3" t="s">
        <v>1723</v>
      </c>
      <c r="D297" s="3" t="s">
        <v>1724</v>
      </c>
      <c r="E297" s="3">
        <v>0</v>
      </c>
      <c r="F297" s="3">
        <v>0.1</v>
      </c>
      <c r="G297" s="3">
        <v>0</v>
      </c>
      <c r="H297" s="3">
        <v>113909</v>
      </c>
      <c r="I297" s="3">
        <v>9788.0499999999993</v>
      </c>
      <c r="J297" s="3">
        <v>1.8597999999999999</v>
      </c>
      <c r="K297" s="21">
        <f ca="1">_xll.IMDP("BND",B297,K8,B3)</f>
        <v>20300625</v>
      </c>
      <c r="L297" s="23">
        <f ca="1">_xll.IMDP("BND",B297,L8,B3)</f>
        <v>4.0529999999999999</v>
      </c>
      <c r="M297" s="23" t="str">
        <f ca="1">_xll.IMDP("BND",B297,M8,B3)</f>
        <v>지방채</v>
      </c>
      <c r="N297" s="23" t="str">
        <f ca="1">_xll.IMDP("BND",B297,N8,B3)</f>
        <v>공모지방채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46307</v>
      </c>
      <c r="DJ297" s="3" t="s">
        <v>1744</v>
      </c>
      <c r="DK297" s="3" t="s">
        <v>1745</v>
      </c>
      <c r="DL297" s="3" t="s">
        <v>2062</v>
      </c>
      <c r="DM297" s="3">
        <v>0</v>
      </c>
      <c r="DN297" s="3">
        <v>0.03</v>
      </c>
      <c r="DO297" s="3">
        <v>0</v>
      </c>
      <c r="DP297" s="3">
        <v>42956</v>
      </c>
      <c r="DQ297" s="3">
        <v>9069.81</v>
      </c>
      <c r="DR297" s="3">
        <v>4.0795000000000003</v>
      </c>
      <c r="DS297" s="21">
        <f ca="1">_xll.IMDP("BND",DJ297,DS8,DJ3)</f>
        <v>20310205</v>
      </c>
      <c r="DT297" s="23">
        <f ca="1">_xll.IMDP("BND",DJ297,DT8,DJ3)</f>
        <v>4.4480000000000004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46307</v>
      </c>
      <c r="B298" s="3" t="s">
        <v>6555</v>
      </c>
      <c r="C298" s="3" t="s">
        <v>265</v>
      </c>
      <c r="D298" s="3" t="s">
        <v>6556</v>
      </c>
      <c r="E298" s="3">
        <v>0</v>
      </c>
      <c r="F298" s="3">
        <v>0.1</v>
      </c>
      <c r="G298" s="3">
        <v>0</v>
      </c>
      <c r="H298" s="3">
        <v>113130</v>
      </c>
      <c r="I298" s="3">
        <v>9113.19</v>
      </c>
      <c r="J298" s="3">
        <v>4.1289999999999996</v>
      </c>
      <c r="K298" s="21">
        <f ca="1">_xll.IMDP("BND",B298,K8,B3)</f>
        <v>20310311</v>
      </c>
      <c r="L298" s="23">
        <f ca="1">_xll.IMDP("BND",B298,L8,B3)</f>
        <v>4.42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46307</v>
      </c>
      <c r="DJ298" s="3" t="s">
        <v>2063</v>
      </c>
      <c r="DK298" s="3" t="s">
        <v>336</v>
      </c>
      <c r="DL298" s="3" t="s">
        <v>2064</v>
      </c>
      <c r="DM298" s="3">
        <v>0</v>
      </c>
      <c r="DN298" s="3">
        <v>0.03</v>
      </c>
      <c r="DO298" s="3">
        <v>0</v>
      </c>
      <c r="DP298" s="3">
        <v>42275</v>
      </c>
      <c r="DQ298" s="3">
        <v>8924.65</v>
      </c>
      <c r="DR298" s="3">
        <v>7.1181000000000001</v>
      </c>
      <c r="DS298" s="21">
        <f ca="1">_xll.IMDP("BND",DJ298,DS8,DJ3)</f>
        <v>20341211</v>
      </c>
      <c r="DT298" s="23">
        <f ca="1">_xll.IMDP("BND",DJ298,DT8,DJ3)</f>
        <v>4.5860000000000003</v>
      </c>
      <c r="DU298" s="23" t="str">
        <f ca="1">_xll.IMDP("BND",DJ298,DU8,DJ3)</f>
        <v>회사채</v>
      </c>
      <c r="DV298" s="23" t="str">
        <f ca="1">_xll.IMDP("BND",DJ298,DV8,DJ3)</f>
        <v>회사채(일반)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46307</v>
      </c>
      <c r="B299" s="3" t="s">
        <v>1744</v>
      </c>
      <c r="C299" s="3" t="s">
        <v>1745</v>
      </c>
      <c r="D299" s="3" t="s">
        <v>1746</v>
      </c>
      <c r="E299" s="3">
        <v>0</v>
      </c>
      <c r="F299" s="3">
        <v>0.1</v>
      </c>
      <c r="G299" s="3">
        <v>0</v>
      </c>
      <c r="H299" s="3">
        <v>112616</v>
      </c>
      <c r="I299" s="3">
        <v>9069.81</v>
      </c>
      <c r="J299" s="3">
        <v>4.0795000000000003</v>
      </c>
      <c r="K299" s="21">
        <f ca="1">_xll.IMDP("BND",B299,K8,B3)</f>
        <v>20310205</v>
      </c>
      <c r="L299" s="23">
        <f ca="1">_xll.IMDP("BND",B299,L8,B3)</f>
        <v>4.4480000000000004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46307</v>
      </c>
      <c r="DJ299" s="3" t="s">
        <v>1307</v>
      </c>
      <c r="DK299" s="3" t="s">
        <v>47</v>
      </c>
      <c r="DL299" s="3" t="s">
        <v>2067</v>
      </c>
      <c r="DM299" s="3">
        <v>0</v>
      </c>
      <c r="DN299" s="3">
        <v>0.03</v>
      </c>
      <c r="DO299" s="3">
        <v>0</v>
      </c>
      <c r="DP299" s="3">
        <v>42036</v>
      </c>
      <c r="DQ299" s="3">
        <v>9863.0499999999993</v>
      </c>
      <c r="DR299" s="3">
        <v>2.2900999999999998</v>
      </c>
      <c r="DS299" s="21">
        <f ca="1">_xll.IMDP("BND",DJ299,DS8,DJ3)</f>
        <v>20290310</v>
      </c>
      <c r="DT299" s="23">
        <f ca="1">_xll.IMDP("BND",DJ299,DT8,DJ3)</f>
        <v>3.9750000000000001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46307</v>
      </c>
      <c r="B300" s="3" t="s">
        <v>1747</v>
      </c>
      <c r="C300" s="3" t="s">
        <v>679</v>
      </c>
      <c r="D300" s="3" t="s">
        <v>1748</v>
      </c>
      <c r="E300" s="3">
        <v>0</v>
      </c>
      <c r="F300" s="3">
        <v>0.1</v>
      </c>
      <c r="G300" s="3">
        <v>0</v>
      </c>
      <c r="H300" s="3">
        <v>112404</v>
      </c>
      <c r="I300" s="3">
        <v>9287.75</v>
      </c>
      <c r="J300" s="3">
        <v>3.0265</v>
      </c>
      <c r="K300" s="21">
        <f ca="1">_xll.IMDP("BND",B300,K8,B3)</f>
        <v>20291219</v>
      </c>
      <c r="L300" s="23">
        <f ca="1">_xll.IMDP("BND",B300,L8,B3)</f>
        <v>4.4080000000000004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46307</v>
      </c>
      <c r="DJ300" s="3" t="s">
        <v>2065</v>
      </c>
      <c r="DK300" s="3" t="s">
        <v>1303</v>
      </c>
      <c r="DL300" s="3" t="s">
        <v>2066</v>
      </c>
      <c r="DM300" s="3">
        <v>0</v>
      </c>
      <c r="DN300" s="3">
        <v>0.03</v>
      </c>
      <c r="DO300" s="3">
        <v>0</v>
      </c>
      <c r="DP300" s="3">
        <v>41470</v>
      </c>
      <c r="DQ300" s="3">
        <v>4377.41</v>
      </c>
      <c r="DR300" s="3">
        <v>17.6084</v>
      </c>
      <c r="DS300" s="21">
        <f ca="1">_xll.IMDP("BND",DJ300,DS8,DJ3)</f>
        <v>20450310</v>
      </c>
      <c r="DT300" s="23">
        <f ca="1">_xll.IMDP("BND",DJ300,DT8,DJ3)</f>
        <v>4.5880000000000001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46307</v>
      </c>
      <c r="B301" s="3" t="s">
        <v>39</v>
      </c>
      <c r="C301" s="3" t="s">
        <v>29</v>
      </c>
      <c r="D301" s="3" t="s">
        <v>40</v>
      </c>
      <c r="E301" s="3">
        <v>0</v>
      </c>
      <c r="F301" s="3">
        <v>0.1</v>
      </c>
      <c r="G301" s="3">
        <v>0</v>
      </c>
      <c r="H301" s="3">
        <v>112336</v>
      </c>
      <c r="I301" s="3">
        <v>9526.6200000000008</v>
      </c>
      <c r="J301" s="3">
        <v>5.8318000000000003</v>
      </c>
      <c r="K301" s="21">
        <f ca="1">_xll.IMDP("BND",B301,K8,B3)</f>
        <v>20330610</v>
      </c>
      <c r="L301" s="23">
        <f ca="1">_xll.IMDP("BND",B301,L8,B3)</f>
        <v>4.2640000000000002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46307</v>
      </c>
      <c r="DJ301" s="3" t="s">
        <v>112</v>
      </c>
      <c r="DK301" s="3" t="s">
        <v>29</v>
      </c>
      <c r="DL301" s="3" t="s">
        <v>2044</v>
      </c>
      <c r="DM301" s="3">
        <v>0</v>
      </c>
      <c r="DN301" s="3">
        <v>0.02</v>
      </c>
      <c r="DO301" s="3">
        <v>0</v>
      </c>
      <c r="DP301" s="3">
        <v>37270</v>
      </c>
      <c r="DQ301" s="3">
        <v>9151.52</v>
      </c>
      <c r="DR301" s="3">
        <v>4.3432000000000004</v>
      </c>
      <c r="DS301" s="21">
        <f ca="1">_xll.IMDP("BND",DJ301,DS8,DJ3)</f>
        <v>20310610</v>
      </c>
      <c r="DT301" s="23">
        <f ca="1">_xll.IMDP("BND",DJ301,DT8,DJ3)</f>
        <v>4.1820000000000004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46307</v>
      </c>
      <c r="B302" s="3" t="s">
        <v>1749</v>
      </c>
      <c r="C302" s="3" t="s">
        <v>1546</v>
      </c>
      <c r="D302" s="3" t="s">
        <v>1750</v>
      </c>
      <c r="E302" s="3">
        <v>0</v>
      </c>
      <c r="F302" s="3">
        <v>0.1</v>
      </c>
      <c r="G302" s="3">
        <v>0</v>
      </c>
      <c r="H302" s="3">
        <v>108461</v>
      </c>
      <c r="I302" s="3">
        <v>9986.25</v>
      </c>
      <c r="J302" s="3">
        <v>1.4117999999999999</v>
      </c>
      <c r="K302" s="21">
        <f ca="1">_xll.IMDP("BND",B302,K8,B3)</f>
        <v>20280328</v>
      </c>
      <c r="L302" s="23">
        <f ca="1">_xll.IMDP("BND",B302,L8,B3)</f>
        <v>4.3179999999999996</v>
      </c>
      <c r="M302" s="23" t="str">
        <f ca="1">_xll.IMDP("BND",B302,M8,B3)</f>
        <v>금융채</v>
      </c>
      <c r="N302" s="23" t="str">
        <f ca="1">_xll.IMDP("BND",B302,N8,B3)</f>
        <v>카드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46307</v>
      </c>
      <c r="DJ302" s="3" t="s">
        <v>74</v>
      </c>
      <c r="DK302" s="3" t="s">
        <v>29</v>
      </c>
      <c r="DL302" s="3" t="s">
        <v>2070</v>
      </c>
      <c r="DM302" s="3">
        <v>0</v>
      </c>
      <c r="DN302" s="3">
        <v>0.02</v>
      </c>
      <c r="DO302" s="3">
        <v>0</v>
      </c>
      <c r="DP302" s="3">
        <v>35540</v>
      </c>
      <c r="DQ302" s="3">
        <v>7900.59</v>
      </c>
      <c r="DR302" s="3">
        <v>16.369900000000001</v>
      </c>
      <c r="DS302" s="21">
        <f ca="1">_xll.IMDP("BND",DJ302,DS8,DJ3)</f>
        <v>20520910</v>
      </c>
      <c r="DT302" s="23">
        <f ca="1">_xll.IMDP("BND",DJ302,DT8,DJ3)</f>
        <v>4.5270000000000001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46307</v>
      </c>
      <c r="B303" s="3" t="s">
        <v>114</v>
      </c>
      <c r="C303" s="3" t="s">
        <v>53</v>
      </c>
      <c r="D303" s="3" t="s">
        <v>115</v>
      </c>
      <c r="E303" s="3">
        <v>0</v>
      </c>
      <c r="F303" s="3">
        <v>0.09</v>
      </c>
      <c r="G303" s="3">
        <v>0</v>
      </c>
      <c r="H303" s="3">
        <v>98570</v>
      </c>
      <c r="I303" s="3">
        <v>7219.62</v>
      </c>
      <c r="J303" s="3">
        <v>12.3597</v>
      </c>
      <c r="K303" s="21">
        <f ca="1">_xll.IMDP("BND",B303,K8,B3)</f>
        <v>20410910</v>
      </c>
      <c r="L303" s="23">
        <f ca="1">_xll.IMDP("BND",B303,L8,B3)</f>
        <v>4.4630000000000001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46307</v>
      </c>
      <c r="DJ303" s="3" t="s">
        <v>1109</v>
      </c>
      <c r="DK303" s="3" t="s">
        <v>95</v>
      </c>
      <c r="DL303" s="3" t="s">
        <v>15542</v>
      </c>
      <c r="DM303" s="3">
        <v>0</v>
      </c>
      <c r="DN303" s="3">
        <v>0.02</v>
      </c>
      <c r="DO303" s="3">
        <v>0</v>
      </c>
      <c r="DP303" s="3">
        <v>34451</v>
      </c>
      <c r="DQ303" s="3">
        <v>7274.22</v>
      </c>
      <c r="DR303" s="3">
        <v>7.1021000000000001</v>
      </c>
      <c r="DS303" s="21">
        <f ca="1">_xll.IMDP("BND",DJ303,DS8,DJ3)</f>
        <v>20340310</v>
      </c>
      <c r="DT303" s="23">
        <f ca="1">_xll.IMDP("BND",DJ303,DT8,DJ3)</f>
        <v>4.3860000000000001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46307</v>
      </c>
      <c r="B304" s="3" t="s">
        <v>615</v>
      </c>
      <c r="C304" s="3" t="s">
        <v>29</v>
      </c>
      <c r="D304" s="3" t="s">
        <v>616</v>
      </c>
      <c r="E304" s="3">
        <v>0</v>
      </c>
      <c r="F304" s="3">
        <v>0.09</v>
      </c>
      <c r="G304" s="3">
        <v>0</v>
      </c>
      <c r="H304" s="3">
        <v>98399</v>
      </c>
      <c r="I304" s="3">
        <v>7926.04</v>
      </c>
      <c r="J304" s="3">
        <v>13.3666</v>
      </c>
      <c r="K304" s="21">
        <f ca="1">_xll.IMDP("BND",B304,K8,B3)</f>
        <v>20441210</v>
      </c>
      <c r="L304" s="23">
        <f ca="1">_xll.IMDP("BND",B304,L8,B3)</f>
        <v>4.51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46307</v>
      </c>
      <c r="DJ304" s="3" t="s">
        <v>2106</v>
      </c>
      <c r="DK304" s="3" t="s">
        <v>95</v>
      </c>
      <c r="DL304" s="3" t="s">
        <v>2107</v>
      </c>
      <c r="DM304" s="3">
        <v>0</v>
      </c>
      <c r="DN304" s="3">
        <v>0.02</v>
      </c>
      <c r="DO304" s="3">
        <v>0</v>
      </c>
      <c r="DP304" s="3">
        <v>32054</v>
      </c>
      <c r="DQ304" s="3">
        <v>6768.58</v>
      </c>
      <c r="DR304" s="3">
        <v>8.5357000000000003</v>
      </c>
      <c r="DS304" s="21">
        <f ca="1">_xll.IMDP("BND",DJ304,DS8,DJ3)</f>
        <v>20350910</v>
      </c>
      <c r="DT304" s="23">
        <f ca="1">_xll.IMDP("BND",DJ304,DT8,DJ3)</f>
        <v>4.4749999999999996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46307</v>
      </c>
      <c r="B305" s="3" t="s">
        <v>1751</v>
      </c>
      <c r="C305" s="3" t="s">
        <v>1422</v>
      </c>
      <c r="D305" s="3" t="s">
        <v>1752</v>
      </c>
      <c r="E305" s="3">
        <v>0</v>
      </c>
      <c r="F305" s="3">
        <v>0.08</v>
      </c>
      <c r="G305" s="3">
        <v>0</v>
      </c>
      <c r="H305" s="3">
        <v>93460</v>
      </c>
      <c r="I305" s="3">
        <v>10038.69</v>
      </c>
      <c r="J305" s="3">
        <v>1.4763999999999999</v>
      </c>
      <c r="K305" s="21">
        <f ca="1">_xll.IMDP("BND",B305,K8,B3)</f>
        <v>20280426</v>
      </c>
      <c r="L305" s="23">
        <f ca="1">_xll.IMDP("BND",B305,L8,B3)</f>
        <v>4.21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46307</v>
      </c>
      <c r="DJ305" s="3" t="s">
        <v>609</v>
      </c>
      <c r="DK305" s="3" t="s">
        <v>29</v>
      </c>
      <c r="DL305" s="3" t="s">
        <v>2049</v>
      </c>
      <c r="DM305" s="3">
        <v>0</v>
      </c>
      <c r="DN305" s="3">
        <v>0.02</v>
      </c>
      <c r="DO305" s="3">
        <v>0</v>
      </c>
      <c r="DP305" s="3">
        <v>30277</v>
      </c>
      <c r="DQ305" s="3">
        <v>8082.68</v>
      </c>
      <c r="DR305" s="3">
        <v>16.404699999999998</v>
      </c>
      <c r="DS305" s="21">
        <f ca="1">_xll.IMDP("BND",DJ305,DS8,DJ3)</f>
        <v>20530310</v>
      </c>
      <c r="DT305" s="23">
        <f ca="1">_xll.IMDP("BND",DJ305,DT8,DJ3)</f>
        <v>4.5190000000000001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46307</v>
      </c>
      <c r="B306" s="3" t="s">
        <v>11491</v>
      </c>
      <c r="C306" s="3" t="s">
        <v>959</v>
      </c>
      <c r="D306" s="3" t="s">
        <v>11492</v>
      </c>
      <c r="E306" s="3">
        <v>0</v>
      </c>
      <c r="F306" s="3">
        <v>0.08</v>
      </c>
      <c r="G306" s="3">
        <v>0</v>
      </c>
      <c r="H306" s="3">
        <v>92998</v>
      </c>
      <c r="I306" s="3">
        <v>9989.7099999999991</v>
      </c>
      <c r="J306" s="3">
        <v>0.48499999999999999</v>
      </c>
      <c r="K306" s="21">
        <f ca="1">_xll.IMDP("BND",B306,K8,B3)</f>
        <v>20270408</v>
      </c>
      <c r="L306" s="23">
        <f ca="1">_xll.IMDP("BND",B306,L8,B3)</f>
        <v>4.0720000000000001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46307</v>
      </c>
      <c r="DJ306" s="3" t="s">
        <v>1817</v>
      </c>
      <c r="DK306" s="3" t="s">
        <v>29</v>
      </c>
      <c r="DL306" s="3" t="s">
        <v>15392</v>
      </c>
      <c r="DM306" s="3">
        <v>0</v>
      </c>
      <c r="DN306" s="3">
        <v>0.02</v>
      </c>
      <c r="DO306" s="3">
        <v>0</v>
      </c>
      <c r="DP306" s="3">
        <v>27673</v>
      </c>
      <c r="DQ306" s="3">
        <v>8724.18</v>
      </c>
      <c r="DR306" s="3">
        <v>7.7363</v>
      </c>
      <c r="DS306" s="21">
        <f ca="1">_xll.IMDP("BND",DJ306,DS8,DJ3)</f>
        <v>20350910</v>
      </c>
      <c r="DT306" s="23">
        <f ca="1">_xll.IMDP("BND",DJ306,DT8,DJ3)</f>
        <v>4.4020000000000001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46307</v>
      </c>
      <c r="B307" s="3" t="s">
        <v>1753</v>
      </c>
      <c r="C307" s="3" t="s">
        <v>1754</v>
      </c>
      <c r="D307" s="3" t="s">
        <v>1755</v>
      </c>
      <c r="E307" s="3">
        <v>0</v>
      </c>
      <c r="F307" s="3">
        <v>0.08</v>
      </c>
      <c r="G307" s="3">
        <v>0</v>
      </c>
      <c r="H307" s="3">
        <v>92233</v>
      </c>
      <c r="I307" s="3">
        <v>9907.6200000000008</v>
      </c>
      <c r="J307" s="3">
        <v>1.0059</v>
      </c>
      <c r="K307" s="21">
        <f ca="1">_xll.IMDP("BND",B307,K8,B3)</f>
        <v>20271022</v>
      </c>
      <c r="L307" s="23">
        <f ca="1">_xll.IMDP("BND",B307,L8,B3)</f>
        <v>4.2569999999999997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46307</v>
      </c>
      <c r="DJ307" s="3" t="s">
        <v>2073</v>
      </c>
      <c r="DK307" s="3" t="s">
        <v>1290</v>
      </c>
      <c r="DL307" s="3" t="s">
        <v>2074</v>
      </c>
      <c r="DM307" s="3">
        <v>0</v>
      </c>
      <c r="DN307" s="3">
        <v>0.02</v>
      </c>
      <c r="DO307" s="3">
        <v>0</v>
      </c>
      <c r="DP307" s="3">
        <v>26746</v>
      </c>
      <c r="DQ307" s="3">
        <v>9414.2099999999991</v>
      </c>
      <c r="DR307" s="3">
        <v>5.3410000000000002</v>
      </c>
      <c r="DS307" s="21">
        <f ca="1">_xll.IMDP("BND",DJ307,DS8,DJ3)</f>
        <v>20320924</v>
      </c>
      <c r="DT307" s="23">
        <f ca="1">_xll.IMDP("BND",DJ307,DT8,DJ3)</f>
        <v>4.4669999999999996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46307</v>
      </c>
      <c r="B308" s="3" t="s">
        <v>11321</v>
      </c>
      <c r="C308" s="3" t="s">
        <v>1666</v>
      </c>
      <c r="D308" s="3" t="s">
        <v>11322</v>
      </c>
      <c r="E308" s="3">
        <v>0</v>
      </c>
      <c r="F308" s="3">
        <v>0.08</v>
      </c>
      <c r="G308" s="3">
        <v>0</v>
      </c>
      <c r="H308" s="3">
        <v>91091</v>
      </c>
      <c r="I308" s="3">
        <v>9468.81</v>
      </c>
      <c r="J308" s="3">
        <v>3.4058000000000002</v>
      </c>
      <c r="K308" s="21">
        <f ca="1">_xll.IMDP("BND",B308,K8,B3)</f>
        <v>20300529</v>
      </c>
      <c r="L308" s="23">
        <f ca="1">_xll.IMDP("BND",B308,L8,B3)</f>
        <v>4.5810000000000004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46307</v>
      </c>
      <c r="DJ308" s="3" t="s">
        <v>1190</v>
      </c>
      <c r="DK308" s="3" t="s">
        <v>29</v>
      </c>
      <c r="DL308" s="3" t="s">
        <v>15461</v>
      </c>
      <c r="DM308" s="3">
        <v>0</v>
      </c>
      <c r="DN308" s="3">
        <v>0.02</v>
      </c>
      <c r="DO308" s="3">
        <v>0</v>
      </c>
      <c r="DP308" s="3">
        <v>26106</v>
      </c>
      <c r="DQ308" s="3">
        <v>10023.450000000001</v>
      </c>
      <c r="DR308" s="3">
        <v>0.16239999999999999</v>
      </c>
      <c r="DS308" s="21">
        <f ca="1">_xll.IMDP("BND",DJ308,DS8,DJ3)</f>
        <v>20261210</v>
      </c>
      <c r="DT308" s="23">
        <f ca="1">_xll.IMDP("BND",DJ308,DT8,DJ3)</f>
        <v>3.19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46307</v>
      </c>
      <c r="B309" s="3" t="s">
        <v>1756</v>
      </c>
      <c r="C309" s="3" t="s">
        <v>128</v>
      </c>
      <c r="D309" s="3" t="s">
        <v>1757</v>
      </c>
      <c r="E309" s="3">
        <v>0</v>
      </c>
      <c r="F309" s="3">
        <v>0.08</v>
      </c>
      <c r="G309" s="3">
        <v>0</v>
      </c>
      <c r="H309" s="3">
        <v>86460</v>
      </c>
      <c r="I309" s="3">
        <v>9286.81</v>
      </c>
      <c r="J309" s="3">
        <v>1.8442000000000001</v>
      </c>
      <c r="K309" s="21">
        <f ca="1">_xll.IMDP("BND",B309,K8,B3)</f>
        <v>20280910</v>
      </c>
      <c r="L309" s="23">
        <f ca="1">_xll.IMDP("BND",B309,L8,B3)</f>
        <v>3.9409999999999998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46307</v>
      </c>
      <c r="DJ309" s="3" t="s">
        <v>2075</v>
      </c>
      <c r="DK309" s="3" t="s">
        <v>2076</v>
      </c>
      <c r="DL309" s="3" t="s">
        <v>2077</v>
      </c>
      <c r="DM309" s="3">
        <v>0</v>
      </c>
      <c r="DN309" s="3">
        <v>0.02</v>
      </c>
      <c r="DO309" s="3">
        <v>0</v>
      </c>
      <c r="DP309" s="3">
        <v>23852</v>
      </c>
      <c r="DQ309" s="3">
        <v>10073.75</v>
      </c>
      <c r="DR309" s="3">
        <v>0.1095</v>
      </c>
      <c r="DS309" s="21">
        <f ca="1">_xll.IMDP("BND",DJ309,DS8,DJ3)</f>
        <v>20261120</v>
      </c>
      <c r="DT309" s="23">
        <f ca="1">_xll.IMDP("BND",DJ309,DT8,DJ3)</f>
        <v>3.54</v>
      </c>
      <c r="DU309" s="23" t="str">
        <f ca="1">_xll.IMDP("BND",DJ309,DU8,DJ3)</f>
        <v>회사채</v>
      </c>
      <c r="DV309" s="23" t="str">
        <f ca="1">_xll.IMDP("BND",DJ309,DV8,DJ3)</f>
        <v>회사채(일반)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46307</v>
      </c>
      <c r="B310" s="3" t="s">
        <v>2061</v>
      </c>
      <c r="C310" s="3" t="s">
        <v>105</v>
      </c>
      <c r="D310" s="3" t="s">
        <v>3750</v>
      </c>
      <c r="E310" s="3">
        <v>0</v>
      </c>
      <c r="F310" s="3">
        <v>0.08</v>
      </c>
      <c r="G310" s="3">
        <v>0</v>
      </c>
      <c r="H310" s="3">
        <v>86369</v>
      </c>
      <c r="I310" s="3">
        <v>9277.2800000000007</v>
      </c>
      <c r="J310" s="3">
        <v>3.1097000000000001</v>
      </c>
      <c r="K310" s="21">
        <f ca="1">_xll.IMDP("BND",B310,K8,B3)</f>
        <v>20300121</v>
      </c>
      <c r="L310" s="23">
        <f ca="1">_xll.IMDP("BND",B310,L8,B3)</f>
        <v>4.4109999999999996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46307</v>
      </c>
      <c r="DJ310" s="3" t="s">
        <v>2078</v>
      </c>
      <c r="DK310" s="3" t="s">
        <v>2079</v>
      </c>
      <c r="DL310" s="3" t="s">
        <v>2080</v>
      </c>
      <c r="DM310" s="3">
        <v>0</v>
      </c>
      <c r="DN310" s="3">
        <v>0.01</v>
      </c>
      <c r="DO310" s="3">
        <v>0</v>
      </c>
      <c r="DP310" s="3">
        <v>23702</v>
      </c>
      <c r="DQ310" s="3">
        <v>10009.89</v>
      </c>
      <c r="DR310" s="3">
        <v>1.55</v>
      </c>
      <c r="DS310" s="21">
        <f ca="1">_xll.IMDP("BND",DJ310,DS8,DJ3)</f>
        <v>20280522</v>
      </c>
      <c r="DT310" s="23">
        <f ca="1">_xll.IMDP("BND",DJ310,DT8,DJ3)</f>
        <v>4.0940000000000003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46307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84804</v>
      </c>
      <c r="I311" s="3">
        <v>9109.25</v>
      </c>
      <c r="J311" s="3">
        <v>3.4460999999999999</v>
      </c>
      <c r="K311" s="21">
        <f ca="1">_xll.IMDP("BND",B311,K8,B3)</f>
        <v>20300528</v>
      </c>
      <c r="L311" s="23">
        <f ca="1">_xll.IMDP("BND",B311,L8,B3)</f>
        <v>4.351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46307</v>
      </c>
      <c r="DJ311" s="3" t="s">
        <v>5492</v>
      </c>
      <c r="DK311" s="3" t="s">
        <v>15366</v>
      </c>
      <c r="DL311" s="3" t="s">
        <v>5493</v>
      </c>
      <c r="DM311" s="3">
        <v>0</v>
      </c>
      <c r="DN311" s="3">
        <v>0.01</v>
      </c>
      <c r="DO311" s="3">
        <v>0</v>
      </c>
      <c r="DP311" s="3">
        <v>23437</v>
      </c>
      <c r="DQ311" s="3">
        <v>9897.7800000000007</v>
      </c>
      <c r="DR311" s="3">
        <v>1.2719</v>
      </c>
      <c r="DS311" s="21">
        <f ca="1">_xll.IMDP("BND",DJ311,DS8,DJ3)</f>
        <v>20280205</v>
      </c>
      <c r="DT311" s="23">
        <f ca="1">_xll.IMDP("BND",DJ311,DT8,DJ3)</f>
        <v>4.1219999999999999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46307</v>
      </c>
      <c r="B312" s="3" t="s">
        <v>197</v>
      </c>
      <c r="C312" s="3" t="s">
        <v>198</v>
      </c>
      <c r="D312" s="3" t="s">
        <v>643</v>
      </c>
      <c r="E312" s="3">
        <v>0</v>
      </c>
      <c r="F312" s="3">
        <v>7.0000000000000007E-2</v>
      </c>
      <c r="G312" s="3">
        <v>0</v>
      </c>
      <c r="H312" s="3">
        <v>80315</v>
      </c>
      <c r="I312" s="3">
        <v>10051.18</v>
      </c>
      <c r="J312" s="3">
        <v>4.5590000000000002</v>
      </c>
      <c r="K312" s="21">
        <f ca="1">_xll.IMDP("BND",B312,K8,B3)</f>
        <v>20311210</v>
      </c>
      <c r="L312" s="23">
        <f ca="1">_xll.IMDP("BND",B312,L8,B3)</f>
        <v>4.181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46307</v>
      </c>
      <c r="DJ312" s="3" t="s">
        <v>1180</v>
      </c>
      <c r="DK312" s="3" t="s">
        <v>1181</v>
      </c>
      <c r="DL312" s="3" t="s">
        <v>1182</v>
      </c>
      <c r="DM312" s="3">
        <v>0</v>
      </c>
      <c r="DN312" s="3">
        <v>0.01</v>
      </c>
      <c r="DO312" s="3">
        <v>0</v>
      </c>
      <c r="DP312" s="3">
        <v>21221</v>
      </c>
      <c r="DQ312" s="3">
        <v>8962.3799999999992</v>
      </c>
      <c r="DR312" s="3">
        <v>4.5681000000000003</v>
      </c>
      <c r="DS312" s="21">
        <f ca="1">_xll.IMDP("BND",DJ312,DS8,DJ3)</f>
        <v>20310824</v>
      </c>
      <c r="DT312" s="23">
        <f ca="1">_xll.IMDP("BND",DJ312,DT8,DJ3)</f>
        <v>4.4859999999999998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46307</v>
      </c>
      <c r="B313" s="3" t="s">
        <v>3548</v>
      </c>
      <c r="C313" s="3" t="s">
        <v>1176</v>
      </c>
      <c r="D313" s="3" t="s">
        <v>3549</v>
      </c>
      <c r="E313" s="3">
        <v>0</v>
      </c>
      <c r="F313" s="3">
        <v>7.0000000000000007E-2</v>
      </c>
      <c r="G313" s="3">
        <v>0</v>
      </c>
      <c r="H313" s="3">
        <v>77319</v>
      </c>
      <c r="I313" s="3">
        <v>9966.58</v>
      </c>
      <c r="J313" s="3">
        <v>1.0544</v>
      </c>
      <c r="K313" s="21">
        <f ca="1">_xll.IMDP("BND",B313,K8,B3)</f>
        <v>20271115</v>
      </c>
      <c r="L313" s="23">
        <f ca="1">_xll.IMDP("BND",B313,L8,B3)</f>
        <v>4.0860000000000003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46307</v>
      </c>
      <c r="DJ313" s="3" t="s">
        <v>613</v>
      </c>
      <c r="DK313" s="3" t="s">
        <v>29</v>
      </c>
      <c r="DL313" s="3" t="s">
        <v>2081</v>
      </c>
      <c r="DM313" s="3">
        <v>0</v>
      </c>
      <c r="DN313" s="3">
        <v>0.01</v>
      </c>
      <c r="DO313" s="3">
        <v>0</v>
      </c>
      <c r="DP313" s="3">
        <v>17481</v>
      </c>
      <c r="DQ313" s="3">
        <v>6866.09</v>
      </c>
      <c r="DR313" s="3">
        <v>15.307700000000001</v>
      </c>
      <c r="DS313" s="21">
        <f ca="1">_xll.IMDP("BND",DJ313,DS8,DJ3)</f>
        <v>20470310</v>
      </c>
      <c r="DT313" s="23">
        <f ca="1">_xll.IMDP("BND",DJ313,DT8,DJ3)</f>
        <v>4.5019999999999998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46307</v>
      </c>
      <c r="B314" s="3" t="s">
        <v>6887</v>
      </c>
      <c r="C314" s="3" t="s">
        <v>15658</v>
      </c>
      <c r="D314" s="3" t="s">
        <v>6888</v>
      </c>
      <c r="E314" s="3">
        <v>0</v>
      </c>
      <c r="F314" s="3">
        <v>7.0000000000000007E-2</v>
      </c>
      <c r="G314" s="3">
        <v>0</v>
      </c>
      <c r="H314" s="3">
        <v>75626</v>
      </c>
      <c r="I314" s="3">
        <v>9748.2199999999993</v>
      </c>
      <c r="J314" s="3">
        <v>1.7791999999999999</v>
      </c>
      <c r="K314" s="21">
        <f ca="1">_xll.IMDP("BND",B314,K8,B3)</f>
        <v>20280817</v>
      </c>
      <c r="L314" s="23">
        <f ca="1">_xll.IMDP("BND",B314,L8,B3)</f>
        <v>4.07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46307</v>
      </c>
      <c r="DJ314" s="3" t="s">
        <v>1311</v>
      </c>
      <c r="DK314" s="3" t="s">
        <v>1312</v>
      </c>
      <c r="DL314" s="3" t="s">
        <v>1313</v>
      </c>
      <c r="DM314" s="3">
        <v>0</v>
      </c>
      <c r="DN314" s="3">
        <v>0.01</v>
      </c>
      <c r="DO314" s="3">
        <v>0</v>
      </c>
      <c r="DP314" s="3">
        <v>15572</v>
      </c>
      <c r="DQ314" s="3">
        <v>9395.58</v>
      </c>
      <c r="DR314" s="3">
        <v>5.6097000000000001</v>
      </c>
      <c r="DS314" s="21">
        <f ca="1">_xll.IMDP("BND",DJ314,DS8,DJ3)</f>
        <v>20330117</v>
      </c>
      <c r="DT314" s="23">
        <f ca="1">_xll.IMDP("BND",DJ314,DT8,DJ3)</f>
        <v>4.47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46307</v>
      </c>
      <c r="B315" s="3" t="s">
        <v>1277</v>
      </c>
      <c r="C315" s="3" t="s">
        <v>1278</v>
      </c>
      <c r="D315" s="3" t="s">
        <v>1279</v>
      </c>
      <c r="E315" s="3">
        <v>0</v>
      </c>
      <c r="F315" s="3">
        <v>7.0000000000000007E-2</v>
      </c>
      <c r="G315" s="3">
        <v>0</v>
      </c>
      <c r="H315" s="3">
        <v>74024</v>
      </c>
      <c r="I315" s="3">
        <v>9541.65</v>
      </c>
      <c r="J315" s="3">
        <v>2.3248000000000002</v>
      </c>
      <c r="K315" s="21">
        <f ca="1">_xll.IMDP("BND",B315,K8,B3)</f>
        <v>20290308</v>
      </c>
      <c r="L315" s="23">
        <f ca="1">_xll.IMDP("BND",B315,L8,B3)</f>
        <v>4.2240000000000002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46307</v>
      </c>
      <c r="DJ315" s="3" t="s">
        <v>39</v>
      </c>
      <c r="DK315" s="3" t="s">
        <v>29</v>
      </c>
      <c r="DL315" s="3" t="s">
        <v>2085</v>
      </c>
      <c r="DM315" s="3">
        <v>0</v>
      </c>
      <c r="DN315" s="3">
        <v>0.01</v>
      </c>
      <c r="DO315" s="3">
        <v>0</v>
      </c>
      <c r="DP315" s="3">
        <v>15157</v>
      </c>
      <c r="DQ315" s="3">
        <v>9526.6200000000008</v>
      </c>
      <c r="DR315" s="3">
        <v>5.8318000000000003</v>
      </c>
      <c r="DS315" s="21">
        <f ca="1">_xll.IMDP("BND",DJ315,DS8,DJ3)</f>
        <v>20330610</v>
      </c>
      <c r="DT315" s="23">
        <f ca="1">_xll.IMDP("BND",DJ315,DT8,DJ3)</f>
        <v>4.2640000000000002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46307</v>
      </c>
      <c r="B316" s="3" t="s">
        <v>2357</v>
      </c>
      <c r="C316" s="3" t="s">
        <v>478</v>
      </c>
      <c r="D316" s="3" t="s">
        <v>2358</v>
      </c>
      <c r="E316" s="3">
        <v>0</v>
      </c>
      <c r="F316" s="3">
        <v>0.06</v>
      </c>
      <c r="G316" s="3">
        <v>0</v>
      </c>
      <c r="H316" s="3">
        <v>70502</v>
      </c>
      <c r="I316" s="3">
        <v>9877.8700000000008</v>
      </c>
      <c r="J316" s="3">
        <v>1.9771000000000001</v>
      </c>
      <c r="K316" s="21">
        <f ca="1">_xll.IMDP("BND",B316,K8,B3)</f>
        <v>20281031</v>
      </c>
      <c r="L316" s="23">
        <f ca="1">_xll.IMDP("BND",B316,L8,B3)</f>
        <v>4.0179999999999998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46307</v>
      </c>
      <c r="DJ316" s="3" t="s">
        <v>1835</v>
      </c>
      <c r="DK316" s="3" t="s">
        <v>29</v>
      </c>
      <c r="DL316" s="3" t="s">
        <v>2086</v>
      </c>
      <c r="DM316" s="3">
        <v>0</v>
      </c>
      <c r="DN316" s="3">
        <v>0.01</v>
      </c>
      <c r="DO316" s="3">
        <v>0</v>
      </c>
      <c r="DP316" s="3">
        <v>12311</v>
      </c>
      <c r="DQ316" s="3">
        <v>9923.16</v>
      </c>
      <c r="DR316" s="3">
        <v>1.1259999999999999</v>
      </c>
      <c r="DS316" s="21">
        <f ca="1">_xll.IMDP("BND",DJ316,DS8,DJ3)</f>
        <v>20271210</v>
      </c>
      <c r="DT316" s="23">
        <f ca="1">_xll.IMDP("BND",DJ316,DT8,DJ3)</f>
        <v>3.766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46307</v>
      </c>
      <c r="B317" s="3" t="s">
        <v>1271</v>
      </c>
      <c r="C317" s="3" t="s">
        <v>47</v>
      </c>
      <c r="D317" s="3" t="s">
        <v>1272</v>
      </c>
      <c r="E317" s="3">
        <v>0</v>
      </c>
      <c r="F317" s="3">
        <v>0.06</v>
      </c>
      <c r="G317" s="3">
        <v>0</v>
      </c>
      <c r="H317" s="3">
        <v>69014</v>
      </c>
      <c r="I317" s="3">
        <v>9973.15</v>
      </c>
      <c r="J317" s="3">
        <v>0.40689999999999998</v>
      </c>
      <c r="K317" s="21">
        <f ca="1">_xll.IMDP("BND",B317,K8,B3)</f>
        <v>20270310</v>
      </c>
      <c r="L317" s="23">
        <f ca="1">_xll.IMDP("BND",B317,L8,B3)</f>
        <v>3.5459999999999998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46307</v>
      </c>
      <c r="DJ317" s="3" t="s">
        <v>2087</v>
      </c>
      <c r="DK317" s="3" t="s">
        <v>2088</v>
      </c>
      <c r="DL317" s="3" t="s">
        <v>2089</v>
      </c>
      <c r="DM317" s="3">
        <v>0</v>
      </c>
      <c r="DN317" s="3">
        <v>0.01</v>
      </c>
      <c r="DO317" s="3">
        <v>0</v>
      </c>
      <c r="DP317" s="3">
        <v>10029</v>
      </c>
      <c r="DQ317" s="3">
        <v>9627.2099999999991</v>
      </c>
      <c r="DR317" s="3">
        <v>5.1383999999999999</v>
      </c>
      <c r="DS317" s="21">
        <f ca="1">_xll.IMDP("BND",DJ317,DS8,DJ3)</f>
        <v>20320724</v>
      </c>
      <c r="DT317" s="23">
        <f ca="1">_xll.IMDP("BND",DJ317,DT8,DJ3)</f>
        <v>4.468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46307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67397</v>
      </c>
      <c r="I318" s="3">
        <v>9567.84</v>
      </c>
      <c r="J318" s="3">
        <v>6.5354000000000001</v>
      </c>
      <c r="K318" s="21">
        <f ca="1">_xll.IMDP("BND",B318,K8,B3)</f>
        <v>20340610</v>
      </c>
      <c r="L318" s="23">
        <f ca="1">_xll.IMDP("BND",B318,L8,B3)</f>
        <v>4.351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46307</v>
      </c>
      <c r="DJ318" s="3" t="s">
        <v>192</v>
      </c>
      <c r="DK318" s="3" t="s">
        <v>29</v>
      </c>
      <c r="DL318" s="3" t="s">
        <v>193</v>
      </c>
      <c r="DM318" s="3">
        <v>0</v>
      </c>
      <c r="DN318" s="3">
        <v>0.01</v>
      </c>
      <c r="DO318" s="3">
        <v>0</v>
      </c>
      <c r="DP318" s="3">
        <v>9996</v>
      </c>
      <c r="DQ318" s="3">
        <v>7035.66</v>
      </c>
      <c r="DR318" s="3">
        <v>18.068000000000001</v>
      </c>
      <c r="DS318" s="21">
        <f ca="1">_xll.IMDP("BND",DJ318,DS8,DJ3)</f>
        <v>20550910</v>
      </c>
      <c r="DT318" s="23">
        <f ca="1">_xll.IMDP("BND",DJ318,DT8,DJ3)</f>
        <v>4.4770000000000003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46307</v>
      </c>
      <c r="B319" s="3" t="s">
        <v>37</v>
      </c>
      <c r="C319" s="3" t="s">
        <v>29</v>
      </c>
      <c r="D319" s="3" t="s">
        <v>38</v>
      </c>
      <c r="E319" s="3">
        <v>0</v>
      </c>
      <c r="F319" s="3">
        <v>0.06</v>
      </c>
      <c r="G319" s="3">
        <v>0</v>
      </c>
      <c r="H319" s="3">
        <v>63048</v>
      </c>
      <c r="I319" s="3">
        <v>10158.780000000001</v>
      </c>
      <c r="J319" s="3">
        <v>5.3026</v>
      </c>
      <c r="K319" s="21">
        <f ca="1">_xll.IMDP("BND",B319,K8,B3)</f>
        <v>20321210</v>
      </c>
      <c r="L319" s="23">
        <f ca="1">_xll.IMDP("BND",B319,L8,B3)</f>
        <v>4.22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46307</v>
      </c>
      <c r="DJ319" s="3" t="s">
        <v>2091</v>
      </c>
      <c r="DK319" s="3" t="s">
        <v>775</v>
      </c>
      <c r="DL319" s="3" t="s">
        <v>2092</v>
      </c>
      <c r="DM319" s="3">
        <v>0</v>
      </c>
      <c r="DN319" s="3">
        <v>0.01</v>
      </c>
      <c r="DO319" s="3">
        <v>0</v>
      </c>
      <c r="DP319" s="3">
        <v>9446</v>
      </c>
      <c r="DQ319" s="3">
        <v>9973.44</v>
      </c>
      <c r="DR319" s="3">
        <v>4.8063000000000002</v>
      </c>
      <c r="DS319" s="21">
        <f ca="1">_xll.IMDP("BND",DJ319,DS8,DJ3)</f>
        <v>20320313</v>
      </c>
      <c r="DT319" s="23">
        <f ca="1">_xll.IMDP("BND",DJ319,DT8,DJ3)</f>
        <v>4.468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46307</v>
      </c>
      <c r="B320" s="3" t="s">
        <v>189</v>
      </c>
      <c r="C320" s="3" t="s">
        <v>190</v>
      </c>
      <c r="D320" s="3" t="s">
        <v>626</v>
      </c>
      <c r="E320" s="3">
        <v>0</v>
      </c>
      <c r="F320" s="3">
        <v>0.06</v>
      </c>
      <c r="G320" s="3">
        <v>0</v>
      </c>
      <c r="H320" s="3">
        <v>62453</v>
      </c>
      <c r="I320" s="3">
        <v>8385.5400000000009</v>
      </c>
      <c r="J320" s="3">
        <v>12.117800000000001</v>
      </c>
      <c r="K320" s="21">
        <f ca="1">_xll.IMDP("BND",B320,K8,B3)</f>
        <v>20421210</v>
      </c>
      <c r="L320" s="23">
        <f ca="1">_xll.IMDP("BND",B320,L8,B3)</f>
        <v>4.5049999999999999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46307</v>
      </c>
      <c r="DJ320" s="3" t="s">
        <v>712</v>
      </c>
      <c r="DK320" s="3" t="s">
        <v>29</v>
      </c>
      <c r="DL320" s="3" t="s">
        <v>15393</v>
      </c>
      <c r="DM320" s="3">
        <v>0</v>
      </c>
      <c r="DN320" s="3">
        <v>0.01</v>
      </c>
      <c r="DO320" s="3">
        <v>0</v>
      </c>
      <c r="DP320" s="3">
        <v>9445</v>
      </c>
      <c r="DQ320" s="3">
        <v>9973.43</v>
      </c>
      <c r="DR320" s="3">
        <v>0.64739999999999998</v>
      </c>
      <c r="DS320" s="21">
        <f ca="1">_xll.IMDP("BND",DJ320,DS8,DJ3)</f>
        <v>20270610</v>
      </c>
      <c r="DT320" s="23">
        <f ca="1">_xll.IMDP("BND",DJ320,DT8,DJ3)</f>
        <v>3.6379999999999999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46307</v>
      </c>
      <c r="B321" s="3" t="s">
        <v>1758</v>
      </c>
      <c r="C321" s="3" t="s">
        <v>1666</v>
      </c>
      <c r="D321" s="3" t="s">
        <v>1759</v>
      </c>
      <c r="E321" s="3">
        <v>0</v>
      </c>
      <c r="F321" s="3">
        <v>0.06</v>
      </c>
      <c r="G321" s="3">
        <v>0</v>
      </c>
      <c r="H321" s="3">
        <v>62333</v>
      </c>
      <c r="I321" s="3">
        <v>10043.370000000001</v>
      </c>
      <c r="J321" s="3">
        <v>0.37230000000000002</v>
      </c>
      <c r="K321" s="21">
        <f ca="1">_xll.IMDP("BND",B321,K8,B3)</f>
        <v>20270226</v>
      </c>
      <c r="L321" s="23">
        <f ca="1">_xll.IMDP("BND",B321,L8,B3)</f>
        <v>3.8660000000000001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46307</v>
      </c>
      <c r="DJ321" s="3" t="s">
        <v>1277</v>
      </c>
      <c r="DK321" s="3" t="s">
        <v>1278</v>
      </c>
      <c r="DL321" s="3" t="s">
        <v>1279</v>
      </c>
      <c r="DM321" s="3">
        <v>0</v>
      </c>
      <c r="DN321" s="3">
        <v>0.01</v>
      </c>
      <c r="DO321" s="3">
        <v>0</v>
      </c>
      <c r="DP321" s="3">
        <v>9037</v>
      </c>
      <c r="DQ321" s="3">
        <v>9541.65</v>
      </c>
      <c r="DR321" s="3">
        <v>2.3248000000000002</v>
      </c>
      <c r="DS321" s="21">
        <f ca="1">_xll.IMDP("BND",DJ321,DS8,DJ3)</f>
        <v>20290308</v>
      </c>
      <c r="DT321" s="23">
        <f ca="1">_xll.IMDP("BND",DJ321,DT8,DJ3)</f>
        <v>4.2240000000000002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46307</v>
      </c>
      <c r="B322" s="3" t="s">
        <v>1168</v>
      </c>
      <c r="C322" s="3" t="s">
        <v>222</v>
      </c>
      <c r="D322" s="3" t="s">
        <v>1169</v>
      </c>
      <c r="E322" s="3">
        <v>0</v>
      </c>
      <c r="F322" s="3">
        <v>0.06</v>
      </c>
      <c r="G322" s="3">
        <v>0</v>
      </c>
      <c r="H322" s="3">
        <v>62158</v>
      </c>
      <c r="I322" s="3">
        <v>10015.07</v>
      </c>
      <c r="J322" s="3">
        <v>0.61670000000000003</v>
      </c>
      <c r="K322" s="21">
        <f ca="1">_xll.IMDP("BND",B322,K8,B3)</f>
        <v>20270528</v>
      </c>
      <c r="L322" s="23">
        <f ca="1">_xll.IMDP("BND",B322,L8,B3)</f>
        <v>4.1369999999999996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46307</v>
      </c>
      <c r="DJ322" s="3" t="s">
        <v>2094</v>
      </c>
      <c r="DK322" s="3" t="s">
        <v>2088</v>
      </c>
      <c r="DL322" s="3" t="s">
        <v>2095</v>
      </c>
      <c r="DM322" s="3">
        <v>0</v>
      </c>
      <c r="DN322" s="3">
        <v>0.01</v>
      </c>
      <c r="DO322" s="3">
        <v>0</v>
      </c>
      <c r="DP322" s="3">
        <v>8281</v>
      </c>
      <c r="DQ322" s="3">
        <v>9985.98</v>
      </c>
      <c r="DR322" s="3">
        <v>4.6806999999999999</v>
      </c>
      <c r="DS322" s="21">
        <f ca="1">_xll.IMDP("BND",DJ322,DS8,DJ3)</f>
        <v>20320116</v>
      </c>
      <c r="DT322" s="23">
        <f ca="1">_xll.IMDP("BND",DJ322,DT8,DJ3)</f>
        <v>4.4669999999999996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46307</v>
      </c>
      <c r="B323" s="3" t="s">
        <v>1170</v>
      </c>
      <c r="C323" s="3" t="s">
        <v>47</v>
      </c>
      <c r="D323" s="3" t="s">
        <v>1171</v>
      </c>
      <c r="E323" s="3">
        <v>0</v>
      </c>
      <c r="F323" s="3">
        <v>0.06</v>
      </c>
      <c r="G323" s="3">
        <v>0</v>
      </c>
      <c r="H323" s="3">
        <v>61788</v>
      </c>
      <c r="I323" s="3">
        <v>9955.6</v>
      </c>
      <c r="J323" s="3">
        <v>1.8292999999999999</v>
      </c>
      <c r="K323" s="21">
        <f ca="1">_xll.IMDP("BND",B323,K8,B3)</f>
        <v>20280910</v>
      </c>
      <c r="L323" s="23">
        <f ca="1">_xll.IMDP("BND",B323,L8,B3)</f>
        <v>3.91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46307</v>
      </c>
      <c r="DJ323" s="3" t="s">
        <v>125</v>
      </c>
      <c r="DK323" s="3" t="s">
        <v>47</v>
      </c>
      <c r="DL323" s="3" t="s">
        <v>15543</v>
      </c>
      <c r="DM323" s="3">
        <v>0</v>
      </c>
      <c r="DN323" s="3">
        <v>0</v>
      </c>
      <c r="DO323" s="3">
        <v>0</v>
      </c>
      <c r="DP323" s="3">
        <v>7879</v>
      </c>
      <c r="DQ323" s="3">
        <v>10084.49</v>
      </c>
      <c r="DR323" s="3">
        <v>0.64480000000000004</v>
      </c>
      <c r="DS323" s="21">
        <f ca="1">_xll.IMDP("BND",DJ323,DS8,DJ3)</f>
        <v>20270610</v>
      </c>
      <c r="DT323" s="23">
        <f ca="1">_xll.IMDP("BND",DJ323,DT8,DJ3)</f>
        <v>3.6349999999999998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46307</v>
      </c>
      <c r="B324" s="3" t="s">
        <v>1760</v>
      </c>
      <c r="C324" s="3" t="s">
        <v>1761</v>
      </c>
      <c r="D324" s="3" t="s">
        <v>1762</v>
      </c>
      <c r="E324" s="3">
        <v>0</v>
      </c>
      <c r="F324" s="3">
        <v>0.06</v>
      </c>
      <c r="G324" s="3">
        <v>0</v>
      </c>
      <c r="H324" s="3">
        <v>61655</v>
      </c>
      <c r="I324" s="3">
        <v>9934.1200000000008</v>
      </c>
      <c r="J324" s="3">
        <v>0.93320000000000003</v>
      </c>
      <c r="K324" s="21">
        <f ca="1">_xll.IMDP("BND",B324,K8,B3)</f>
        <v>20270924</v>
      </c>
      <c r="L324" s="23">
        <f ca="1">_xll.IMDP("BND",B324,L8,B3)</f>
        <v>4.2539999999999996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46307</v>
      </c>
      <c r="DJ324" s="3" t="s">
        <v>35</v>
      </c>
      <c r="DK324" s="3" t="s">
        <v>29</v>
      </c>
      <c r="DL324" s="3" t="s">
        <v>1932</v>
      </c>
      <c r="DM324" s="3">
        <v>0</v>
      </c>
      <c r="DN324" s="3">
        <v>0</v>
      </c>
      <c r="DO324" s="3">
        <v>0</v>
      </c>
      <c r="DP324" s="3">
        <v>6506</v>
      </c>
      <c r="DQ324" s="3">
        <v>10028.040000000001</v>
      </c>
      <c r="DR324" s="3">
        <v>6.0557999999999996</v>
      </c>
      <c r="DS324" s="21">
        <f ca="1">_xll.IMDP("BND",DJ324,DS8,DJ3)</f>
        <v>20331210</v>
      </c>
      <c r="DT324" s="23">
        <f ca="1">_xll.IMDP("BND",DJ324,DT8,DJ3)</f>
        <v>4.306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46307</v>
      </c>
      <c r="B325" s="3" t="s">
        <v>1178</v>
      </c>
      <c r="C325" s="3" t="s">
        <v>29</v>
      </c>
      <c r="D325" s="3" t="s">
        <v>1179</v>
      </c>
      <c r="E325" s="3">
        <v>0</v>
      </c>
      <c r="F325" s="3">
        <v>0.05</v>
      </c>
      <c r="G325" s="3">
        <v>0</v>
      </c>
      <c r="H325" s="3">
        <v>60567</v>
      </c>
      <c r="I325" s="3">
        <v>9758.93</v>
      </c>
      <c r="J325" s="3">
        <v>2.0657999999999999</v>
      </c>
      <c r="K325" s="21">
        <f ca="1">_xll.IMDP("BND",B325,K8,B3)</f>
        <v>20281210</v>
      </c>
      <c r="L325" s="23">
        <f ca="1">_xll.IMDP("BND",B325,L8,B3)</f>
        <v>3.9380000000000002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46307</v>
      </c>
      <c r="DJ325" s="3" t="s">
        <v>2096</v>
      </c>
      <c r="DK325" s="3" t="s">
        <v>1303</v>
      </c>
      <c r="DL325" s="3" t="s">
        <v>2097</v>
      </c>
      <c r="DM325" s="3">
        <v>0</v>
      </c>
      <c r="DN325" s="3">
        <v>0</v>
      </c>
      <c r="DO325" s="3">
        <v>0</v>
      </c>
      <c r="DP325" s="3">
        <v>5192</v>
      </c>
      <c r="DQ325" s="3">
        <v>5483.24</v>
      </c>
      <c r="DR325" s="3">
        <v>13.079599999999999</v>
      </c>
      <c r="DS325" s="21">
        <f ca="1">_xll.IMDP("BND",DJ325,DS8,DJ3)</f>
        <v>20400610</v>
      </c>
      <c r="DT325" s="23">
        <f ca="1">_xll.IMDP("BND",DJ325,DT8,DJ3)</f>
        <v>4.4950000000000001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46307</v>
      </c>
      <c r="B326" s="3" t="s">
        <v>1763</v>
      </c>
      <c r="C326" s="3" t="s">
        <v>1764</v>
      </c>
      <c r="D326" s="3" t="s">
        <v>1765</v>
      </c>
      <c r="E326" s="3">
        <v>0</v>
      </c>
      <c r="F326" s="3">
        <v>0.05</v>
      </c>
      <c r="G326" s="3">
        <v>0</v>
      </c>
      <c r="H326" s="3">
        <v>60330</v>
      </c>
      <c r="I326" s="3">
        <v>9720.4</v>
      </c>
      <c r="J326" s="3">
        <v>1.3097000000000001</v>
      </c>
      <c r="K326" s="21">
        <f ca="1">_xll.IMDP("BND",B326,K8,B3)</f>
        <v>20280216</v>
      </c>
      <c r="L326" s="23">
        <f ca="1">_xll.IMDP("BND",B326,L8,B3)</f>
        <v>4.09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46307</v>
      </c>
      <c r="DJ326" s="3" t="s">
        <v>1271</v>
      </c>
      <c r="DK326" s="3" t="s">
        <v>47</v>
      </c>
      <c r="DL326" s="3" t="s">
        <v>2098</v>
      </c>
      <c r="DM326" s="3">
        <v>0</v>
      </c>
      <c r="DN326" s="3">
        <v>0</v>
      </c>
      <c r="DO326" s="3">
        <v>0</v>
      </c>
      <c r="DP326" s="3">
        <v>4722</v>
      </c>
      <c r="DQ326" s="3">
        <v>9973.15</v>
      </c>
      <c r="DR326" s="3">
        <v>0.40689999999999998</v>
      </c>
      <c r="DS326" s="21">
        <f ca="1">_xll.IMDP("BND",DJ326,DS8,DJ3)</f>
        <v>20270310</v>
      </c>
      <c r="DT326" s="23">
        <f ca="1">_xll.IMDP("BND",DJ326,DT8,DJ3)</f>
        <v>3.5459999999999998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46307</v>
      </c>
      <c r="B327" s="3" t="s">
        <v>157</v>
      </c>
      <c r="C327" s="3" t="s">
        <v>29</v>
      </c>
      <c r="D327" s="3" t="s">
        <v>158</v>
      </c>
      <c r="E327" s="3">
        <v>0</v>
      </c>
      <c r="F327" s="3">
        <v>0.05</v>
      </c>
      <c r="G327" s="3">
        <v>0</v>
      </c>
      <c r="H327" s="3">
        <v>58933</v>
      </c>
      <c r="I327" s="3">
        <v>9043.76</v>
      </c>
      <c r="J327" s="3">
        <v>3.9424000000000001</v>
      </c>
      <c r="K327" s="21">
        <f ca="1">_xll.IMDP("BND",B327,K8,B3)</f>
        <v>20301210</v>
      </c>
      <c r="L327" s="23">
        <f ca="1">_xll.IMDP("BND",B327,L8,B3)</f>
        <v>4.1589999999999998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46307</v>
      </c>
      <c r="DJ327" s="3" t="s">
        <v>606</v>
      </c>
      <c r="DK327" s="3" t="s">
        <v>29</v>
      </c>
      <c r="DL327" s="3" t="s">
        <v>2082</v>
      </c>
      <c r="DM327" s="3">
        <v>0</v>
      </c>
      <c r="DN327" s="3">
        <v>0</v>
      </c>
      <c r="DO327" s="3">
        <v>0</v>
      </c>
      <c r="DP327" s="3">
        <v>2357</v>
      </c>
      <c r="DQ327" s="3">
        <v>7430.13</v>
      </c>
      <c r="DR327" s="3">
        <v>15.1693</v>
      </c>
      <c r="DS327" s="21">
        <f ca="1">_xll.IMDP("BND",DJ327,DS8,DJ3)</f>
        <v>20480310</v>
      </c>
      <c r="DT327" s="23">
        <f ca="1">_xll.IMDP("BND",DJ327,DT8,DJ3)</f>
        <v>4.5289999999999999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46307</v>
      </c>
      <c r="B328" s="3" t="s">
        <v>1087</v>
      </c>
      <c r="C328" s="3" t="s">
        <v>1088</v>
      </c>
      <c r="D328" s="3" t="s">
        <v>1089</v>
      </c>
      <c r="E328" s="3">
        <v>0</v>
      </c>
      <c r="F328" s="3">
        <v>0.05</v>
      </c>
      <c r="G328" s="3">
        <v>0</v>
      </c>
      <c r="H328" s="3">
        <v>58358</v>
      </c>
      <c r="I328" s="3">
        <v>9403.9599999999991</v>
      </c>
      <c r="J328" s="3">
        <v>5.3159000000000001</v>
      </c>
      <c r="K328" s="21">
        <f ca="1">_xll.IMDP("BND",B328,K8,B3)</f>
        <v>20320926</v>
      </c>
      <c r="L328" s="23">
        <f ca="1">_xll.IMDP("BND",B328,L8,B3)</f>
        <v>4.468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46307</v>
      </c>
      <c r="DJ328" s="3" t="s">
        <v>1801</v>
      </c>
      <c r="DK328" s="3" t="s">
        <v>1181</v>
      </c>
      <c r="DL328" s="3" t="s">
        <v>1802</v>
      </c>
      <c r="DM328" s="3">
        <v>0</v>
      </c>
      <c r="DN328" s="3">
        <v>0</v>
      </c>
      <c r="DO328" s="3">
        <v>0</v>
      </c>
      <c r="DP328" s="3">
        <v>2354</v>
      </c>
      <c r="DQ328" s="3">
        <v>9945.24</v>
      </c>
      <c r="DR328" s="3">
        <v>0.52980000000000005</v>
      </c>
      <c r="DS328" s="21">
        <f ca="1">_xll.IMDP("BND",DJ328,DS8,DJ3)</f>
        <v>20270425</v>
      </c>
      <c r="DT328" s="23">
        <f ca="1">_xll.IMDP("BND",DJ328,DT8,DJ3)</f>
        <v>3.8090000000000002</v>
      </c>
      <c r="DU328" s="23" t="str">
        <f ca="1">_xll.IMDP("BND",DJ328,DU8,DJ3)</f>
        <v>공사공단채</v>
      </c>
      <c r="DV328" s="23" t="str">
        <f ca="1">_xll.IMDP("BND",DJ328,DV8,DJ3)</f>
        <v>일반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46307</v>
      </c>
      <c r="B329" s="3" t="s">
        <v>1817</v>
      </c>
      <c r="C329" s="3" t="s">
        <v>29</v>
      </c>
      <c r="D329" s="3" t="s">
        <v>1818</v>
      </c>
      <c r="E329" s="3">
        <v>0</v>
      </c>
      <c r="F329" s="3">
        <v>0.05</v>
      </c>
      <c r="G329" s="3">
        <v>0</v>
      </c>
      <c r="H329" s="3">
        <v>53600</v>
      </c>
      <c r="I329" s="3">
        <v>8724.18</v>
      </c>
      <c r="J329" s="3">
        <v>7.7363</v>
      </c>
      <c r="K329" s="21">
        <f ca="1">_xll.IMDP("BND",B329,K8,B3)</f>
        <v>20350910</v>
      </c>
      <c r="L329" s="23">
        <f ca="1">_xll.IMDP("BND",B329,L8,B3)</f>
        <v>4.4020000000000001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46307</v>
      </c>
      <c r="DJ329" s="3" t="s">
        <v>76</v>
      </c>
      <c r="DK329" s="3" t="s">
        <v>29</v>
      </c>
      <c r="DL329" s="3" t="s">
        <v>2034</v>
      </c>
      <c r="DM329" s="3">
        <v>0</v>
      </c>
      <c r="DN329" s="3">
        <v>0</v>
      </c>
      <c r="DO329" s="3">
        <v>0</v>
      </c>
      <c r="DP329" s="3">
        <v>2172</v>
      </c>
      <c r="DQ329" s="3">
        <v>8657.69</v>
      </c>
      <c r="DR329" s="3">
        <v>16.184100000000001</v>
      </c>
      <c r="DS329" s="21">
        <f ca="1">_xll.IMDP("BND",DJ329,DS8,DJ3)</f>
        <v>20530910</v>
      </c>
      <c r="DT329" s="23">
        <f ca="1">_xll.IMDP("BND",DJ329,DT8,DJ3)</f>
        <v>4.5110000000000001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46307</v>
      </c>
      <c r="B330" s="3" t="s">
        <v>1082</v>
      </c>
      <c r="C330" s="3" t="s">
        <v>29</v>
      </c>
      <c r="D330" s="3" t="s">
        <v>1083</v>
      </c>
      <c r="E330" s="3">
        <v>0</v>
      </c>
      <c r="F330" s="3">
        <v>0.05</v>
      </c>
      <c r="G330" s="3">
        <v>0</v>
      </c>
      <c r="H330" s="3">
        <v>52185</v>
      </c>
      <c r="I330" s="3">
        <v>9892.16</v>
      </c>
      <c r="J330" s="3">
        <v>1.5955999999999999</v>
      </c>
      <c r="K330" s="21">
        <f ca="1">_xll.IMDP("BND",B330,K8,B3)</f>
        <v>20280610</v>
      </c>
      <c r="L330" s="23">
        <f ca="1">_xll.IMDP("BND",B330,L8,B3)</f>
        <v>3.855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46307</v>
      </c>
      <c r="DJ330" s="3" t="s">
        <v>116</v>
      </c>
      <c r="DK330" s="3" t="s">
        <v>29</v>
      </c>
      <c r="DL330" s="3" t="s">
        <v>2090</v>
      </c>
      <c r="DM330" s="3">
        <v>0</v>
      </c>
      <c r="DN330" s="3">
        <v>0</v>
      </c>
      <c r="DO330" s="3">
        <v>0</v>
      </c>
      <c r="DP330" s="3">
        <v>825</v>
      </c>
      <c r="DQ330" s="3">
        <v>6972.46</v>
      </c>
      <c r="DR330" s="3">
        <v>16.987200000000001</v>
      </c>
      <c r="DS330" s="21">
        <f ca="1">_xll.IMDP("BND",DJ330,DS8,DJ3)</f>
        <v>20520310</v>
      </c>
      <c r="DT330" s="23">
        <f ca="1">_xll.IMDP("BND",DJ330,DT8,DJ3)</f>
        <v>4.5330000000000004</v>
      </c>
      <c r="DU330" s="23" t="str">
        <f ca="1">_xll.IMDP("BND",DJ330,DU8,DJ3)</f>
        <v>국채</v>
      </c>
      <c r="DV330" s="23" t="str">
        <f ca="1">_xll.IMDP("BND",DJ330,DV8,DJ3)</f>
        <v>국고채권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46307</v>
      </c>
      <c r="B331" s="3" t="s">
        <v>627</v>
      </c>
      <c r="C331" s="3" t="s">
        <v>29</v>
      </c>
      <c r="D331" s="3" t="s">
        <v>628</v>
      </c>
      <c r="E331" s="3">
        <v>0</v>
      </c>
      <c r="F331" s="3">
        <v>0.05</v>
      </c>
      <c r="G331" s="3">
        <v>0</v>
      </c>
      <c r="H331" s="3">
        <v>52171</v>
      </c>
      <c r="I331" s="3">
        <v>7712.65</v>
      </c>
      <c r="J331" s="3">
        <v>8.9216999999999995</v>
      </c>
      <c r="K331" s="21">
        <f ca="1">_xll.IMDP("BND",B331,K8,B3)</f>
        <v>20360910</v>
      </c>
      <c r="L331" s="23">
        <f ca="1">_xll.IMDP("BND",B331,L8,B3)</f>
        <v>4.3860000000000001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46307</v>
      </c>
      <c r="DJ331" s="3" t="s">
        <v>1095</v>
      </c>
      <c r="DK331" s="3" t="s">
        <v>29</v>
      </c>
      <c r="DL331" s="3" t="s">
        <v>1096</v>
      </c>
      <c r="DM331" s="3">
        <v>0</v>
      </c>
      <c r="DN331" s="3">
        <v>0</v>
      </c>
      <c r="DO331" s="3">
        <v>0</v>
      </c>
      <c r="DP331" s="3">
        <v>736</v>
      </c>
      <c r="DQ331" s="3">
        <v>9258.89</v>
      </c>
      <c r="DR331" s="3">
        <v>3.0295000000000001</v>
      </c>
      <c r="DS331" s="21">
        <f ca="1">_xll.IMDP("BND",DJ331,DS8,DJ3)</f>
        <v>20291210</v>
      </c>
      <c r="DT331" s="23">
        <f ca="1">_xll.IMDP("BND",DJ331,DT8,DJ3)</f>
        <v>4.0529999999999999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46307</v>
      </c>
      <c r="B332" s="3" t="s">
        <v>1766</v>
      </c>
      <c r="C332" s="3" t="s">
        <v>336</v>
      </c>
      <c r="D332" s="3" t="s">
        <v>1767</v>
      </c>
      <c r="E332" s="3">
        <v>0</v>
      </c>
      <c r="F332" s="3">
        <v>0.05</v>
      </c>
      <c r="G332" s="3">
        <v>0</v>
      </c>
      <c r="H332" s="3">
        <v>52161</v>
      </c>
      <c r="I332" s="3">
        <v>9887.36</v>
      </c>
      <c r="J332" s="3">
        <v>1.3187</v>
      </c>
      <c r="K332" s="21">
        <f ca="1">_xll.IMDP("BND",B332,K8,B3)</f>
        <v>20280220</v>
      </c>
      <c r="L332" s="23">
        <f ca="1">_xll.IMDP("BND",B332,L8,B3)</f>
        <v>4.1909999999999998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46307</v>
      </c>
      <c r="DJ332" s="3" t="s">
        <v>1297</v>
      </c>
      <c r="DK332" s="3" t="s">
        <v>1298</v>
      </c>
      <c r="DL332" s="3" t="s">
        <v>1299</v>
      </c>
      <c r="DM332" s="3">
        <v>0</v>
      </c>
      <c r="DN332" s="3">
        <v>0</v>
      </c>
      <c r="DO332" s="3">
        <v>0</v>
      </c>
      <c r="DP332" s="3">
        <v>685</v>
      </c>
      <c r="DQ332" s="3">
        <v>9654.4</v>
      </c>
      <c r="DR332" s="3">
        <v>1.7398</v>
      </c>
      <c r="DS332" s="21">
        <f ca="1">_xll.IMDP("BND",DJ332,DS8,DJ3)</f>
        <v>20280727</v>
      </c>
      <c r="DT332" s="23">
        <f ca="1">_xll.IMDP("BND",DJ332,DT8,DJ3)</f>
        <v>4.4359999999999999</v>
      </c>
      <c r="DU332" s="23" t="str">
        <f ca="1">_xll.IMDP("BND",DJ332,DU8,DJ3)</f>
        <v>금융채</v>
      </c>
      <c r="DV332" s="23" t="str">
        <f ca="1">_xll.IMDP("BND",DJ332,DV8,DJ3)</f>
        <v>카드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46307</v>
      </c>
      <c r="B333" s="3" t="s">
        <v>2083</v>
      </c>
      <c r="C333" s="3" t="s">
        <v>434</v>
      </c>
      <c r="D333" s="3" t="s">
        <v>4411</v>
      </c>
      <c r="E333" s="3">
        <v>0</v>
      </c>
      <c r="F333" s="3">
        <v>0.04</v>
      </c>
      <c r="G333" s="3">
        <v>0</v>
      </c>
      <c r="H333" s="3">
        <v>48985</v>
      </c>
      <c r="I333" s="3">
        <v>9865.83</v>
      </c>
      <c r="J333" s="3">
        <v>5.8578999999999999</v>
      </c>
      <c r="K333" s="21">
        <f ca="1">_xll.IMDP("BND",B333,K8,B3)</f>
        <v>20330817</v>
      </c>
      <c r="L333" s="23">
        <f ca="1">_xll.IMDP("BND",B333,L8,B3)</f>
        <v>4.4820000000000002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46307</v>
      </c>
      <c r="DJ333" s="3" t="s">
        <v>7</v>
      </c>
      <c r="DK333" s="3" t="s">
        <v>7</v>
      </c>
      <c r="DL333" s="3" t="s">
        <v>43</v>
      </c>
      <c r="DN333" s="3">
        <v>16.940000000000001</v>
      </c>
      <c r="DP333" s="3">
        <v>-26780336</v>
      </c>
      <c r="DS333" s="21" t="str">
        <f ca="1">_xll.IMDP("BND",DJ333,DS8,DJ3)</f>
        <v/>
      </c>
      <c r="DT333" s="23" t="str">
        <f ca="1">_xll.IMDP("BND",DJ333,DT8,DJ3)</f>
        <v/>
      </c>
      <c r="DU333" s="23" t="str">
        <f ca="1">_xll.IMDP("BND",DJ333,DU8,DJ3)</f>
        <v/>
      </c>
      <c r="DV333" s="23" t="str">
        <f ca="1">_xll.IMDP("BND",DJ333,DV8,DJ3)</f>
        <v/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46307</v>
      </c>
      <c r="B334" s="3" t="s">
        <v>1768</v>
      </c>
      <c r="C334" s="3" t="s">
        <v>998</v>
      </c>
      <c r="D334" s="3" t="s">
        <v>1769</v>
      </c>
      <c r="E334" s="3">
        <v>0</v>
      </c>
      <c r="F334" s="3">
        <v>0.04</v>
      </c>
      <c r="G334" s="3">
        <v>0</v>
      </c>
      <c r="H334" s="3">
        <v>46943</v>
      </c>
      <c r="I334" s="3">
        <v>10085.41</v>
      </c>
      <c r="J334" s="3">
        <v>1.7343999999999999</v>
      </c>
      <c r="K334" s="21">
        <f ca="1">_xll.IMDP("BND",B334,K8,B3)</f>
        <v>20280807</v>
      </c>
      <c r="L334" s="23">
        <f ca="1">_xll.IMDP("BND",B334,L8,B3)</f>
        <v>4.1959999999999997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46307</v>
      </c>
      <c r="B335" s="3" t="s">
        <v>5492</v>
      </c>
      <c r="C335" s="3" t="s">
        <v>15366</v>
      </c>
      <c r="D335" s="3" t="s">
        <v>5493</v>
      </c>
      <c r="E335" s="3">
        <v>0</v>
      </c>
      <c r="F335" s="3">
        <v>0.04</v>
      </c>
      <c r="G335" s="3">
        <v>0</v>
      </c>
      <c r="H335" s="3">
        <v>46073</v>
      </c>
      <c r="I335" s="3">
        <v>9897.7800000000007</v>
      </c>
      <c r="J335" s="3">
        <v>1.2719</v>
      </c>
      <c r="K335" s="21">
        <f ca="1">_xll.IMDP("BND",B335,K8,B3)</f>
        <v>20280205</v>
      </c>
      <c r="L335" s="23">
        <f ca="1">_xll.IMDP("BND",B335,L8,B3)</f>
        <v>4.1219999999999999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46307</v>
      </c>
      <c r="B336" s="3" t="s">
        <v>3969</v>
      </c>
      <c r="C336" s="3" t="s">
        <v>146</v>
      </c>
      <c r="D336" s="3" t="s">
        <v>3970</v>
      </c>
      <c r="E336" s="3">
        <v>0</v>
      </c>
      <c r="F336" s="3">
        <v>0.04</v>
      </c>
      <c r="G336" s="3">
        <v>0</v>
      </c>
      <c r="H336" s="3">
        <v>45634</v>
      </c>
      <c r="I336" s="3">
        <v>9803.9</v>
      </c>
      <c r="J336" s="3">
        <v>2.2187000000000001</v>
      </c>
      <c r="K336" s="21">
        <f ca="1">_xll.IMDP("BND",B336,K8,B3)</f>
        <v>20290214</v>
      </c>
      <c r="L336" s="23">
        <f ca="1">_xll.IMDP("BND",B336,L8,B3)</f>
        <v>4.3079999999999998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46307</v>
      </c>
      <c r="B337" s="3" t="s">
        <v>1307</v>
      </c>
      <c r="C337" s="3" t="s">
        <v>47</v>
      </c>
      <c r="D337" s="3" t="s">
        <v>1308</v>
      </c>
      <c r="E337" s="3">
        <v>0</v>
      </c>
      <c r="F337" s="3">
        <v>0.04</v>
      </c>
      <c r="G337" s="3">
        <v>0</v>
      </c>
      <c r="H337" s="3">
        <v>40247</v>
      </c>
      <c r="I337" s="3">
        <v>9863.0499999999993</v>
      </c>
      <c r="J337" s="3">
        <v>2.2900999999999998</v>
      </c>
      <c r="K337" s="21">
        <f ca="1">_xll.IMDP("BND",B337,K8,B3)</f>
        <v>20290310</v>
      </c>
      <c r="L337" s="23">
        <f ca="1">_xll.IMDP("BND",B337,L8,B3)</f>
        <v>3.9750000000000001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46307</v>
      </c>
      <c r="B338" s="3" t="s">
        <v>1305</v>
      </c>
      <c r="C338" s="3" t="s">
        <v>29</v>
      </c>
      <c r="D338" s="3" t="s">
        <v>1306</v>
      </c>
      <c r="E338" s="3">
        <v>0</v>
      </c>
      <c r="F338" s="3">
        <v>0.03</v>
      </c>
      <c r="G338" s="3">
        <v>0</v>
      </c>
      <c r="H338" s="3">
        <v>36663</v>
      </c>
      <c r="I338" s="3">
        <v>6829.44</v>
      </c>
      <c r="J338" s="3">
        <v>11.5504</v>
      </c>
      <c r="K338" s="21">
        <f ca="1">_xll.IMDP("BND",B338,K8,B3)</f>
        <v>20390910</v>
      </c>
      <c r="L338" s="23">
        <f ca="1">_xll.IMDP("BND",B338,L8,B3)</f>
        <v>4.375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46307</v>
      </c>
      <c r="B339" s="3" t="s">
        <v>613</v>
      </c>
      <c r="C339" s="3" t="s">
        <v>29</v>
      </c>
      <c r="D339" s="3" t="s">
        <v>614</v>
      </c>
      <c r="E339" s="3">
        <v>0</v>
      </c>
      <c r="F339" s="3">
        <v>0.03</v>
      </c>
      <c r="G339" s="3">
        <v>0</v>
      </c>
      <c r="H339" s="3">
        <v>36224</v>
      </c>
      <c r="I339" s="3">
        <v>6866.09</v>
      </c>
      <c r="J339" s="3">
        <v>15.307700000000001</v>
      </c>
      <c r="K339" s="21">
        <f ca="1">_xll.IMDP("BND",B339,K8,B3)</f>
        <v>20470310</v>
      </c>
      <c r="L339" s="23">
        <f ca="1">_xll.IMDP("BND",B339,L8,B3)</f>
        <v>4.5019999999999998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46307</v>
      </c>
      <c r="B340" s="3" t="s">
        <v>1105</v>
      </c>
      <c r="C340" s="3" t="s">
        <v>47</v>
      </c>
      <c r="D340" s="3" t="s">
        <v>1106</v>
      </c>
      <c r="E340" s="3">
        <v>0</v>
      </c>
      <c r="F340" s="3">
        <v>0.03</v>
      </c>
      <c r="G340" s="3">
        <v>0</v>
      </c>
      <c r="H340" s="3">
        <v>34771</v>
      </c>
      <c r="I340" s="3">
        <v>9743.56</v>
      </c>
      <c r="J340" s="3">
        <v>2.7502</v>
      </c>
      <c r="K340" s="21">
        <f ca="1">_xll.IMDP("BND",B340,K8,B3)</f>
        <v>20290910</v>
      </c>
      <c r="L340" s="23">
        <f ca="1">_xll.IMDP("BND",B340,L8,B3)</f>
        <v>4.0380000000000003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46307</v>
      </c>
      <c r="B341" s="3" t="s">
        <v>1292</v>
      </c>
      <c r="C341" s="3" t="s">
        <v>1293</v>
      </c>
      <c r="D341" s="3" t="s">
        <v>1294</v>
      </c>
      <c r="E341" s="3">
        <v>0</v>
      </c>
      <c r="F341" s="3">
        <v>0.03</v>
      </c>
      <c r="G341" s="3">
        <v>0</v>
      </c>
      <c r="H341" s="3">
        <v>34525</v>
      </c>
      <c r="I341" s="3">
        <v>10114.77</v>
      </c>
      <c r="J341" s="3">
        <v>0.40689999999999998</v>
      </c>
      <c r="K341" s="21">
        <f ca="1">_xll.IMDP("BND",B341,K8,B3)</f>
        <v>20270310</v>
      </c>
      <c r="L341" s="23">
        <f ca="1">_xll.IMDP("BND",B341,L8,B3)</f>
        <v>3.548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46307</v>
      </c>
      <c r="B342" s="3" t="s">
        <v>1770</v>
      </c>
      <c r="C342" s="3" t="s">
        <v>724</v>
      </c>
      <c r="D342" s="3" t="s">
        <v>1771</v>
      </c>
      <c r="E342" s="3">
        <v>0</v>
      </c>
      <c r="F342" s="3">
        <v>0.03</v>
      </c>
      <c r="G342" s="3">
        <v>0</v>
      </c>
      <c r="H342" s="3">
        <v>33171</v>
      </c>
      <c r="I342" s="3">
        <v>10690.05</v>
      </c>
      <c r="J342" s="3">
        <v>1.4146000000000001</v>
      </c>
      <c r="K342" s="21">
        <f ca="1">_xll.IMDP("BND",B342,K8,B3)</f>
        <v>20280331</v>
      </c>
      <c r="L342" s="23">
        <f ca="1">_xll.IMDP("BND",B342,L8,B3)</f>
        <v>3.9329999999999998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46307</v>
      </c>
      <c r="B343" s="3" t="s">
        <v>1772</v>
      </c>
      <c r="C343" s="3" t="s">
        <v>1773</v>
      </c>
      <c r="D343" s="3" t="s">
        <v>1774</v>
      </c>
      <c r="E343" s="3">
        <v>0</v>
      </c>
      <c r="F343" s="3">
        <v>0.03</v>
      </c>
      <c r="G343" s="3">
        <v>0</v>
      </c>
      <c r="H343" s="3">
        <v>32035</v>
      </c>
      <c r="I343" s="3">
        <v>10323.780000000001</v>
      </c>
      <c r="J343" s="3">
        <v>2.2187999999999999</v>
      </c>
      <c r="K343" s="21">
        <f ca="1">_xll.IMDP("BND",B343,K8,B3)</f>
        <v>20290131</v>
      </c>
      <c r="L343" s="23">
        <f ca="1">_xll.IMDP("BND",B343,L8,B3)</f>
        <v>4.0469999999999997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46307</v>
      </c>
      <c r="B344" s="3" t="s">
        <v>1775</v>
      </c>
      <c r="C344" s="3" t="s">
        <v>1715</v>
      </c>
      <c r="D344" s="3" t="s">
        <v>1776</v>
      </c>
      <c r="E344" s="3">
        <v>0</v>
      </c>
      <c r="F344" s="3">
        <v>0.03</v>
      </c>
      <c r="G344" s="3">
        <v>0</v>
      </c>
      <c r="H344" s="3">
        <v>31949</v>
      </c>
      <c r="I344" s="3">
        <v>10295.719999999999</v>
      </c>
      <c r="J344" s="3">
        <v>1.8931</v>
      </c>
      <c r="K344" s="21">
        <f ca="1">_xll.IMDP("BND",B344,K8,B3)</f>
        <v>20281026</v>
      </c>
      <c r="L344" s="23">
        <f ca="1">_xll.IMDP("BND",B344,L8,B3)</f>
        <v>4.1989999999999998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46307</v>
      </c>
      <c r="B345" s="3" t="s">
        <v>1777</v>
      </c>
      <c r="C345" s="3" t="s">
        <v>1778</v>
      </c>
      <c r="D345" s="3" t="s">
        <v>1779</v>
      </c>
      <c r="E345" s="3">
        <v>0</v>
      </c>
      <c r="F345" s="3">
        <v>0.03</v>
      </c>
      <c r="G345" s="3">
        <v>0</v>
      </c>
      <c r="H345" s="3">
        <v>31574</v>
      </c>
      <c r="I345" s="3">
        <v>10174.93</v>
      </c>
      <c r="J345" s="3">
        <v>2.5333999999999999</v>
      </c>
      <c r="K345" s="21">
        <f ca="1">_xll.IMDP("BND",B345,K8,B3)</f>
        <v>20290531</v>
      </c>
      <c r="L345" s="23">
        <f ca="1">_xll.IMDP("BND",B345,L8,B3)</f>
        <v>4.1050000000000004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46307</v>
      </c>
      <c r="B346" s="3" t="s">
        <v>1780</v>
      </c>
      <c r="C346" s="3" t="s">
        <v>1491</v>
      </c>
      <c r="D346" s="3" t="s">
        <v>1781</v>
      </c>
      <c r="E346" s="3">
        <v>0</v>
      </c>
      <c r="F346" s="3">
        <v>0.03</v>
      </c>
      <c r="G346" s="3">
        <v>0</v>
      </c>
      <c r="H346" s="3">
        <v>31562</v>
      </c>
      <c r="I346" s="3">
        <v>10171.299999999999</v>
      </c>
      <c r="J346" s="3">
        <v>0.65969999999999995</v>
      </c>
      <c r="K346" s="21">
        <f ca="1">_xll.IMDP("BND",B346,K8,B3)</f>
        <v>20270617</v>
      </c>
      <c r="L346" s="23">
        <f ca="1">_xll.IMDP("BND",B346,L8,B3)</f>
        <v>3.9689999999999999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46307</v>
      </c>
      <c r="B347" s="3" t="s">
        <v>1782</v>
      </c>
      <c r="C347" s="3" t="s">
        <v>1783</v>
      </c>
      <c r="D347" s="3" t="s">
        <v>1784</v>
      </c>
      <c r="E347" s="3">
        <v>0</v>
      </c>
      <c r="F347" s="3">
        <v>0.03</v>
      </c>
      <c r="G347" s="3">
        <v>0</v>
      </c>
      <c r="H347" s="3">
        <v>31514</v>
      </c>
      <c r="I347" s="3">
        <v>10155.94</v>
      </c>
      <c r="J347" s="3">
        <v>1.3332999999999999</v>
      </c>
      <c r="K347" s="21">
        <f ca="1">_xll.IMDP("BND",B347,K8,B3)</f>
        <v>20280229</v>
      </c>
      <c r="L347" s="23">
        <f ca="1">_xll.IMDP("BND",B347,L8,B3)</f>
        <v>3.9089999999999998</v>
      </c>
      <c r="M347" s="23" t="str">
        <f ca="1">_xll.IMDP("BND",B347,M8,B3)</f>
        <v>지방채</v>
      </c>
      <c r="N347" s="23" t="str">
        <f ca="1">_xll.IMDP("BND",B347,N8,B3)</f>
        <v>도시철도채권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46307</v>
      </c>
      <c r="B348" s="3" t="s">
        <v>1787</v>
      </c>
      <c r="C348" s="3" t="s">
        <v>1591</v>
      </c>
      <c r="D348" s="3" t="s">
        <v>1788</v>
      </c>
      <c r="E348" s="3">
        <v>0</v>
      </c>
      <c r="F348" s="3">
        <v>0.03</v>
      </c>
      <c r="G348" s="3">
        <v>0</v>
      </c>
      <c r="H348" s="3">
        <v>31083</v>
      </c>
      <c r="I348" s="3">
        <v>10016.68</v>
      </c>
      <c r="J348" s="3">
        <v>2.0554999999999999</v>
      </c>
      <c r="K348" s="21">
        <f ca="1">_xll.IMDP("BND",B348,K8,B3)</f>
        <v>20281219</v>
      </c>
      <c r="L348" s="23">
        <f ca="1">_xll.IMDP("BND",B348,L8,B3)</f>
        <v>4.2469999999999999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46307</v>
      </c>
      <c r="B349" s="3" t="s">
        <v>1165</v>
      </c>
      <c r="C349" s="3" t="s">
        <v>1166</v>
      </c>
      <c r="D349" s="3" t="s">
        <v>1167</v>
      </c>
      <c r="E349" s="3">
        <v>0</v>
      </c>
      <c r="F349" s="3">
        <v>0.03</v>
      </c>
      <c r="G349" s="3">
        <v>0</v>
      </c>
      <c r="H349" s="3">
        <v>31059</v>
      </c>
      <c r="I349" s="3">
        <v>10009.07</v>
      </c>
      <c r="J349" s="3">
        <v>0.24129999999999999</v>
      </c>
      <c r="K349" s="21">
        <f ca="1">_xll.IMDP("BND",B349,K8,B3)</f>
        <v>20270108</v>
      </c>
      <c r="L349" s="23">
        <f ca="1">_xll.IMDP("BND",B349,L8,B3)</f>
        <v>3.403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46307</v>
      </c>
      <c r="B350" s="3" t="s">
        <v>134</v>
      </c>
      <c r="C350" s="3" t="s">
        <v>47</v>
      </c>
      <c r="D350" s="3" t="s">
        <v>135</v>
      </c>
      <c r="E350" s="3">
        <v>0</v>
      </c>
      <c r="F350" s="3">
        <v>0.03</v>
      </c>
      <c r="G350" s="3">
        <v>0</v>
      </c>
      <c r="H350" s="3">
        <v>31019</v>
      </c>
      <c r="I350" s="3">
        <v>9996.33</v>
      </c>
      <c r="J350" s="3">
        <v>1.1225000000000001</v>
      </c>
      <c r="K350" s="21">
        <f ca="1">_xll.IMDP("BND",B350,K8,B3)</f>
        <v>20271210</v>
      </c>
      <c r="L350" s="23">
        <f ca="1">_xll.IMDP("BND",B350,L8,B3)</f>
        <v>3.766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46307</v>
      </c>
      <c r="B351" s="3" t="s">
        <v>1785</v>
      </c>
      <c r="C351" s="3" t="s">
        <v>1193</v>
      </c>
      <c r="D351" s="3" t="s">
        <v>1786</v>
      </c>
      <c r="E351" s="3">
        <v>0</v>
      </c>
      <c r="F351" s="3">
        <v>0.03</v>
      </c>
      <c r="G351" s="3">
        <v>0</v>
      </c>
      <c r="H351" s="3">
        <v>30931</v>
      </c>
      <c r="I351" s="3">
        <v>9966.98</v>
      </c>
      <c r="J351" s="3">
        <v>4.7483000000000004</v>
      </c>
      <c r="K351" s="21">
        <f ca="1">_xll.IMDP("BND",B351,K8,B3)</f>
        <v>20320215</v>
      </c>
      <c r="L351" s="23">
        <f ca="1">_xll.IMDP("BND",B351,L8,B3)</f>
        <v>4.468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46307</v>
      </c>
      <c r="B352" s="3" t="s">
        <v>1789</v>
      </c>
      <c r="C352" s="3" t="s">
        <v>766</v>
      </c>
      <c r="D352" s="3" t="s">
        <v>1790</v>
      </c>
      <c r="E352" s="3">
        <v>0</v>
      </c>
      <c r="F352" s="3">
        <v>0.03</v>
      </c>
      <c r="G352" s="3">
        <v>0</v>
      </c>
      <c r="H352" s="3">
        <v>30386</v>
      </c>
      <c r="I352" s="3">
        <v>9792.6</v>
      </c>
      <c r="J352" s="3">
        <v>2.5638999999999998</v>
      </c>
      <c r="K352" s="21">
        <f ca="1">_xll.IMDP("BND",B352,K8,B3)</f>
        <v>20290625</v>
      </c>
      <c r="L352" s="23">
        <f ca="1">_xll.IMDP("BND",B352,L8,B3)</f>
        <v>4.3090000000000002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46307</v>
      </c>
      <c r="B353" s="3" t="s">
        <v>1791</v>
      </c>
      <c r="C353" s="3" t="s">
        <v>1778</v>
      </c>
      <c r="D353" s="3" t="s">
        <v>1792</v>
      </c>
      <c r="E353" s="3">
        <v>0</v>
      </c>
      <c r="F353" s="3">
        <v>0.03</v>
      </c>
      <c r="G353" s="3">
        <v>0</v>
      </c>
      <c r="H353" s="3">
        <v>29973</v>
      </c>
      <c r="I353" s="3">
        <v>9659.2199999999993</v>
      </c>
      <c r="J353" s="3">
        <v>3.6496</v>
      </c>
      <c r="K353" s="21">
        <f ca="1">_xll.IMDP("BND",B353,K8,B3)</f>
        <v>20300731</v>
      </c>
      <c r="L353" s="23">
        <f ca="1">_xll.IMDP("BND",B353,L8,B3)</f>
        <v>4.2450000000000001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46307</v>
      </c>
      <c r="B354" s="3" t="s">
        <v>1793</v>
      </c>
      <c r="C354" s="3" t="s">
        <v>1794</v>
      </c>
      <c r="D354" s="3" t="s">
        <v>1795</v>
      </c>
      <c r="E354" s="3">
        <v>0</v>
      </c>
      <c r="F354" s="3">
        <v>0.03</v>
      </c>
      <c r="G354" s="3">
        <v>0</v>
      </c>
      <c r="H354" s="3">
        <v>29973</v>
      </c>
      <c r="I354" s="3">
        <v>9659.2199999999993</v>
      </c>
      <c r="J354" s="3">
        <v>3.6496</v>
      </c>
      <c r="K354" s="21">
        <f ca="1">_xll.IMDP("BND",B354,K8,B3)</f>
        <v>20300731</v>
      </c>
      <c r="L354" s="23">
        <f ca="1">_xll.IMDP("BND",B354,L8,B3)</f>
        <v>4.2450000000000001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46307</v>
      </c>
      <c r="B355" s="3" t="s">
        <v>4824</v>
      </c>
      <c r="C355" s="3" t="s">
        <v>89</v>
      </c>
      <c r="D355" s="3" t="s">
        <v>4825</v>
      </c>
      <c r="E355" s="3">
        <v>0</v>
      </c>
      <c r="F355" s="3">
        <v>0.03</v>
      </c>
      <c r="G355" s="3">
        <v>0</v>
      </c>
      <c r="H355" s="3">
        <v>29517</v>
      </c>
      <c r="I355" s="3">
        <v>9512.44</v>
      </c>
      <c r="J355" s="3">
        <v>2.3551000000000002</v>
      </c>
      <c r="K355" s="21">
        <f ca="1">_xll.IMDP("BND",B355,K8,B3)</f>
        <v>20290319</v>
      </c>
      <c r="L355" s="23">
        <f ca="1">_xll.IMDP("BND",B355,L8,B3)</f>
        <v>4.2729999999999997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46307</v>
      </c>
      <c r="B356" s="3" t="s">
        <v>2071</v>
      </c>
      <c r="C356" s="3" t="s">
        <v>29</v>
      </c>
      <c r="D356" s="3" t="s">
        <v>2248</v>
      </c>
      <c r="E356" s="3">
        <v>0</v>
      </c>
      <c r="F356" s="3">
        <v>0.03</v>
      </c>
      <c r="G356" s="3">
        <v>0</v>
      </c>
      <c r="H356" s="3">
        <v>29513</v>
      </c>
      <c r="I356" s="3">
        <v>6793.45</v>
      </c>
      <c r="J356" s="3">
        <v>14.9337</v>
      </c>
      <c r="K356" s="21">
        <f ca="1">_xll.IMDP("BND",B356,K8,B3)</f>
        <v>20460310</v>
      </c>
      <c r="L356" s="23">
        <f ca="1">_xll.IMDP("BND",B356,L8,B3)</f>
        <v>4.51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46307</v>
      </c>
      <c r="B357" s="3" t="s">
        <v>57</v>
      </c>
      <c r="C357" s="3" t="s">
        <v>53</v>
      </c>
      <c r="D357" s="3" t="s">
        <v>58</v>
      </c>
      <c r="E357" s="3">
        <v>0</v>
      </c>
      <c r="F357" s="3">
        <v>0.03</v>
      </c>
      <c r="G357" s="3">
        <v>0</v>
      </c>
      <c r="H357" s="3">
        <v>29284</v>
      </c>
      <c r="I357" s="3">
        <v>9437.24</v>
      </c>
      <c r="J357" s="3">
        <v>3.6654</v>
      </c>
      <c r="K357" s="21">
        <f ca="1">_xll.IMDP("BND",B357,K8,B3)</f>
        <v>20300910</v>
      </c>
      <c r="L357" s="23">
        <f ca="1">_xll.IMDP("BND",B357,L8,B3)</f>
        <v>4.133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46307</v>
      </c>
      <c r="B358" s="3" t="s">
        <v>100</v>
      </c>
      <c r="C358" s="3" t="s">
        <v>60</v>
      </c>
      <c r="D358" s="3" t="s">
        <v>101</v>
      </c>
      <c r="E358" s="3">
        <v>0</v>
      </c>
      <c r="F358" s="3">
        <v>0.03</v>
      </c>
      <c r="G358" s="3">
        <v>0</v>
      </c>
      <c r="H358" s="3">
        <v>28781</v>
      </c>
      <c r="I358" s="3">
        <v>9275.2199999999993</v>
      </c>
      <c r="J358" s="3">
        <v>12.045199999999999</v>
      </c>
      <c r="K358" s="21">
        <f ca="1">_xll.IMDP("BND",B358,K8,B3)</f>
        <v>20430910</v>
      </c>
      <c r="L358" s="23">
        <f ca="1">_xll.IMDP("BND",B358,L8,B3)</f>
        <v>4.5209999999999999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46307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0.03</v>
      </c>
      <c r="G359" s="3">
        <v>0</v>
      </c>
      <c r="H359" s="3">
        <v>28481</v>
      </c>
      <c r="I359" s="3">
        <v>9178.4699999999993</v>
      </c>
      <c r="J359" s="3">
        <v>7.0194000000000001</v>
      </c>
      <c r="K359" s="21">
        <f ca="1">_xll.IMDP("BND",B359,K8,B3)</f>
        <v>20341210</v>
      </c>
      <c r="L359" s="23">
        <f ca="1">_xll.IMDP("BND",B359,L8,B3)</f>
        <v>4.3550000000000004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46307</v>
      </c>
      <c r="B360" s="3" t="s">
        <v>1798</v>
      </c>
      <c r="C360" s="3" t="s">
        <v>1799</v>
      </c>
      <c r="D360" s="3" t="s">
        <v>1800</v>
      </c>
      <c r="E360" s="3">
        <v>0</v>
      </c>
      <c r="F360" s="3">
        <v>0.03</v>
      </c>
      <c r="G360" s="3">
        <v>0</v>
      </c>
      <c r="H360" s="3">
        <v>28018</v>
      </c>
      <c r="I360" s="3">
        <v>10032.61</v>
      </c>
      <c r="J360" s="3">
        <v>0.3286</v>
      </c>
      <c r="K360" s="21">
        <f ca="1">_xll.IMDP("BND",B360,K8,B3)</f>
        <v>20270210</v>
      </c>
      <c r="L360" s="23">
        <f ca="1">_xll.IMDP("BND",B360,L8,B3)</f>
        <v>3.4940000000000002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46307</v>
      </c>
      <c r="B361" s="3" t="s">
        <v>1093</v>
      </c>
      <c r="C361" s="3" t="s">
        <v>47</v>
      </c>
      <c r="D361" s="3" t="s">
        <v>1094</v>
      </c>
      <c r="E361" s="3">
        <v>0</v>
      </c>
      <c r="F361" s="3">
        <v>0.03</v>
      </c>
      <c r="G361" s="3">
        <v>0</v>
      </c>
      <c r="H361" s="3">
        <v>27853</v>
      </c>
      <c r="I361" s="3">
        <v>9973.66</v>
      </c>
      <c r="J361" s="3">
        <v>0.89119999999999999</v>
      </c>
      <c r="K361" s="21">
        <f ca="1">_xll.IMDP("BND",B361,K8,B3)</f>
        <v>20270910</v>
      </c>
      <c r="L361" s="23">
        <f ca="1">_xll.IMDP("BND",B361,L8,B3)</f>
        <v>3.7269999999999999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46307</v>
      </c>
      <c r="B362" s="3" t="s">
        <v>1801</v>
      </c>
      <c r="C362" s="3" t="s">
        <v>1181</v>
      </c>
      <c r="D362" s="3" t="s">
        <v>1802</v>
      </c>
      <c r="E362" s="3">
        <v>0</v>
      </c>
      <c r="F362" s="3">
        <v>0.02</v>
      </c>
      <c r="G362" s="3">
        <v>0</v>
      </c>
      <c r="H362" s="3">
        <v>24689</v>
      </c>
      <c r="I362" s="3">
        <v>9945.24</v>
      </c>
      <c r="J362" s="3">
        <v>0.52980000000000005</v>
      </c>
      <c r="K362" s="21">
        <f ca="1">_xll.IMDP("BND",B362,K8,B3)</f>
        <v>20270425</v>
      </c>
      <c r="L362" s="23">
        <f ca="1">_xll.IMDP("BND",B362,L8,B3)</f>
        <v>3.8090000000000002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46307</v>
      </c>
      <c r="B363" s="3" t="s">
        <v>78</v>
      </c>
      <c r="C363" s="3" t="s">
        <v>29</v>
      </c>
      <c r="D363" s="3" t="s">
        <v>79</v>
      </c>
      <c r="E363" s="3">
        <v>0</v>
      </c>
      <c r="F363" s="3">
        <v>0.02</v>
      </c>
      <c r="G363" s="3">
        <v>0</v>
      </c>
      <c r="H363" s="3">
        <v>23639</v>
      </c>
      <c r="I363" s="3">
        <v>6969.94</v>
      </c>
      <c r="J363" s="3">
        <v>11.985200000000001</v>
      </c>
      <c r="K363" s="21">
        <f ca="1">_xll.IMDP("BND",B363,K8,B3)</f>
        <v>20400910</v>
      </c>
      <c r="L363" s="23">
        <f ca="1">_xll.IMDP("BND",B363,L8,B3)</f>
        <v>4.4589999999999996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46307</v>
      </c>
      <c r="B364" s="3" t="s">
        <v>1803</v>
      </c>
      <c r="C364" s="3" t="s">
        <v>690</v>
      </c>
      <c r="D364" s="3" t="s">
        <v>1804</v>
      </c>
      <c r="E364" s="3">
        <v>0</v>
      </c>
      <c r="F364" s="3">
        <v>0.02</v>
      </c>
      <c r="G364" s="3">
        <v>0</v>
      </c>
      <c r="H364" s="3">
        <v>20801</v>
      </c>
      <c r="I364" s="3">
        <v>6703.48</v>
      </c>
      <c r="J364" s="3">
        <v>21.6371</v>
      </c>
      <c r="K364" s="21">
        <f ca="1">_xll.IMDP("BND",B364,K8,B3)</f>
        <v>20740910</v>
      </c>
      <c r="L364" s="23">
        <f ca="1">_xll.IMDP("BND",B364,L8,B3)</f>
        <v>4.4249999999999998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46307</v>
      </c>
      <c r="B365" s="3" t="s">
        <v>107</v>
      </c>
      <c r="C365" s="3" t="s">
        <v>60</v>
      </c>
      <c r="D365" s="3" t="s">
        <v>108</v>
      </c>
      <c r="E365" s="3">
        <v>0</v>
      </c>
      <c r="F365" s="3">
        <v>0.02</v>
      </c>
      <c r="G365" s="3">
        <v>0</v>
      </c>
      <c r="H365" s="3">
        <v>19242</v>
      </c>
      <c r="I365" s="3">
        <v>8612.16</v>
      </c>
      <c r="J365" s="3">
        <v>11.9239</v>
      </c>
      <c r="K365" s="21">
        <f ca="1">_xll.IMDP("BND",B365,K8,B3)</f>
        <v>20420910</v>
      </c>
      <c r="L365" s="23">
        <f ca="1">_xll.IMDP("BND",B365,L8,B3)</f>
        <v>4.5060000000000002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46307</v>
      </c>
      <c r="B366" s="3" t="s">
        <v>31</v>
      </c>
      <c r="C366" s="3" t="s">
        <v>29</v>
      </c>
      <c r="D366" s="3" t="s">
        <v>32</v>
      </c>
      <c r="E366" s="3">
        <v>0</v>
      </c>
      <c r="F366" s="3">
        <v>0.02</v>
      </c>
      <c r="G366" s="3">
        <v>0</v>
      </c>
      <c r="H366" s="3">
        <v>19154</v>
      </c>
      <c r="I366" s="3">
        <v>8818.14</v>
      </c>
      <c r="J366" s="3">
        <v>7.4907000000000004</v>
      </c>
      <c r="K366" s="21">
        <f ca="1">_xll.IMDP("BND",B366,K8,B3)</f>
        <v>20350610</v>
      </c>
      <c r="L366" s="23">
        <f ca="1">_xll.IMDP("BND",B366,L8,B3)</f>
        <v>4.4039999999999999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46307</v>
      </c>
      <c r="B367" s="3" t="s">
        <v>1805</v>
      </c>
      <c r="C367" s="3" t="s">
        <v>53</v>
      </c>
      <c r="D367" s="3" t="s">
        <v>1806</v>
      </c>
      <c r="E367" s="3">
        <v>0</v>
      </c>
      <c r="F367" s="3">
        <v>0.02</v>
      </c>
      <c r="G367" s="3">
        <v>0</v>
      </c>
      <c r="H367" s="3">
        <v>16795</v>
      </c>
      <c r="I367" s="3">
        <v>5412.37</v>
      </c>
      <c r="J367" s="3">
        <v>22.497499999999999</v>
      </c>
      <c r="K367" s="21">
        <f ca="1">_xll.IMDP("BND",B367,K8,B3)</f>
        <v>20680910</v>
      </c>
      <c r="L367" s="23">
        <f ca="1">_xll.IMDP("BND",B367,L8,B3)</f>
        <v>4.4249999999999998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46307</v>
      </c>
      <c r="B368" s="3" t="s">
        <v>112</v>
      </c>
      <c r="C368" s="3" t="s">
        <v>29</v>
      </c>
      <c r="D368" s="3" t="s">
        <v>113</v>
      </c>
      <c r="E368" s="3">
        <v>0</v>
      </c>
      <c r="F368" s="3">
        <v>0.02</v>
      </c>
      <c r="G368" s="3">
        <v>0</v>
      </c>
      <c r="H368" s="3">
        <v>16613</v>
      </c>
      <c r="I368" s="3">
        <v>9151.52</v>
      </c>
      <c r="J368" s="3">
        <v>4.3432000000000004</v>
      </c>
      <c r="K368" s="21">
        <f ca="1">_xll.IMDP("BND",B368,K8,B3)</f>
        <v>20310610</v>
      </c>
      <c r="L368" s="23">
        <f ca="1">_xll.IMDP("BND",B368,L8,B3)</f>
        <v>4.1820000000000004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46307</v>
      </c>
      <c r="B369" s="3" t="s">
        <v>1807</v>
      </c>
      <c r="C369" s="3" t="s">
        <v>1422</v>
      </c>
      <c r="D369" s="3" t="s">
        <v>1808</v>
      </c>
      <c r="E369" s="3">
        <v>0</v>
      </c>
      <c r="F369" s="3">
        <v>0.01</v>
      </c>
      <c r="G369" s="3">
        <v>0</v>
      </c>
      <c r="H369" s="3">
        <v>16310</v>
      </c>
      <c r="I369" s="3">
        <v>10510.86</v>
      </c>
      <c r="J369" s="3">
        <v>2.7822</v>
      </c>
      <c r="K369" s="21">
        <f ca="1">_xll.IMDP("BND",B369,K8,B3)</f>
        <v>20291106</v>
      </c>
      <c r="L369" s="23">
        <f ca="1">_xll.IMDP("BND",B369,L8,B3)</f>
        <v>4.4210000000000003</v>
      </c>
      <c r="M369" s="23" t="str">
        <f ca="1">_xll.IMDP("BND",B369,M8,B3)</f>
        <v>회사채</v>
      </c>
      <c r="N369" s="23" t="str">
        <f ca="1">_xll.IMDP("BND",B369,N8,B3)</f>
        <v>회사채(일반)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46307</v>
      </c>
      <c r="B370" s="3" t="s">
        <v>1809</v>
      </c>
      <c r="C370" s="3" t="s">
        <v>1213</v>
      </c>
      <c r="D370" s="3" t="s">
        <v>1810</v>
      </c>
      <c r="E370" s="3">
        <v>0</v>
      </c>
      <c r="F370" s="3">
        <v>0.01</v>
      </c>
      <c r="G370" s="3">
        <v>0</v>
      </c>
      <c r="H370" s="3">
        <v>16152</v>
      </c>
      <c r="I370" s="3">
        <v>10410.84</v>
      </c>
      <c r="J370" s="3">
        <v>1.0146999999999999</v>
      </c>
      <c r="K370" s="21">
        <f ca="1">_xll.IMDP("BND",B370,K8,B3)</f>
        <v>20271031</v>
      </c>
      <c r="L370" s="23">
        <f ca="1">_xll.IMDP("BND",B370,L8,B3)</f>
        <v>4.0380000000000003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46307</v>
      </c>
      <c r="B371" s="3" t="s">
        <v>1811</v>
      </c>
      <c r="C371" s="3" t="s">
        <v>1812</v>
      </c>
      <c r="D371" s="3" t="s">
        <v>1813</v>
      </c>
      <c r="E371" s="3">
        <v>0</v>
      </c>
      <c r="F371" s="3">
        <v>0.01</v>
      </c>
      <c r="G371" s="3">
        <v>0</v>
      </c>
      <c r="H371" s="3">
        <v>15771</v>
      </c>
      <c r="I371" s="3">
        <v>10165.09</v>
      </c>
      <c r="J371" s="3">
        <v>0.93540000000000001</v>
      </c>
      <c r="K371" s="21">
        <f ca="1">_xll.IMDP("BND",B371,K8,B3)</f>
        <v>20270930</v>
      </c>
      <c r="L371" s="23">
        <f ca="1">_xll.IMDP("BND",B371,L8,B3)</f>
        <v>3.7730000000000001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46307</v>
      </c>
      <c r="B372" s="3" t="s">
        <v>1814</v>
      </c>
      <c r="C372" s="3" t="s">
        <v>1815</v>
      </c>
      <c r="D372" s="3" t="s">
        <v>1816</v>
      </c>
      <c r="E372" s="3">
        <v>0</v>
      </c>
      <c r="F372" s="3">
        <v>0.01</v>
      </c>
      <c r="G372" s="3">
        <v>0</v>
      </c>
      <c r="H372" s="3">
        <v>15636</v>
      </c>
      <c r="I372" s="3">
        <v>11050.55</v>
      </c>
      <c r="J372" s="3">
        <v>0.2155</v>
      </c>
      <c r="K372" s="21">
        <f ca="1">_xll.IMDP("BND",B372,K8,B3)</f>
        <v>20261231</v>
      </c>
      <c r="L372" s="23">
        <f ca="1">_xll.IMDP("BND",B372,L8,B3)</f>
        <v>3.4049999999999998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46307</v>
      </c>
      <c r="B373" s="3" t="s">
        <v>1289</v>
      </c>
      <c r="C373" s="3" t="s">
        <v>1290</v>
      </c>
      <c r="D373" s="3" t="s">
        <v>1291</v>
      </c>
      <c r="E373" s="3">
        <v>0</v>
      </c>
      <c r="F373" s="3">
        <v>0.01</v>
      </c>
      <c r="G373" s="3">
        <v>0</v>
      </c>
      <c r="H373" s="3">
        <v>14880</v>
      </c>
      <c r="I373" s="3">
        <v>9496.32</v>
      </c>
      <c r="J373" s="3">
        <v>5.2458</v>
      </c>
      <c r="K373" s="21">
        <f ca="1">_xll.IMDP("BND",B373,K8,B3)</f>
        <v>20320824</v>
      </c>
      <c r="L373" s="23">
        <f ca="1">_xll.IMDP("BND",B373,L8,B3)</f>
        <v>4.468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46307</v>
      </c>
      <c r="B374" s="3" t="s">
        <v>3554</v>
      </c>
      <c r="C374" s="3" t="s">
        <v>1176</v>
      </c>
      <c r="D374" s="3" t="s">
        <v>3555</v>
      </c>
      <c r="E374" s="3">
        <v>0</v>
      </c>
      <c r="F374" s="3">
        <v>0.01</v>
      </c>
      <c r="G374" s="3">
        <v>0</v>
      </c>
      <c r="H374" s="3">
        <v>14313</v>
      </c>
      <c r="I374" s="3">
        <v>9226.15</v>
      </c>
      <c r="J374" s="3">
        <v>3.1577999999999999</v>
      </c>
      <c r="K374" s="21">
        <f ca="1">_xll.IMDP("BND",B374,K8,B3)</f>
        <v>20300206</v>
      </c>
      <c r="L374" s="23">
        <f ca="1">_xll.IMDP("BND",B374,L8,B3)</f>
        <v>4.4059999999999997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46307</v>
      </c>
      <c r="B375" s="3" t="s">
        <v>1819</v>
      </c>
      <c r="C375" s="3" t="s">
        <v>1820</v>
      </c>
      <c r="D375" s="3" t="s">
        <v>1821</v>
      </c>
      <c r="E375" s="3">
        <v>0</v>
      </c>
      <c r="F375" s="3">
        <v>0.01</v>
      </c>
      <c r="G375" s="3">
        <v>0</v>
      </c>
      <c r="H375" s="3">
        <v>13073</v>
      </c>
      <c r="I375" s="3">
        <v>10533.06</v>
      </c>
      <c r="J375" s="3">
        <v>0.45300000000000001</v>
      </c>
      <c r="K375" s="21">
        <f ca="1">_xll.IMDP("BND",B375,K8,B3)</f>
        <v>20270331</v>
      </c>
      <c r="L375" s="23">
        <f ca="1">_xll.IMDP("BND",B375,L8,B3)</f>
        <v>3.6070000000000002</v>
      </c>
      <c r="M375" s="23" t="str">
        <f ca="1">_xll.IMDP("BND",B375,M8,B3)</f>
        <v>지방채</v>
      </c>
      <c r="N375" s="23" t="str">
        <f ca="1">_xll.IMDP("BND",B375,N8,B3)</f>
        <v>도시철도채권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46307</v>
      </c>
      <c r="B376" s="3" t="s">
        <v>1822</v>
      </c>
      <c r="C376" s="3" t="s">
        <v>1823</v>
      </c>
      <c r="D376" s="3" t="s">
        <v>1824</v>
      </c>
      <c r="E376" s="3">
        <v>0</v>
      </c>
      <c r="F376" s="3">
        <v>0.01</v>
      </c>
      <c r="G376" s="3">
        <v>0</v>
      </c>
      <c r="H376" s="3">
        <v>12340</v>
      </c>
      <c r="I376" s="3">
        <v>9941.98</v>
      </c>
      <c r="J376" s="3">
        <v>2.1791</v>
      </c>
      <c r="K376" s="21">
        <f ca="1">_xll.IMDP("BND",B376,K8,B3)</f>
        <v>20290131</v>
      </c>
      <c r="L376" s="23">
        <f ca="1">_xll.IMDP("BND",B376,L8,B3)</f>
        <v>4.3949999999999996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46307</v>
      </c>
      <c r="B377" s="3" t="s">
        <v>1825</v>
      </c>
      <c r="C377" s="3" t="s">
        <v>144</v>
      </c>
      <c r="D377" s="3" t="s">
        <v>1826</v>
      </c>
      <c r="E377" s="3">
        <v>0</v>
      </c>
      <c r="F377" s="3">
        <v>0.01</v>
      </c>
      <c r="G377" s="3">
        <v>0</v>
      </c>
      <c r="H377" s="3">
        <v>12140</v>
      </c>
      <c r="I377" s="3">
        <v>9781.2199999999993</v>
      </c>
      <c r="J377" s="3">
        <v>2.1514000000000002</v>
      </c>
      <c r="K377" s="21">
        <f ca="1">_xll.IMDP("BND",B377,K8,B3)</f>
        <v>20290115</v>
      </c>
      <c r="L377" s="23">
        <f ca="1">_xll.IMDP("BND",B377,L8,B3)</f>
        <v>4.516</v>
      </c>
      <c r="M377" s="23" t="str">
        <f ca="1">_xll.IMDP("BND",B377,M8,B3)</f>
        <v>금융채</v>
      </c>
      <c r="N377" s="23" t="str">
        <f ca="1">_xll.IMDP("BND",B377,N8,B3)</f>
        <v>기타금융채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46307</v>
      </c>
      <c r="B378" s="3" t="s">
        <v>102</v>
      </c>
      <c r="C378" s="3" t="s">
        <v>60</v>
      </c>
      <c r="D378" s="3" t="s">
        <v>103</v>
      </c>
      <c r="E378" s="3">
        <v>0</v>
      </c>
      <c r="F378" s="3">
        <v>0.01</v>
      </c>
      <c r="G378" s="3">
        <v>0</v>
      </c>
      <c r="H378" s="3">
        <v>12092</v>
      </c>
      <c r="I378" s="3">
        <v>7794.54</v>
      </c>
      <c r="J378" s="3">
        <v>13.8611</v>
      </c>
      <c r="K378" s="21">
        <f ca="1">_xll.IMDP("BND",B378,K8,B3)</f>
        <v>20450910</v>
      </c>
      <c r="L378" s="23">
        <f ca="1">_xll.IMDP("BND",B378,L8,B3)</f>
        <v>4.5149999999999997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46307</v>
      </c>
      <c r="B379" s="3" t="s">
        <v>1827</v>
      </c>
      <c r="C379" s="3" t="s">
        <v>53</v>
      </c>
      <c r="D379" s="3" t="s">
        <v>1828</v>
      </c>
      <c r="E379" s="3">
        <v>0</v>
      </c>
      <c r="F379" s="3">
        <v>0.01</v>
      </c>
      <c r="G379" s="3">
        <v>0</v>
      </c>
      <c r="H379" s="3">
        <v>11273</v>
      </c>
      <c r="I379" s="3">
        <v>12107.65</v>
      </c>
      <c r="J379" s="3">
        <v>3.5710999999999999</v>
      </c>
      <c r="K379" s="21">
        <f ca="1">_xll.IMDP("BND",B379,K8,B3)</f>
        <v>20300610</v>
      </c>
      <c r="L379" s="23">
        <f ca="1">_xll.IMDP("BND",B379,L8,B3)</f>
        <v>0.96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46307</v>
      </c>
      <c r="B380" s="3" t="s">
        <v>1829</v>
      </c>
      <c r="C380" s="3" t="s">
        <v>1830</v>
      </c>
      <c r="D380" s="3" t="s">
        <v>1831</v>
      </c>
      <c r="E380" s="3">
        <v>0</v>
      </c>
      <c r="F380" s="3">
        <v>0.01</v>
      </c>
      <c r="G380" s="3">
        <v>0</v>
      </c>
      <c r="H380" s="3">
        <v>9248</v>
      </c>
      <c r="I380" s="3">
        <v>9934.98</v>
      </c>
      <c r="J380" s="3">
        <v>1.2259</v>
      </c>
      <c r="K380" s="21">
        <f ca="1">_xll.IMDP("BND",B380,K8,B3)</f>
        <v>20280117</v>
      </c>
      <c r="L380" s="23">
        <f ca="1">_xll.IMDP("BND",B380,L8,B3)</f>
        <v>4.2450000000000001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46307</v>
      </c>
      <c r="B381" s="3" t="s">
        <v>109</v>
      </c>
      <c r="C381" s="3" t="s">
        <v>110</v>
      </c>
      <c r="D381" s="3" t="s">
        <v>111</v>
      </c>
      <c r="E381" s="3">
        <v>0</v>
      </c>
      <c r="F381" s="3">
        <v>0.01</v>
      </c>
      <c r="G381" s="3">
        <v>0</v>
      </c>
      <c r="H381" s="3">
        <v>7696</v>
      </c>
      <c r="I381" s="3">
        <v>9921.77</v>
      </c>
      <c r="J381" s="3">
        <v>0.41199999999999998</v>
      </c>
      <c r="K381" s="21">
        <f ca="1">_xll.IMDP("BND",B381,K8,B3)</f>
        <v>20270312</v>
      </c>
      <c r="L381" s="23">
        <f ca="1">_xll.IMDP("BND",B381,L8,B3)</f>
        <v>3.698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46307</v>
      </c>
      <c r="B382" s="3" t="s">
        <v>1832</v>
      </c>
      <c r="C382" s="3" t="s">
        <v>1833</v>
      </c>
      <c r="D382" s="3" t="s">
        <v>1834</v>
      </c>
      <c r="E382" s="3">
        <v>0</v>
      </c>
      <c r="F382" s="3">
        <v>0.01</v>
      </c>
      <c r="G382" s="3">
        <v>0</v>
      </c>
      <c r="H382" s="3">
        <v>6516</v>
      </c>
      <c r="I382" s="3">
        <v>10500.1</v>
      </c>
      <c r="J382" s="3">
        <v>0.53220000000000001</v>
      </c>
      <c r="K382" s="21">
        <f ca="1">_xll.IMDP("BND",B382,K8,B3)</f>
        <v>20270430</v>
      </c>
      <c r="L382" s="23">
        <f ca="1">_xll.IMDP("BND",B382,L8,B3)</f>
        <v>3.6480000000000001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46307</v>
      </c>
      <c r="B383" s="3" t="s">
        <v>1835</v>
      </c>
      <c r="C383" s="3" t="s">
        <v>29</v>
      </c>
      <c r="D383" s="3" t="s">
        <v>1836</v>
      </c>
      <c r="E383" s="3">
        <v>0</v>
      </c>
      <c r="F383" s="3">
        <v>0</v>
      </c>
      <c r="G383" s="3">
        <v>0</v>
      </c>
      <c r="H383" s="3">
        <v>3079</v>
      </c>
      <c r="I383" s="3">
        <v>9923.16</v>
      </c>
      <c r="J383" s="3">
        <v>1.1259999999999999</v>
      </c>
      <c r="K383" s="21">
        <f ca="1">_xll.IMDP("BND",B383,K8,B3)</f>
        <v>20271210</v>
      </c>
      <c r="L383" s="23">
        <f ca="1">_xll.IMDP("BND",B383,L8,B3)</f>
        <v>3.766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46307</v>
      </c>
      <c r="B384" s="3" t="s">
        <v>1282</v>
      </c>
      <c r="C384" s="3" t="s">
        <v>775</v>
      </c>
      <c r="D384" s="3" t="s">
        <v>1283</v>
      </c>
      <c r="E384" s="3">
        <v>0</v>
      </c>
      <c r="F384" s="3">
        <v>0</v>
      </c>
      <c r="G384" s="3">
        <v>0</v>
      </c>
      <c r="H384" s="3">
        <v>2168</v>
      </c>
      <c r="I384" s="3">
        <v>9982.34</v>
      </c>
      <c r="J384" s="3">
        <v>4.8551000000000002</v>
      </c>
      <c r="K384" s="21">
        <f ca="1">_xll.IMDP("BND",B384,K8,B3)</f>
        <v>20320403</v>
      </c>
      <c r="L384" s="23">
        <f ca="1">_xll.IMDP("BND",B384,L8,B3)</f>
        <v>4.468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46307</v>
      </c>
      <c r="B385" s="3" t="s">
        <v>1297</v>
      </c>
      <c r="C385" s="3" t="s">
        <v>1298</v>
      </c>
      <c r="D385" s="3" t="s">
        <v>1299</v>
      </c>
      <c r="E385" s="3">
        <v>0</v>
      </c>
      <c r="F385" s="3">
        <v>0</v>
      </c>
      <c r="G385" s="3">
        <v>0</v>
      </c>
      <c r="H385" s="3">
        <v>897</v>
      </c>
      <c r="I385" s="3">
        <v>9654.4</v>
      </c>
      <c r="J385" s="3">
        <v>1.7398</v>
      </c>
      <c r="K385" s="21">
        <f ca="1">_xll.IMDP("BND",B385,K8,B3)</f>
        <v>20280727</v>
      </c>
      <c r="L385" s="23">
        <f ca="1">_xll.IMDP("BND",B385,L8,B3)</f>
        <v>4.4359999999999999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46307</v>
      </c>
      <c r="B386" s="3" t="s">
        <v>7</v>
      </c>
      <c r="C386" s="3" t="s">
        <v>7</v>
      </c>
      <c r="D386" s="3" t="s">
        <v>43</v>
      </c>
      <c r="F386" s="3">
        <v>4.84</v>
      </c>
      <c r="H386" s="3">
        <v>5349222</v>
      </c>
      <c r="K386" s="21" t="str">
        <f ca="1">_xll.IMDP("BND",B386,K8,B3)</f>
        <v/>
      </c>
      <c r="L386" s="23" t="str">
        <f ca="1">_xll.IMDP("BND",B386,L8,B3)</f>
        <v/>
      </c>
      <c r="M386" s="23" t="str">
        <f ca="1">_xll.IMDP("BND",B386,M8,B3)</f>
        <v/>
      </c>
      <c r="N386" s="23" t="str">
        <f ca="1">_xll.IMDP("BND",B386,N8,B3)</f>
        <v/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1043</v>
      </c>
      <c r="B1" s="2">
        <v>36588</v>
      </c>
      <c r="C1" s="1" t="s">
        <v>1044</v>
      </c>
      <c r="D1" s="2">
        <f ca="1">TODAY()</f>
        <v>46307</v>
      </c>
      <c r="E1" s="33" t="s">
        <v>1045</v>
      </c>
      <c r="F1" s="3">
        <v>30</v>
      </c>
      <c r="G1" s="1" t="s">
        <v>1046</v>
      </c>
      <c r="H1" s="3" t="s">
        <v>1047</v>
      </c>
      <c r="I1" s="1" t="s">
        <v>5</v>
      </c>
      <c r="J1" s="3" t="s">
        <v>9</v>
      </c>
      <c r="K1" s="1" t="s">
        <v>1048</v>
      </c>
      <c r="L1" s="30">
        <v>0</v>
      </c>
      <c r="M1" s="1" t="s">
        <v>1049</v>
      </c>
      <c r="N1" s="3" t="s">
        <v>1050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1051</v>
      </c>
      <c r="C3" s="5" t="s">
        <v>1052</v>
      </c>
      <c r="D3" s="5" t="s">
        <v>1053</v>
      </c>
      <c r="E3" s="34" t="s">
        <v>1054</v>
      </c>
      <c r="F3" s="5" t="s">
        <v>1055</v>
      </c>
      <c r="G3" s="5" t="s">
        <v>1057</v>
      </c>
      <c r="H3" s="4" t="s">
        <v>2</v>
      </c>
      <c r="I3" s="6" t="s">
        <v>1051</v>
      </c>
      <c r="J3" s="6" t="s">
        <v>1052</v>
      </c>
      <c r="K3" s="6" t="s">
        <v>1053</v>
      </c>
      <c r="L3" s="32" t="s">
        <v>1054</v>
      </c>
      <c r="M3" s="6" t="s">
        <v>1055</v>
      </c>
      <c r="N3" s="4" t="s">
        <v>2</v>
      </c>
      <c r="O3" s="7" t="s">
        <v>1051</v>
      </c>
      <c r="P3" s="7" t="s">
        <v>1052</v>
      </c>
      <c r="Q3" s="7" t="s">
        <v>1053</v>
      </c>
      <c r="R3" s="29" t="s">
        <v>1054</v>
      </c>
      <c r="S3" s="7" t="s">
        <v>1055</v>
      </c>
      <c r="T3" s="4" t="s">
        <v>2</v>
      </c>
      <c r="U3" s="8" t="s">
        <v>1051</v>
      </c>
      <c r="V3" s="8" t="s">
        <v>1052</v>
      </c>
      <c r="W3" s="8" t="s">
        <v>1053</v>
      </c>
      <c r="X3" s="27" t="s">
        <v>1054</v>
      </c>
      <c r="Y3" s="8" t="s">
        <v>1055</v>
      </c>
      <c r="Z3" s="4" t="s">
        <v>2</v>
      </c>
      <c r="AA3" s="9" t="s">
        <v>1051</v>
      </c>
      <c r="AB3" s="9" t="s">
        <v>1052</v>
      </c>
      <c r="AC3" s="9" t="s">
        <v>1053</v>
      </c>
      <c r="AD3" s="26" t="s">
        <v>1054</v>
      </c>
      <c r="AE3" s="9" t="s">
        <v>1055</v>
      </c>
      <c r="AF3" s="4" t="s">
        <v>2</v>
      </c>
      <c r="AG3" s="10" t="s">
        <v>1051</v>
      </c>
      <c r="AH3" s="10" t="s">
        <v>1052</v>
      </c>
      <c r="AI3" s="10" t="s">
        <v>1053</v>
      </c>
      <c r="AJ3" s="28" t="s">
        <v>1054</v>
      </c>
      <c r="AK3" s="10" t="s">
        <v>1055</v>
      </c>
      <c r="AL3" s="10" t="s">
        <v>1057</v>
      </c>
      <c r="AM3" s="4" t="s">
        <v>2</v>
      </c>
      <c r="AN3" s="11" t="s">
        <v>1051</v>
      </c>
      <c r="AO3" s="11" t="s">
        <v>1052</v>
      </c>
      <c r="AP3" s="11" t="s">
        <v>1053</v>
      </c>
      <c r="AQ3" s="41" t="s">
        <v>1054</v>
      </c>
      <c r="AR3" s="11" t="s">
        <v>1055</v>
      </c>
      <c r="AS3" s="4" t="s">
        <v>2</v>
      </c>
      <c r="AT3" s="12" t="s">
        <v>1051</v>
      </c>
      <c r="AU3" s="12" t="s">
        <v>1052</v>
      </c>
      <c r="AV3" s="12" t="s">
        <v>1053</v>
      </c>
      <c r="AW3" s="38" t="s">
        <v>1054</v>
      </c>
      <c r="AX3" s="12" t="s">
        <v>1055</v>
      </c>
      <c r="AY3" s="4" t="s">
        <v>2</v>
      </c>
      <c r="AZ3" s="13" t="s">
        <v>1051</v>
      </c>
      <c r="BA3" s="13" t="s">
        <v>1052</v>
      </c>
      <c r="BB3" s="13" t="s">
        <v>1053</v>
      </c>
      <c r="BC3" s="37" t="s">
        <v>1054</v>
      </c>
      <c r="BD3" s="13" t="s">
        <v>1056</v>
      </c>
      <c r="BE3" s="13" t="s">
        <v>1057</v>
      </c>
      <c r="BF3" s="4" t="s">
        <v>2</v>
      </c>
      <c r="BG3" s="14" t="s">
        <v>1051</v>
      </c>
      <c r="BH3" s="14" t="s">
        <v>1052</v>
      </c>
      <c r="BI3" s="14" t="s">
        <v>1053</v>
      </c>
      <c r="BJ3" s="35" t="s">
        <v>1054</v>
      </c>
      <c r="BK3" s="14" t="s">
        <v>1055</v>
      </c>
      <c r="BL3" s="4" t="s">
        <v>2</v>
      </c>
      <c r="BM3" s="15" t="s">
        <v>1051</v>
      </c>
      <c r="BN3" s="15" t="s">
        <v>1052</v>
      </c>
      <c r="BO3" s="15" t="s">
        <v>1053</v>
      </c>
      <c r="BP3" s="36" t="s">
        <v>1054</v>
      </c>
      <c r="BQ3" s="15" t="s">
        <v>1055</v>
      </c>
    </row>
    <row r="4" spans="1:69" ht="13.5" customHeight="1" x14ac:dyDescent="0.3">
      <c r="A4" s="2">
        <v>46307</v>
      </c>
      <c r="B4" s="3">
        <v>110545</v>
      </c>
      <c r="C4" s="3">
        <v>3563000200098</v>
      </c>
      <c r="D4" s="3">
        <v>110422.42</v>
      </c>
      <c r="E4" s="24">
        <v>0.11</v>
      </c>
      <c r="F4" s="3">
        <v>32267000</v>
      </c>
      <c r="G4" s="3">
        <v>5.4509999999999996</v>
      </c>
      <c r="H4" s="2">
        <v>46307</v>
      </c>
      <c r="I4" s="3">
        <v>87505</v>
      </c>
      <c r="J4" s="3">
        <v>224476874372</v>
      </c>
      <c r="K4" s="3">
        <v>87277.17</v>
      </c>
      <c r="L4" s="30">
        <v>0.26</v>
      </c>
      <c r="M4" s="3">
        <v>2572000</v>
      </c>
      <c r="N4" s="2">
        <v>46307</v>
      </c>
      <c r="O4" s="3">
        <v>89675</v>
      </c>
      <c r="P4" s="3">
        <v>269152516973</v>
      </c>
      <c r="Q4" s="3">
        <v>89123.35</v>
      </c>
      <c r="R4" s="24">
        <v>0.62</v>
      </c>
      <c r="S4" s="3">
        <v>3020000</v>
      </c>
      <c r="T4" s="2">
        <v>46307</v>
      </c>
      <c r="U4" s="3">
        <v>98380</v>
      </c>
      <c r="V4" s="3">
        <v>118519265414</v>
      </c>
      <c r="W4" s="3">
        <v>98111.97</v>
      </c>
      <c r="X4" s="24">
        <v>0.27</v>
      </c>
      <c r="Y4" s="3">
        <v>1208000</v>
      </c>
      <c r="Z4" s="2">
        <v>46307</v>
      </c>
      <c r="AA4" s="3">
        <v>100635</v>
      </c>
      <c r="AB4" s="3">
        <v>161101950232</v>
      </c>
      <c r="AC4" s="3">
        <v>100563.02</v>
      </c>
      <c r="AD4" s="24">
        <v>7.0000000000000007E-2</v>
      </c>
      <c r="AE4" s="3">
        <v>1602000</v>
      </c>
      <c r="AF4" s="2">
        <v>46307</v>
      </c>
      <c r="AG4" s="3">
        <v>106895</v>
      </c>
      <c r="AH4" s="3">
        <v>1273372291861</v>
      </c>
      <c r="AI4" s="3">
        <v>106817.57</v>
      </c>
      <c r="AJ4" s="24">
        <v>7.0000000000000007E-2</v>
      </c>
      <c r="AK4" s="3">
        <v>11921000</v>
      </c>
      <c r="AL4" s="3">
        <v>5.3167</v>
      </c>
      <c r="AM4" s="2">
        <v>46307</v>
      </c>
      <c r="AN4" s="3">
        <v>54580</v>
      </c>
      <c r="AO4" s="3">
        <v>1066050210518</v>
      </c>
      <c r="AP4" s="3">
        <v>54579.67</v>
      </c>
      <c r="AQ4" s="39">
        <v>0</v>
      </c>
      <c r="AR4" s="3">
        <v>19532000</v>
      </c>
      <c r="AS4" s="2">
        <v>46307</v>
      </c>
      <c r="AT4" s="3">
        <v>51640</v>
      </c>
      <c r="AU4" s="3">
        <v>423779981783</v>
      </c>
      <c r="AV4" s="3">
        <v>51642.7</v>
      </c>
      <c r="AW4" s="24">
        <v>-0.01</v>
      </c>
      <c r="AX4" s="3">
        <v>8206000</v>
      </c>
      <c r="AY4" s="2">
        <v>46307</v>
      </c>
      <c r="AZ4" s="3">
        <v>103625</v>
      </c>
      <c r="BA4" s="3">
        <v>2187525718186</v>
      </c>
      <c r="BB4" s="3">
        <v>103527.01</v>
      </c>
      <c r="BC4" s="24">
        <v>0.09</v>
      </c>
      <c r="BD4" s="3">
        <v>21130000</v>
      </c>
      <c r="BE4" s="3">
        <v>5.0917000000000003</v>
      </c>
      <c r="BF4" s="2">
        <v>46307</v>
      </c>
      <c r="BG4" s="3">
        <v>50415</v>
      </c>
      <c r="BH4" s="3">
        <v>48472353543</v>
      </c>
      <c r="BI4" s="3">
        <v>50387.06</v>
      </c>
      <c r="BJ4" s="24">
        <v>0.06</v>
      </c>
      <c r="BK4" s="3">
        <v>962000</v>
      </c>
      <c r="BL4" s="2">
        <v>46307</v>
      </c>
      <c r="BM4" s="3">
        <v>115780</v>
      </c>
      <c r="BN4" s="3">
        <v>494926903447</v>
      </c>
      <c r="BO4" s="3">
        <v>115772.38</v>
      </c>
      <c r="BP4" s="24">
        <v>0.01</v>
      </c>
      <c r="BQ4" s="3">
        <v>4275000</v>
      </c>
    </row>
    <row r="5" spans="1:69" ht="13.5" customHeight="1" x14ac:dyDescent="0.3">
      <c r="A5" s="2">
        <v>46303</v>
      </c>
      <c r="B5" s="3">
        <v>110445</v>
      </c>
      <c r="C5" s="3">
        <v>3561909959979</v>
      </c>
      <c r="D5" s="3">
        <v>110422.42</v>
      </c>
      <c r="E5" s="24">
        <v>0.11</v>
      </c>
      <c r="F5" s="3">
        <v>32271000</v>
      </c>
      <c r="G5" s="3">
        <v>5.4141000000000004</v>
      </c>
      <c r="H5" s="2">
        <v>46303</v>
      </c>
      <c r="I5" s="3">
        <v>87365</v>
      </c>
      <c r="J5" s="3">
        <v>224283583753</v>
      </c>
      <c r="K5" s="3">
        <v>87277.17</v>
      </c>
      <c r="L5" s="30">
        <v>0.26</v>
      </c>
      <c r="M5" s="3">
        <v>2572000</v>
      </c>
      <c r="N5" s="2">
        <v>46303</v>
      </c>
      <c r="O5" s="3">
        <v>89095</v>
      </c>
      <c r="P5" s="3">
        <v>269692338382</v>
      </c>
      <c r="Q5" s="3">
        <v>89123.35</v>
      </c>
      <c r="R5" s="24">
        <v>0.62</v>
      </c>
      <c r="S5" s="3">
        <v>3037000</v>
      </c>
      <c r="T5" s="2">
        <v>46303</v>
      </c>
      <c r="U5" s="3">
        <v>98380</v>
      </c>
      <c r="V5" s="3">
        <v>118794437630</v>
      </c>
      <c r="W5" s="3">
        <v>98111.97</v>
      </c>
      <c r="X5" s="24">
        <v>0.27</v>
      </c>
      <c r="Y5" s="3">
        <v>1208000</v>
      </c>
      <c r="Z5" s="2">
        <v>46303</v>
      </c>
      <c r="AA5" s="3">
        <v>100655</v>
      </c>
      <c r="AB5" s="3">
        <v>164213591902</v>
      </c>
      <c r="AC5" s="3">
        <v>100563.02</v>
      </c>
      <c r="AD5" s="24">
        <v>7.0000000000000007E-2</v>
      </c>
      <c r="AE5" s="3">
        <v>1632000</v>
      </c>
      <c r="AF5" s="2">
        <v>46303</v>
      </c>
      <c r="AG5" s="3">
        <v>106825</v>
      </c>
      <c r="AH5" s="3">
        <v>1274501988433</v>
      </c>
      <c r="AI5" s="3">
        <v>106817.57</v>
      </c>
      <c r="AJ5" s="24">
        <v>7.0000000000000007E-2</v>
      </c>
      <c r="AK5" s="3">
        <v>11936000</v>
      </c>
      <c r="AL5" s="3">
        <v>5.3174999999999999</v>
      </c>
      <c r="AM5" s="2">
        <v>46303</v>
      </c>
      <c r="AN5" s="3">
        <v>54575</v>
      </c>
      <c r="AO5" s="3">
        <v>1065638288986</v>
      </c>
      <c r="AP5" s="3">
        <v>54579.67</v>
      </c>
      <c r="AQ5" s="39">
        <v>0</v>
      </c>
      <c r="AR5" s="3">
        <v>19532000</v>
      </c>
      <c r="AS5" s="2">
        <v>46303</v>
      </c>
      <c r="AT5" s="3">
        <v>51650</v>
      </c>
      <c r="AU5" s="3">
        <v>423813572084</v>
      </c>
      <c r="AV5" s="3">
        <v>51642.7</v>
      </c>
      <c r="AW5" s="24">
        <v>-0.01</v>
      </c>
      <c r="AX5" s="3">
        <v>8210000</v>
      </c>
      <c r="AY5" s="2">
        <v>46303</v>
      </c>
      <c r="AZ5" s="3">
        <v>103555</v>
      </c>
      <c r="BA5" s="3">
        <v>2171051346621</v>
      </c>
      <c r="BB5" s="3">
        <v>103527.01</v>
      </c>
      <c r="BC5" s="24">
        <v>0.09</v>
      </c>
      <c r="BD5" s="3">
        <v>20980000</v>
      </c>
      <c r="BE5" s="3">
        <v>5.1454000000000004</v>
      </c>
      <c r="BF5" s="2">
        <v>46303</v>
      </c>
      <c r="BG5" s="3">
        <v>50410</v>
      </c>
      <c r="BH5" s="3">
        <v>48383525096</v>
      </c>
      <c r="BI5" s="3">
        <v>50387.06</v>
      </c>
      <c r="BJ5" s="24">
        <v>0.06</v>
      </c>
      <c r="BK5" s="3">
        <v>960000</v>
      </c>
      <c r="BL5" s="2">
        <v>46303</v>
      </c>
      <c r="BM5" s="3">
        <v>115875</v>
      </c>
      <c r="BN5" s="3">
        <v>494149420246</v>
      </c>
      <c r="BO5" s="3">
        <v>115772.38</v>
      </c>
      <c r="BP5" s="24">
        <v>0.01</v>
      </c>
      <c r="BQ5" s="3">
        <v>4267000</v>
      </c>
    </row>
    <row r="6" spans="1:69" ht="13.5" customHeight="1" x14ac:dyDescent="0.3">
      <c r="A6" s="2">
        <v>46302</v>
      </c>
      <c r="B6" s="3">
        <v>110400</v>
      </c>
      <c r="C6" s="3">
        <v>3560695363039</v>
      </c>
      <c r="D6" s="3">
        <v>110374.95</v>
      </c>
      <c r="E6" s="24">
        <v>0.06</v>
      </c>
      <c r="F6" s="3">
        <v>32272000</v>
      </c>
      <c r="G6" s="3">
        <v>5.2808999999999999</v>
      </c>
      <c r="H6" s="2">
        <v>46302</v>
      </c>
      <c r="I6" s="3">
        <v>86985</v>
      </c>
      <c r="J6" s="3">
        <v>226708231169</v>
      </c>
      <c r="K6" s="3">
        <v>87202.02</v>
      </c>
      <c r="L6" s="30">
        <v>0.19</v>
      </c>
      <c r="M6" s="3">
        <v>2603000</v>
      </c>
      <c r="N6" s="2">
        <v>46302</v>
      </c>
      <c r="O6" s="3">
        <v>88850</v>
      </c>
      <c r="P6" s="3">
        <v>268850945473</v>
      </c>
      <c r="Q6" s="3">
        <v>88802.22</v>
      </c>
      <c r="R6" s="24">
        <v>0.33</v>
      </c>
      <c r="S6" s="3">
        <v>3037000</v>
      </c>
      <c r="T6" s="2">
        <v>46302</v>
      </c>
      <c r="U6" s="3">
        <v>98380</v>
      </c>
      <c r="V6" s="3">
        <v>118834419280</v>
      </c>
      <c r="W6" s="3">
        <v>98339.77</v>
      </c>
      <c r="X6" s="24">
        <v>0.04</v>
      </c>
      <c r="Y6" s="3">
        <v>1208000</v>
      </c>
      <c r="Z6" s="2">
        <v>46302</v>
      </c>
      <c r="AA6" s="3">
        <v>100645</v>
      </c>
      <c r="AB6" s="3">
        <v>164281256168</v>
      </c>
      <c r="AC6" s="3">
        <v>100621.07</v>
      </c>
      <c r="AD6" s="24">
        <v>0.03</v>
      </c>
      <c r="AE6" s="3">
        <v>1632000</v>
      </c>
      <c r="AF6" s="2">
        <v>46302</v>
      </c>
      <c r="AG6" s="3">
        <v>106705</v>
      </c>
      <c r="AH6" s="3">
        <v>1274007008348</v>
      </c>
      <c r="AI6" s="3">
        <v>106777.98</v>
      </c>
      <c r="AJ6" s="24">
        <v>0.04</v>
      </c>
      <c r="AK6" s="3">
        <v>11937000</v>
      </c>
      <c r="AL6" s="3">
        <v>5.3074000000000003</v>
      </c>
      <c r="AM6" s="2">
        <v>46302</v>
      </c>
      <c r="AN6" s="3">
        <v>54550</v>
      </c>
      <c r="AO6" s="3">
        <v>1067368314329</v>
      </c>
      <c r="AP6" s="3">
        <v>54558.59</v>
      </c>
      <c r="AQ6" s="39">
        <v>0.03</v>
      </c>
      <c r="AR6" s="3">
        <v>19566000</v>
      </c>
      <c r="AS6" s="2">
        <v>46302</v>
      </c>
      <c r="AT6" s="3">
        <v>51625</v>
      </c>
      <c r="AU6" s="3">
        <v>424436174734</v>
      </c>
      <c r="AV6" s="3">
        <v>51621.63</v>
      </c>
      <c r="AW6" s="24">
        <v>0.05</v>
      </c>
      <c r="AX6" s="3">
        <v>8222000</v>
      </c>
      <c r="AY6" s="2">
        <v>46302</v>
      </c>
      <c r="AZ6" s="3">
        <v>103465</v>
      </c>
      <c r="BA6" s="3">
        <v>2167954646687</v>
      </c>
      <c r="BB6" s="3">
        <v>103481.95</v>
      </c>
      <c r="BC6" s="24">
        <v>7.0000000000000007E-2</v>
      </c>
      <c r="BD6" s="3">
        <v>20961000</v>
      </c>
      <c r="BE6" s="3">
        <v>5.0907999999999998</v>
      </c>
      <c r="BF6" s="2">
        <v>46302</v>
      </c>
      <c r="BG6" s="3">
        <v>50410</v>
      </c>
      <c r="BH6" s="3">
        <v>48397890713</v>
      </c>
      <c r="BI6" s="3">
        <v>50399.51</v>
      </c>
      <c r="BJ6" s="24">
        <v>0.02</v>
      </c>
      <c r="BK6" s="3">
        <v>960000</v>
      </c>
      <c r="BL6" s="2">
        <v>46302</v>
      </c>
      <c r="BM6" s="3">
        <v>115825</v>
      </c>
      <c r="BN6" s="3">
        <v>495628515973</v>
      </c>
      <c r="BO6" s="3">
        <v>115807.22</v>
      </c>
      <c r="BP6" s="24">
        <v>0.06</v>
      </c>
      <c r="BQ6" s="3">
        <v>4278000</v>
      </c>
    </row>
    <row r="7" spans="1:69" s="86" customFormat="1" ht="13.5" customHeight="1" x14ac:dyDescent="0.3">
      <c r="A7" s="81">
        <v>46301</v>
      </c>
      <c r="B7" s="82">
        <v>110440</v>
      </c>
      <c r="C7" s="82">
        <v>3576038054983</v>
      </c>
      <c r="D7" s="82">
        <v>110333.89</v>
      </c>
      <c r="E7" s="83">
        <v>0.06</v>
      </c>
      <c r="F7" s="82">
        <v>32393000</v>
      </c>
      <c r="G7" s="82">
        <v>5.2945000000000002</v>
      </c>
      <c r="H7" s="81">
        <v>46301</v>
      </c>
      <c r="I7" s="82">
        <v>87175</v>
      </c>
      <c r="J7" s="82">
        <v>228788309766</v>
      </c>
      <c r="K7" s="82">
        <v>87094.98</v>
      </c>
      <c r="L7" s="84">
        <v>-0.13</v>
      </c>
      <c r="M7" s="82">
        <v>2623000</v>
      </c>
      <c r="N7" s="81">
        <v>46301</v>
      </c>
      <c r="O7" s="82">
        <v>88880</v>
      </c>
      <c r="P7" s="82">
        <v>271257478841</v>
      </c>
      <c r="Q7" s="82">
        <v>88525.17</v>
      </c>
      <c r="R7" s="83">
        <v>0.37</v>
      </c>
      <c r="S7" s="82">
        <v>3052000</v>
      </c>
      <c r="T7" s="81">
        <v>46301</v>
      </c>
      <c r="U7" s="82">
        <v>98485</v>
      </c>
      <c r="V7" s="82">
        <v>121320352560</v>
      </c>
      <c r="W7" s="82">
        <v>98372.86</v>
      </c>
      <c r="X7" s="83">
        <v>0.01</v>
      </c>
      <c r="Y7" s="82">
        <v>1232000</v>
      </c>
      <c r="Z7" s="81">
        <v>46301</v>
      </c>
      <c r="AA7" s="82">
        <v>100665</v>
      </c>
      <c r="AB7" s="82">
        <v>157734995773</v>
      </c>
      <c r="AC7" s="82">
        <v>100662.53</v>
      </c>
      <c r="AD7" s="83">
        <v>-0.02</v>
      </c>
      <c r="AE7" s="82">
        <v>1567000</v>
      </c>
      <c r="AF7" s="81">
        <v>46301</v>
      </c>
      <c r="AG7" s="82">
        <v>106815</v>
      </c>
      <c r="AH7" s="82">
        <v>1276205111280</v>
      </c>
      <c r="AI7" s="82">
        <v>106727.57</v>
      </c>
      <c r="AJ7" s="83">
        <v>-0.02</v>
      </c>
      <c r="AK7" s="82">
        <v>11951000</v>
      </c>
      <c r="AL7" s="82">
        <v>5.3236999999999997</v>
      </c>
      <c r="AM7" s="81">
        <v>46301</v>
      </c>
      <c r="AN7" s="82">
        <v>54545</v>
      </c>
      <c r="AO7" s="82">
        <v>1051080779511</v>
      </c>
      <c r="AP7" s="82">
        <v>54552.2</v>
      </c>
      <c r="AQ7" s="85">
        <v>0</v>
      </c>
      <c r="AR7" s="82">
        <v>19270000</v>
      </c>
      <c r="AS7" s="81">
        <v>46301</v>
      </c>
      <c r="AT7" s="82">
        <v>51610</v>
      </c>
      <c r="AU7" s="82">
        <v>424009573094</v>
      </c>
      <c r="AV7" s="82">
        <v>51622.01</v>
      </c>
      <c r="AW7" s="83">
        <v>0.01</v>
      </c>
      <c r="AX7" s="82">
        <v>8216000</v>
      </c>
      <c r="AY7" s="81">
        <v>46301</v>
      </c>
      <c r="AZ7" s="82">
        <v>103480</v>
      </c>
      <c r="BA7" s="82">
        <v>2184643132148</v>
      </c>
      <c r="BB7" s="82">
        <v>103428.02</v>
      </c>
      <c r="BC7" s="83">
        <v>0.04</v>
      </c>
      <c r="BD7" s="82">
        <v>21112000</v>
      </c>
      <c r="BE7" s="82">
        <v>5.1060999999999996</v>
      </c>
      <c r="BF7" s="81">
        <v>46301</v>
      </c>
      <c r="BG7" s="82">
        <v>50380</v>
      </c>
      <c r="BH7" s="82">
        <v>47992139246</v>
      </c>
      <c r="BI7" s="82">
        <v>50414.47</v>
      </c>
      <c r="BJ7" s="83">
        <v>-0.01</v>
      </c>
      <c r="BK7" s="82">
        <v>952000</v>
      </c>
      <c r="BL7" s="81">
        <v>46301</v>
      </c>
      <c r="BM7" s="82">
        <v>115850</v>
      </c>
      <c r="BN7" s="82">
        <v>468626023645</v>
      </c>
      <c r="BO7" s="82">
        <v>115855.19</v>
      </c>
      <c r="BP7" s="83">
        <v>-0.03</v>
      </c>
      <c r="BQ7" s="82">
        <v>4046000</v>
      </c>
    </row>
    <row r="8" spans="1:69" ht="13.5" customHeight="1" x14ac:dyDescent="0.3">
      <c r="A8" s="2">
        <v>46297</v>
      </c>
      <c r="B8" s="3">
        <v>110025</v>
      </c>
      <c r="C8" s="3">
        <v>3562843909064</v>
      </c>
      <c r="D8" s="3">
        <v>110395.4</v>
      </c>
      <c r="E8" s="24">
        <v>0.04</v>
      </c>
      <c r="F8" s="3">
        <v>32399000</v>
      </c>
      <c r="G8" s="3">
        <v>5.2473999999999998</v>
      </c>
      <c r="H8" s="2">
        <v>46297</v>
      </c>
      <c r="I8" s="3">
        <v>86675</v>
      </c>
      <c r="J8" s="3">
        <v>227101580407</v>
      </c>
      <c r="K8" s="3">
        <v>87223.91</v>
      </c>
      <c r="L8" s="30">
        <v>-0.06</v>
      </c>
      <c r="M8" s="3">
        <v>2623000</v>
      </c>
      <c r="N8" s="2">
        <v>46297</v>
      </c>
      <c r="O8" s="3">
        <v>88195</v>
      </c>
      <c r="P8" s="3">
        <v>268340851964</v>
      </c>
      <c r="Q8" s="3">
        <v>88878.6</v>
      </c>
      <c r="R8" s="24">
        <v>0</v>
      </c>
      <c r="S8" s="3">
        <v>3052000</v>
      </c>
      <c r="T8" s="2">
        <v>46297</v>
      </c>
      <c r="U8" s="3">
        <v>97835</v>
      </c>
      <c r="V8" s="3">
        <v>120496174622</v>
      </c>
      <c r="W8" s="3">
        <v>98474.31</v>
      </c>
      <c r="X8" s="24">
        <v>0.01</v>
      </c>
      <c r="Y8" s="3">
        <v>1232000</v>
      </c>
      <c r="Z8" s="2">
        <v>46297</v>
      </c>
      <c r="AA8" s="3">
        <v>100385</v>
      </c>
      <c r="AB8" s="3">
        <v>157287486495</v>
      </c>
      <c r="AC8" s="3">
        <v>100660.5</v>
      </c>
      <c r="AD8" s="24">
        <v>0</v>
      </c>
      <c r="AE8" s="3">
        <v>1567000</v>
      </c>
      <c r="AF8" s="2">
        <v>46297</v>
      </c>
      <c r="AG8" s="3">
        <v>106425</v>
      </c>
      <c r="AH8" s="3">
        <v>1274929691987</v>
      </c>
      <c r="AI8" s="3">
        <v>106786.47</v>
      </c>
      <c r="AJ8" s="24">
        <v>0.03</v>
      </c>
      <c r="AK8" s="3">
        <v>11986000</v>
      </c>
      <c r="AL8" s="3">
        <v>5.2983000000000002</v>
      </c>
      <c r="AM8" s="2">
        <v>46297</v>
      </c>
      <c r="AN8" s="3">
        <v>54535</v>
      </c>
      <c r="AO8" s="3">
        <v>1050626962545</v>
      </c>
      <c r="AP8" s="3">
        <v>54544.93</v>
      </c>
      <c r="AQ8" s="39">
        <v>0</v>
      </c>
      <c r="AR8" s="3">
        <v>19270000</v>
      </c>
      <c r="AS8" s="2">
        <v>46297</v>
      </c>
      <c r="AT8" s="3">
        <v>51545</v>
      </c>
      <c r="AU8" s="3">
        <v>422359654848</v>
      </c>
      <c r="AV8" s="3">
        <v>51607.79</v>
      </c>
      <c r="AW8" s="24">
        <v>0</v>
      </c>
      <c r="AX8" s="3">
        <v>8196000</v>
      </c>
      <c r="AY8" s="2">
        <v>46297</v>
      </c>
      <c r="AZ8" s="3">
        <v>103120</v>
      </c>
      <c r="BA8" s="3">
        <v>2178804900085</v>
      </c>
      <c r="BB8" s="3">
        <v>103478.74</v>
      </c>
      <c r="BC8" s="24">
        <v>0</v>
      </c>
      <c r="BD8" s="3">
        <v>21140000</v>
      </c>
      <c r="BE8" s="3">
        <v>5.1261000000000001</v>
      </c>
      <c r="BF8" s="2">
        <v>46297</v>
      </c>
      <c r="BG8" s="3">
        <v>50290</v>
      </c>
      <c r="BH8" s="3">
        <v>47879088421</v>
      </c>
      <c r="BI8" s="3">
        <v>50411.91</v>
      </c>
      <c r="BJ8" s="24">
        <v>-0.06</v>
      </c>
      <c r="BK8" s="3">
        <v>952000</v>
      </c>
      <c r="BL8" s="2">
        <v>46297</v>
      </c>
      <c r="BM8" s="3">
        <v>115540</v>
      </c>
      <c r="BN8" s="3">
        <v>467441391322</v>
      </c>
      <c r="BO8" s="3">
        <v>115824.52</v>
      </c>
      <c r="BP8" s="24">
        <v>0.02</v>
      </c>
      <c r="BQ8" s="3">
        <v>4046000</v>
      </c>
    </row>
    <row r="9" spans="1:69" ht="13.5" customHeight="1" x14ac:dyDescent="0.3">
      <c r="A9" s="2">
        <v>46296</v>
      </c>
      <c r="B9" s="3">
        <v>110095</v>
      </c>
      <c r="C9" s="3">
        <v>3562497858039</v>
      </c>
      <c r="D9" s="3">
        <v>109967.71</v>
      </c>
      <c r="E9" s="24">
        <v>0.05</v>
      </c>
      <c r="F9" s="3">
        <v>32379000</v>
      </c>
      <c r="G9" s="3">
        <v>5.2698</v>
      </c>
      <c r="H9" s="2">
        <v>46296</v>
      </c>
      <c r="I9" s="3">
        <v>86760</v>
      </c>
      <c r="J9" s="3">
        <v>228846606920</v>
      </c>
      <c r="K9" s="3">
        <v>86580.85</v>
      </c>
      <c r="L9" s="30">
        <v>0.11</v>
      </c>
      <c r="M9" s="3">
        <v>2639000</v>
      </c>
      <c r="N9" s="2">
        <v>46296</v>
      </c>
      <c r="O9" s="3">
        <v>88320</v>
      </c>
      <c r="P9" s="3">
        <v>274077845645</v>
      </c>
      <c r="Q9" s="3">
        <v>87922.95</v>
      </c>
      <c r="R9" s="24">
        <v>0.31</v>
      </c>
      <c r="S9" s="3">
        <v>3104000</v>
      </c>
      <c r="T9" s="2">
        <v>46296</v>
      </c>
      <c r="U9" s="3">
        <v>98105</v>
      </c>
      <c r="V9" s="3">
        <v>120712230922</v>
      </c>
      <c r="W9" s="3">
        <v>97805.34</v>
      </c>
      <c r="X9" s="24">
        <v>0.03</v>
      </c>
      <c r="Y9" s="3">
        <v>1232000</v>
      </c>
      <c r="Z9" s="2">
        <v>46296</v>
      </c>
      <c r="AA9" s="3">
        <v>100390</v>
      </c>
      <c r="AB9" s="3">
        <v>157264328171</v>
      </c>
      <c r="AC9" s="3">
        <v>100374.91</v>
      </c>
      <c r="AD9" s="24">
        <v>0.01</v>
      </c>
      <c r="AE9" s="3">
        <v>1567000</v>
      </c>
      <c r="AF9" s="2">
        <v>46296</v>
      </c>
      <c r="AG9" s="3">
        <v>106475</v>
      </c>
      <c r="AH9" s="3">
        <v>1279230263271</v>
      </c>
      <c r="AI9" s="3">
        <v>106368.24</v>
      </c>
      <c r="AJ9" s="24">
        <v>0.05</v>
      </c>
      <c r="AK9" s="3">
        <v>12019000</v>
      </c>
      <c r="AL9" s="3">
        <v>5.2942999999999998</v>
      </c>
      <c r="AM9" s="2">
        <v>46296</v>
      </c>
      <c r="AN9" s="3">
        <v>54515</v>
      </c>
      <c r="AO9" s="3">
        <v>1050473597526</v>
      </c>
      <c r="AP9" s="3">
        <v>54521.38</v>
      </c>
      <c r="AQ9" s="39">
        <v>0.02</v>
      </c>
      <c r="AR9" s="3">
        <v>19270000</v>
      </c>
      <c r="AS9" s="2">
        <v>46296</v>
      </c>
      <c r="AT9" s="3">
        <v>51515</v>
      </c>
      <c r="AU9" s="3">
        <v>422413013433</v>
      </c>
      <c r="AV9" s="3">
        <v>51532.41</v>
      </c>
      <c r="AW9" s="24">
        <v>0.02</v>
      </c>
      <c r="AX9" s="3">
        <v>8200000</v>
      </c>
      <c r="AY9" s="2">
        <v>46296</v>
      </c>
      <c r="AZ9" s="3">
        <v>103255</v>
      </c>
      <c r="BA9" s="3">
        <v>2191706014207</v>
      </c>
      <c r="BB9" s="3">
        <v>103065.51</v>
      </c>
      <c r="BC9" s="24">
        <v>0.05</v>
      </c>
      <c r="BD9" s="3">
        <v>21255000</v>
      </c>
      <c r="BE9" s="3">
        <v>5.0793999999999997</v>
      </c>
      <c r="BF9" s="2">
        <v>46296</v>
      </c>
      <c r="BG9" s="3">
        <v>50295</v>
      </c>
      <c r="BH9" s="3">
        <v>43846429025</v>
      </c>
      <c r="BI9" s="3">
        <v>50293.16</v>
      </c>
      <c r="BJ9" s="24">
        <v>-0.01</v>
      </c>
      <c r="BK9" s="3">
        <v>872000</v>
      </c>
      <c r="BL9" s="2">
        <v>46296</v>
      </c>
      <c r="BM9" s="3">
        <v>115505</v>
      </c>
      <c r="BN9" s="3">
        <v>500693612409</v>
      </c>
      <c r="BO9" s="3">
        <v>115531.73</v>
      </c>
      <c r="BP9" s="24">
        <v>0.01</v>
      </c>
      <c r="BQ9" s="3">
        <v>4337000</v>
      </c>
    </row>
    <row r="10" spans="1:69" ht="13.5" customHeight="1" x14ac:dyDescent="0.3">
      <c r="A10" s="2">
        <v>46295</v>
      </c>
      <c r="B10" s="3">
        <v>109665</v>
      </c>
      <c r="C10" s="3">
        <v>3560622115514</v>
      </c>
      <c r="D10" s="3">
        <v>110024.95</v>
      </c>
      <c r="E10" s="24">
        <v>0.06</v>
      </c>
      <c r="F10" s="3">
        <v>32469000</v>
      </c>
      <c r="G10" s="3">
        <v>5.2554999999999996</v>
      </c>
      <c r="H10" s="2">
        <v>46295</v>
      </c>
      <c r="I10" s="3">
        <v>86045</v>
      </c>
      <c r="J10" s="3">
        <v>228020058141</v>
      </c>
      <c r="K10" s="3">
        <v>86717.17</v>
      </c>
      <c r="L10" s="30">
        <v>0.05</v>
      </c>
      <c r="M10" s="3">
        <v>2649000</v>
      </c>
      <c r="N10" s="2">
        <v>46295</v>
      </c>
      <c r="O10" s="3">
        <v>87150</v>
      </c>
      <c r="P10" s="3">
        <v>270232109926</v>
      </c>
      <c r="Q10" s="3">
        <v>88298.28</v>
      </c>
      <c r="R10" s="24">
        <v>0.02</v>
      </c>
      <c r="S10" s="3">
        <v>3104000</v>
      </c>
      <c r="T10" s="2">
        <v>46295</v>
      </c>
      <c r="U10" s="3">
        <v>97560</v>
      </c>
      <c r="V10" s="3">
        <v>120172751645</v>
      </c>
      <c r="W10" s="3">
        <v>97980.71</v>
      </c>
      <c r="X10" s="24">
        <v>0.13</v>
      </c>
      <c r="Y10" s="3">
        <v>1232000</v>
      </c>
      <c r="Z10" s="2">
        <v>46295</v>
      </c>
      <c r="AA10" s="3">
        <v>100190</v>
      </c>
      <c r="AB10" s="3">
        <v>146469095083</v>
      </c>
      <c r="AC10" s="3">
        <v>100360.13</v>
      </c>
      <c r="AD10" s="24">
        <v>0.03</v>
      </c>
      <c r="AE10" s="3">
        <v>1462000</v>
      </c>
      <c r="AF10" s="2">
        <v>46295</v>
      </c>
      <c r="AG10" s="3">
        <v>106015</v>
      </c>
      <c r="AH10" s="3">
        <v>1274535471952</v>
      </c>
      <c r="AI10" s="3">
        <v>106434</v>
      </c>
      <c r="AJ10" s="24">
        <v>0.04</v>
      </c>
      <c r="AK10" s="3">
        <v>12018000</v>
      </c>
      <c r="AL10" s="3">
        <v>5.2763</v>
      </c>
      <c r="AM10" s="2">
        <v>46295</v>
      </c>
      <c r="AN10" s="3">
        <v>54515</v>
      </c>
      <c r="AO10" s="3">
        <v>1079900359263</v>
      </c>
      <c r="AP10" s="3">
        <v>54513.42</v>
      </c>
      <c r="AQ10" s="39">
        <v>0</v>
      </c>
      <c r="AR10" s="3">
        <v>19812000</v>
      </c>
      <c r="AS10" s="2">
        <v>46295</v>
      </c>
      <c r="AT10" s="3">
        <v>51490</v>
      </c>
      <c r="AU10" s="3">
        <v>421584953049</v>
      </c>
      <c r="AV10" s="3">
        <v>51513.78</v>
      </c>
      <c r="AW10" s="24">
        <v>0</v>
      </c>
      <c r="AX10" s="3">
        <v>8190000</v>
      </c>
      <c r="AY10" s="2">
        <v>46295</v>
      </c>
      <c r="AZ10" s="3">
        <v>102760</v>
      </c>
      <c r="BA10" s="3">
        <v>2182532337793</v>
      </c>
      <c r="BB10" s="3">
        <v>103114.84</v>
      </c>
      <c r="BC10" s="24">
        <v>0.14000000000000001</v>
      </c>
      <c r="BD10" s="3">
        <v>21242000</v>
      </c>
      <c r="BE10" s="3">
        <v>5.0876000000000001</v>
      </c>
      <c r="BF10" s="2">
        <v>46295</v>
      </c>
      <c r="BG10" s="3">
        <v>50195</v>
      </c>
      <c r="BH10" s="3">
        <v>43785605327</v>
      </c>
      <c r="BI10" s="3">
        <v>50282.6</v>
      </c>
      <c r="BJ10" s="24">
        <v>0.02</v>
      </c>
      <c r="BK10" s="3">
        <v>872000</v>
      </c>
      <c r="BL10" s="2">
        <v>46295</v>
      </c>
      <c r="BM10" s="3">
        <v>115335</v>
      </c>
      <c r="BN10" s="3">
        <v>500003481591</v>
      </c>
      <c r="BO10" s="3">
        <v>115446.99</v>
      </c>
      <c r="BP10" s="24">
        <v>0.05</v>
      </c>
      <c r="BQ10" s="3">
        <v>4337000</v>
      </c>
    </row>
    <row r="11" spans="1:69" ht="13.5" customHeight="1" x14ac:dyDescent="0.3">
      <c r="A11" s="2">
        <v>46294</v>
      </c>
      <c r="B11" s="3">
        <v>109350</v>
      </c>
      <c r="C11" s="3">
        <v>3551486132613</v>
      </c>
      <c r="D11" s="3">
        <v>109662.2</v>
      </c>
      <c r="E11" s="24">
        <v>0</v>
      </c>
      <c r="F11" s="3">
        <v>32470000</v>
      </c>
      <c r="G11" s="3">
        <v>5.1946000000000003</v>
      </c>
      <c r="H11" s="2">
        <v>46294</v>
      </c>
      <c r="I11" s="3">
        <v>85355</v>
      </c>
      <c r="J11" s="3">
        <v>229616386191</v>
      </c>
      <c r="K11" s="3">
        <v>86077.79</v>
      </c>
      <c r="L11" s="30">
        <v>-0.04</v>
      </c>
      <c r="M11" s="3">
        <v>2684000</v>
      </c>
      <c r="N11" s="2">
        <v>46294</v>
      </c>
      <c r="O11" s="3">
        <v>86400</v>
      </c>
      <c r="P11" s="3">
        <v>266590266339</v>
      </c>
      <c r="Q11" s="3">
        <v>87059.31</v>
      </c>
      <c r="R11" s="24">
        <v>0.1</v>
      </c>
      <c r="S11" s="3">
        <v>3094000</v>
      </c>
      <c r="T11" s="2">
        <v>46294</v>
      </c>
      <c r="U11" s="3">
        <v>96810</v>
      </c>
      <c r="V11" s="3">
        <v>119629356313</v>
      </c>
      <c r="W11" s="3">
        <v>97542.82</v>
      </c>
      <c r="X11" s="24">
        <v>0.02</v>
      </c>
      <c r="Y11" s="3">
        <v>1232000</v>
      </c>
      <c r="Z11" s="2">
        <v>46294</v>
      </c>
      <c r="AA11" s="3">
        <v>99965</v>
      </c>
      <c r="AB11" s="3">
        <v>146247134319</v>
      </c>
      <c r="AC11" s="3">
        <v>100184.06</v>
      </c>
      <c r="AD11" s="24">
        <v>0.01</v>
      </c>
      <c r="AE11" s="3">
        <v>1462000</v>
      </c>
      <c r="AF11" s="2">
        <v>46294</v>
      </c>
      <c r="AG11" s="3">
        <v>105760</v>
      </c>
      <c r="AH11" s="3">
        <v>1267954288553</v>
      </c>
      <c r="AI11" s="3">
        <v>106052.21</v>
      </c>
      <c r="AJ11" s="24">
        <v>-0.04</v>
      </c>
      <c r="AK11" s="3">
        <v>11990000</v>
      </c>
      <c r="AL11" s="3">
        <v>5.2507999999999999</v>
      </c>
      <c r="AM11" s="2">
        <v>46294</v>
      </c>
      <c r="AN11" s="3">
        <v>54510</v>
      </c>
      <c r="AO11" s="3">
        <v>1071417393329</v>
      </c>
      <c r="AP11" s="3">
        <v>54507.39</v>
      </c>
      <c r="AQ11" s="39">
        <v>0.01</v>
      </c>
      <c r="AR11" s="3">
        <v>19658000</v>
      </c>
      <c r="AS11" s="2">
        <v>46294</v>
      </c>
      <c r="AT11" s="3">
        <v>51470</v>
      </c>
      <c r="AU11" s="3">
        <v>421136848668</v>
      </c>
      <c r="AV11" s="3">
        <v>51475.57</v>
      </c>
      <c r="AW11" s="24">
        <v>0.03</v>
      </c>
      <c r="AX11" s="3">
        <v>8184000</v>
      </c>
      <c r="AY11" s="2">
        <v>46294</v>
      </c>
      <c r="AZ11" s="3">
        <v>102400</v>
      </c>
      <c r="BA11" s="3">
        <v>2180259486328</v>
      </c>
      <c r="BB11" s="3">
        <v>102746.09</v>
      </c>
      <c r="BC11" s="24">
        <v>0.01</v>
      </c>
      <c r="BD11" s="3">
        <v>21281000</v>
      </c>
      <c r="BE11" s="3">
        <v>5.1040000000000001</v>
      </c>
      <c r="BF11" s="2">
        <v>46294</v>
      </c>
      <c r="BG11" s="3">
        <v>50165</v>
      </c>
      <c r="BH11" s="3">
        <v>43738720011</v>
      </c>
      <c r="BI11" s="3">
        <v>50212.85</v>
      </c>
      <c r="BJ11" s="24">
        <v>-0.04</v>
      </c>
      <c r="BK11" s="3">
        <v>872000</v>
      </c>
      <c r="BL11" s="2">
        <v>46294</v>
      </c>
      <c r="BM11" s="3">
        <v>115040</v>
      </c>
      <c r="BN11" s="3">
        <v>499421717072</v>
      </c>
      <c r="BO11" s="3">
        <v>115287.87</v>
      </c>
      <c r="BP11" s="24">
        <v>0.04</v>
      </c>
      <c r="BQ11" s="3">
        <v>4337000</v>
      </c>
    </row>
    <row r="12" spans="1:69" ht="13.5" customHeight="1" x14ac:dyDescent="0.3">
      <c r="A12" s="2">
        <v>46293</v>
      </c>
      <c r="B12" s="3">
        <v>109925</v>
      </c>
      <c r="C12" s="3">
        <v>3570923077157</v>
      </c>
      <c r="D12" s="3">
        <v>109377.46</v>
      </c>
      <c r="E12" s="24">
        <v>-0.03</v>
      </c>
      <c r="F12" s="3">
        <v>32471000</v>
      </c>
      <c r="G12" s="3">
        <v>5.2133000000000003</v>
      </c>
      <c r="H12" s="2">
        <v>46293</v>
      </c>
      <c r="I12" s="3">
        <v>86335</v>
      </c>
      <c r="J12" s="3">
        <v>235145848456</v>
      </c>
      <c r="K12" s="3">
        <v>85550.07</v>
      </c>
      <c r="L12" s="30">
        <v>-0.23</v>
      </c>
      <c r="M12" s="3">
        <v>2714000</v>
      </c>
      <c r="N12" s="2">
        <v>46293</v>
      </c>
      <c r="O12" s="3">
        <v>87940</v>
      </c>
      <c r="P12" s="3">
        <v>271996602419</v>
      </c>
      <c r="Q12" s="3">
        <v>86163.63</v>
      </c>
      <c r="R12" s="24">
        <v>0.27</v>
      </c>
      <c r="S12" s="3">
        <v>3094000</v>
      </c>
      <c r="T12" s="2">
        <v>46293</v>
      </c>
      <c r="U12" s="3">
        <v>98120</v>
      </c>
      <c r="V12" s="3">
        <v>122643424256</v>
      </c>
      <c r="W12" s="3">
        <v>97101.75</v>
      </c>
      <c r="X12" s="24">
        <v>-0.3</v>
      </c>
      <c r="Y12" s="3">
        <v>1248000</v>
      </c>
      <c r="Z12" s="2">
        <v>46293</v>
      </c>
      <c r="AA12" s="3">
        <v>100350</v>
      </c>
      <c r="AB12" s="3">
        <v>146753062820</v>
      </c>
      <c r="AC12" s="3">
        <v>100032.24</v>
      </c>
      <c r="AD12" s="24">
        <v>-7.0000000000000007E-2</v>
      </c>
      <c r="AE12" s="3">
        <v>1462000</v>
      </c>
      <c r="AF12" s="2">
        <v>46293</v>
      </c>
      <c r="AG12" s="3">
        <v>106310</v>
      </c>
      <c r="AH12" s="3">
        <v>1273591142275</v>
      </c>
      <c r="AI12" s="3">
        <v>105750.98</v>
      </c>
      <c r="AJ12" s="24">
        <v>0.01</v>
      </c>
      <c r="AK12" s="3">
        <v>11971000</v>
      </c>
      <c r="AL12" s="3">
        <v>5.3388</v>
      </c>
      <c r="AM12" s="2">
        <v>46293</v>
      </c>
      <c r="AN12" s="3">
        <v>54510</v>
      </c>
      <c r="AO12" s="3">
        <v>1063464862740</v>
      </c>
      <c r="AP12" s="3">
        <v>54502.87</v>
      </c>
      <c r="AQ12" s="39">
        <v>0.01</v>
      </c>
      <c r="AR12" s="3">
        <v>19514000</v>
      </c>
      <c r="AS12" s="2">
        <v>46293</v>
      </c>
      <c r="AT12" s="3">
        <v>51515</v>
      </c>
      <c r="AU12" s="3">
        <v>421809482704</v>
      </c>
      <c r="AV12" s="3">
        <v>51458.559999999998</v>
      </c>
      <c r="AW12" s="24">
        <v>0.02</v>
      </c>
      <c r="AX12" s="3">
        <v>8188000</v>
      </c>
      <c r="AY12" s="2">
        <v>46293</v>
      </c>
      <c r="AZ12" s="3">
        <v>102975</v>
      </c>
      <c r="BA12" s="3">
        <v>2201756097153</v>
      </c>
      <c r="BB12" s="3">
        <v>102450.99</v>
      </c>
      <c r="BC12" s="24">
        <v>-0.05</v>
      </c>
      <c r="BD12" s="3">
        <v>21360000</v>
      </c>
      <c r="BE12" s="3">
        <v>5.1519000000000004</v>
      </c>
      <c r="BF12" s="2">
        <v>46293</v>
      </c>
      <c r="BG12" s="3">
        <v>50270</v>
      </c>
      <c r="BH12" s="3">
        <v>43852154308</v>
      </c>
      <c r="BI12" s="3">
        <v>50159.08</v>
      </c>
      <c r="BJ12" s="24">
        <v>0.01</v>
      </c>
      <c r="BK12" s="3">
        <v>872000</v>
      </c>
      <c r="BL12" s="2">
        <v>46293</v>
      </c>
      <c r="BM12" s="3">
        <v>115470</v>
      </c>
      <c r="BN12" s="3">
        <v>500765614155</v>
      </c>
      <c r="BO12" s="3">
        <v>115153.73</v>
      </c>
      <c r="BP12" s="24">
        <v>-0.1</v>
      </c>
      <c r="BQ12" s="3">
        <v>4337000</v>
      </c>
    </row>
    <row r="13" spans="1:69" ht="13.5" customHeight="1" x14ac:dyDescent="0.3">
      <c r="A13" s="2">
        <v>46288</v>
      </c>
      <c r="B13" s="3">
        <v>109600</v>
      </c>
      <c r="C13" s="3">
        <v>3549671524713</v>
      </c>
      <c r="D13" s="3">
        <v>109972.69</v>
      </c>
      <c r="E13" s="24">
        <v>-0.04</v>
      </c>
      <c r="F13" s="3">
        <v>32392000</v>
      </c>
      <c r="G13" s="3">
        <v>5.1860999999999997</v>
      </c>
      <c r="H13" s="2">
        <v>46288</v>
      </c>
      <c r="I13" s="3">
        <v>86070</v>
      </c>
      <c r="J13" s="3">
        <v>233275156141</v>
      </c>
      <c r="K13" s="3">
        <v>86641.8</v>
      </c>
      <c r="L13" s="30">
        <v>-0.35</v>
      </c>
      <c r="M13" s="3">
        <v>2714000</v>
      </c>
      <c r="N13" s="2">
        <v>46288</v>
      </c>
      <c r="O13" s="3">
        <v>86700</v>
      </c>
      <c r="P13" s="3">
        <v>276708929461</v>
      </c>
      <c r="Q13" s="3">
        <v>87910.99</v>
      </c>
      <c r="R13" s="24">
        <v>0.03</v>
      </c>
      <c r="S13" s="3">
        <v>3194000</v>
      </c>
      <c r="T13" s="2">
        <v>46288</v>
      </c>
      <c r="U13" s="3">
        <v>97765</v>
      </c>
      <c r="V13" s="3">
        <v>121849527373</v>
      </c>
      <c r="W13" s="3">
        <v>98271.97</v>
      </c>
      <c r="X13" s="24">
        <v>-0.15</v>
      </c>
      <c r="Y13" s="3">
        <v>1248000</v>
      </c>
      <c r="Z13" s="2">
        <v>46288</v>
      </c>
      <c r="AA13" s="3">
        <v>100275</v>
      </c>
      <c r="AB13" s="3">
        <v>148509872911</v>
      </c>
      <c r="AC13" s="3">
        <v>100378.29</v>
      </c>
      <c r="AD13" s="24">
        <v>-0.03</v>
      </c>
      <c r="AE13" s="3">
        <v>1482000</v>
      </c>
      <c r="AF13" s="2">
        <v>46288</v>
      </c>
      <c r="AG13" s="3">
        <v>106175</v>
      </c>
      <c r="AH13" s="3">
        <v>1268452503932</v>
      </c>
      <c r="AI13" s="3">
        <v>106389.7</v>
      </c>
      <c r="AJ13" s="24">
        <v>-7.0000000000000007E-2</v>
      </c>
      <c r="AK13" s="3">
        <v>11969000</v>
      </c>
      <c r="AL13" s="3">
        <v>5.3136000000000001</v>
      </c>
      <c r="AM13" s="2">
        <v>46288</v>
      </c>
      <c r="AN13" s="3">
        <v>54490</v>
      </c>
      <c r="AO13" s="3">
        <v>1042355366290</v>
      </c>
      <c r="AP13" s="3">
        <v>54497.53</v>
      </c>
      <c r="AQ13" s="39">
        <v>0.02</v>
      </c>
      <c r="AR13" s="3">
        <v>19136000</v>
      </c>
      <c r="AS13" s="2">
        <v>46288</v>
      </c>
      <c r="AT13" s="3">
        <v>51510</v>
      </c>
      <c r="AU13" s="3">
        <v>421164446425</v>
      </c>
      <c r="AV13" s="3">
        <v>51515.57</v>
      </c>
      <c r="AW13" s="24">
        <v>0</v>
      </c>
      <c r="AX13" s="3">
        <v>8182000</v>
      </c>
      <c r="AY13" s="2">
        <v>46288</v>
      </c>
      <c r="AZ13" s="3">
        <v>102755</v>
      </c>
      <c r="BA13" s="3">
        <v>2186063965175</v>
      </c>
      <c r="BB13" s="3">
        <v>103078.47</v>
      </c>
      <c r="BC13" s="24">
        <v>-0.1</v>
      </c>
      <c r="BD13" s="3">
        <v>21291000</v>
      </c>
      <c r="BE13" s="3">
        <v>5.0819999999999999</v>
      </c>
      <c r="BF13" s="2">
        <v>46288</v>
      </c>
      <c r="BG13" s="3">
        <v>50235</v>
      </c>
      <c r="BH13" s="3">
        <v>43793773985</v>
      </c>
      <c r="BI13" s="3">
        <v>50289.17</v>
      </c>
      <c r="BJ13" s="24">
        <v>-0.04</v>
      </c>
      <c r="BK13" s="3">
        <v>872000</v>
      </c>
      <c r="BL13" s="2">
        <v>46288</v>
      </c>
      <c r="BM13" s="3">
        <v>115330</v>
      </c>
      <c r="BN13" s="3">
        <v>500089101059</v>
      </c>
      <c r="BO13" s="3">
        <v>115463.6</v>
      </c>
      <c r="BP13" s="24">
        <v>0.01</v>
      </c>
      <c r="BQ13" s="3">
        <v>4337000</v>
      </c>
    </row>
    <row r="14" spans="1:69" ht="13.5" customHeight="1" x14ac:dyDescent="0.3">
      <c r="A14" s="2">
        <v>46287</v>
      </c>
      <c r="B14" s="3">
        <v>109660</v>
      </c>
      <c r="C14" s="3">
        <v>3539927406497</v>
      </c>
      <c r="D14" s="3">
        <v>109584.82</v>
      </c>
      <c r="E14" s="24">
        <v>0.01</v>
      </c>
      <c r="F14" s="3">
        <v>32287000</v>
      </c>
      <c r="G14" s="3">
        <v>5.2343000000000002</v>
      </c>
      <c r="H14" s="2">
        <v>46287</v>
      </c>
      <c r="I14" s="3">
        <v>86070</v>
      </c>
      <c r="J14" s="3">
        <v>233653079441</v>
      </c>
      <c r="K14" s="3">
        <v>85952.53</v>
      </c>
      <c r="L14" s="30">
        <v>0.14000000000000001</v>
      </c>
      <c r="M14" s="3">
        <v>2714000</v>
      </c>
      <c r="N14" s="2">
        <v>46287</v>
      </c>
      <c r="O14" s="3">
        <v>87090</v>
      </c>
      <c r="P14" s="3">
        <v>278254308451</v>
      </c>
      <c r="Q14" s="3">
        <v>86633.98</v>
      </c>
      <c r="R14" s="24">
        <v>0.08</v>
      </c>
      <c r="S14" s="3">
        <v>3194000</v>
      </c>
      <c r="T14" s="2">
        <v>46287</v>
      </c>
      <c r="U14" s="3">
        <v>97580</v>
      </c>
      <c r="V14" s="3">
        <v>121845303975</v>
      </c>
      <c r="W14" s="3">
        <v>97635.839999999997</v>
      </c>
      <c r="X14" s="24">
        <v>0.13</v>
      </c>
      <c r="Y14" s="3">
        <v>1248000</v>
      </c>
      <c r="Z14" s="2">
        <v>46287</v>
      </c>
      <c r="AA14" s="3">
        <v>100140</v>
      </c>
      <c r="AB14" s="3">
        <v>146408517080</v>
      </c>
      <c r="AC14" s="3">
        <v>100209.09</v>
      </c>
      <c r="AD14" s="24">
        <v>7.0000000000000007E-2</v>
      </c>
      <c r="AE14" s="3">
        <v>1462000</v>
      </c>
      <c r="AF14" s="2">
        <v>46287</v>
      </c>
      <c r="AG14" s="3">
        <v>106020</v>
      </c>
      <c r="AH14" s="3">
        <v>1266284242863</v>
      </c>
      <c r="AI14" s="3">
        <v>105978.15</v>
      </c>
      <c r="AJ14" s="24">
        <v>0.19</v>
      </c>
      <c r="AK14" s="3">
        <v>11943000</v>
      </c>
      <c r="AL14" s="3">
        <v>5.3414999999999999</v>
      </c>
      <c r="AM14" s="2">
        <v>46287</v>
      </c>
      <c r="AN14" s="3">
        <v>54470</v>
      </c>
      <c r="AO14" s="3">
        <v>1041161639259</v>
      </c>
      <c r="AP14" s="3">
        <v>54470.91</v>
      </c>
      <c r="AQ14" s="39">
        <v>0.04</v>
      </c>
      <c r="AR14" s="3">
        <v>19116000</v>
      </c>
      <c r="AS14" s="2">
        <v>46287</v>
      </c>
      <c r="AT14" s="3">
        <v>51475</v>
      </c>
      <c r="AU14" s="3">
        <v>422637057558</v>
      </c>
      <c r="AV14" s="3">
        <v>51474.51</v>
      </c>
      <c r="AW14" s="24">
        <v>7.0000000000000007E-2</v>
      </c>
      <c r="AX14" s="3">
        <v>8212000</v>
      </c>
      <c r="AY14" s="2">
        <v>46287</v>
      </c>
      <c r="AZ14" s="3">
        <v>102755</v>
      </c>
      <c r="BA14" s="3">
        <v>2178274621181</v>
      </c>
      <c r="BB14" s="3">
        <v>102675.5</v>
      </c>
      <c r="BC14" s="24">
        <v>0.08</v>
      </c>
      <c r="BD14" s="3">
        <v>21204000</v>
      </c>
      <c r="BE14" s="3">
        <v>5.1154000000000002</v>
      </c>
      <c r="BF14" s="2">
        <v>46287</v>
      </c>
      <c r="BG14" s="3">
        <v>50180</v>
      </c>
      <c r="BH14" s="3">
        <v>44773321655</v>
      </c>
      <c r="BI14" s="3">
        <v>50222.22</v>
      </c>
      <c r="BJ14" s="24">
        <v>0.03</v>
      </c>
      <c r="BK14" s="3">
        <v>892000</v>
      </c>
      <c r="BL14" s="2">
        <v>46287</v>
      </c>
      <c r="BM14" s="3">
        <v>115215</v>
      </c>
      <c r="BN14" s="3">
        <v>499811721901</v>
      </c>
      <c r="BO14" s="3">
        <v>115307.61</v>
      </c>
      <c r="BP14" s="24">
        <v>0.02</v>
      </c>
      <c r="BQ14" s="3">
        <v>4337000</v>
      </c>
    </row>
    <row r="15" spans="1:69" ht="13.5" customHeight="1" x14ac:dyDescent="0.3">
      <c r="A15" s="2">
        <v>46286</v>
      </c>
      <c r="B15" s="3">
        <v>109775</v>
      </c>
      <c r="C15" s="3">
        <v>3538102584439</v>
      </c>
      <c r="D15" s="3">
        <v>109639.4</v>
      </c>
      <c r="E15" s="24">
        <v>0.02</v>
      </c>
      <c r="F15" s="3">
        <v>32250000</v>
      </c>
      <c r="G15" s="3">
        <v>5.1997</v>
      </c>
      <c r="H15" s="2">
        <v>46286</v>
      </c>
      <c r="I15" s="3">
        <v>86175</v>
      </c>
      <c r="J15" s="3">
        <v>233873740359</v>
      </c>
      <c r="K15" s="3">
        <v>86091.78</v>
      </c>
      <c r="L15" s="30">
        <v>-0.03</v>
      </c>
      <c r="M15" s="3">
        <v>2714000</v>
      </c>
      <c r="N15" s="2">
        <v>46286</v>
      </c>
      <c r="O15" s="3">
        <v>87460</v>
      </c>
      <c r="P15" s="3">
        <v>278665586073</v>
      </c>
      <c r="Q15" s="3">
        <v>87117.82</v>
      </c>
      <c r="R15" s="24">
        <v>-0.03</v>
      </c>
      <c r="S15" s="3">
        <v>3194000</v>
      </c>
      <c r="T15" s="2">
        <v>46286</v>
      </c>
      <c r="U15" s="3">
        <v>97450</v>
      </c>
      <c r="V15" s="3">
        <v>124928704801</v>
      </c>
      <c r="W15" s="3">
        <v>97632.46</v>
      </c>
      <c r="X15" s="24">
        <v>-0.05</v>
      </c>
      <c r="Y15" s="3">
        <v>1281000</v>
      </c>
      <c r="Z15" s="2">
        <v>46286</v>
      </c>
      <c r="AA15" s="3">
        <v>100170</v>
      </c>
      <c r="AB15" s="3">
        <v>147486617944</v>
      </c>
      <c r="AC15" s="3">
        <v>100142.62</v>
      </c>
      <c r="AD15" s="24">
        <v>0</v>
      </c>
      <c r="AE15" s="3">
        <v>1472000</v>
      </c>
      <c r="AF15" s="2">
        <v>46286</v>
      </c>
      <c r="AG15" s="3">
        <v>105970</v>
      </c>
      <c r="AH15" s="3">
        <v>1259823454278</v>
      </c>
      <c r="AI15" s="3">
        <v>106027.32</v>
      </c>
      <c r="AJ15" s="24">
        <v>-0.01</v>
      </c>
      <c r="AK15" s="3">
        <v>11876000</v>
      </c>
      <c r="AL15" s="3">
        <v>5.3493000000000004</v>
      </c>
      <c r="AM15" s="2">
        <v>46286</v>
      </c>
      <c r="AN15" s="3">
        <v>54470</v>
      </c>
      <c r="AO15" s="3">
        <v>1043804507771</v>
      </c>
      <c r="AP15" s="3">
        <v>54465.46</v>
      </c>
      <c r="AQ15" s="39">
        <v>0.01</v>
      </c>
      <c r="AR15" s="3">
        <v>19166000</v>
      </c>
      <c r="AS15" s="2">
        <v>46286</v>
      </c>
      <c r="AT15" s="3">
        <v>51490</v>
      </c>
      <c r="AU15" s="3">
        <v>422754250665</v>
      </c>
      <c r="AV15" s="3">
        <v>51465.79</v>
      </c>
      <c r="AW15" s="24">
        <v>0.02</v>
      </c>
      <c r="AX15" s="3">
        <v>8212000</v>
      </c>
      <c r="AY15" s="2">
        <v>46286</v>
      </c>
      <c r="AZ15" s="3">
        <v>102815</v>
      </c>
      <c r="BA15" s="3">
        <v>2174070967332</v>
      </c>
      <c r="BB15" s="3">
        <v>102729.42</v>
      </c>
      <c r="BC15" s="24">
        <v>0.02</v>
      </c>
      <c r="BD15" s="3">
        <v>21149000</v>
      </c>
      <c r="BE15" s="3">
        <v>5.1283000000000003</v>
      </c>
      <c r="BF15" s="2">
        <v>46286</v>
      </c>
      <c r="BG15" s="3">
        <v>50205</v>
      </c>
      <c r="BH15" s="3">
        <v>44188199805</v>
      </c>
      <c r="BI15" s="3">
        <v>50194.31</v>
      </c>
      <c r="BJ15" s="24">
        <v>-0.03</v>
      </c>
      <c r="BK15" s="3">
        <v>880000</v>
      </c>
      <c r="BL15" s="2">
        <v>46286</v>
      </c>
      <c r="BM15" s="3">
        <v>115325</v>
      </c>
      <c r="BN15" s="3">
        <v>499157493850</v>
      </c>
      <c r="BO15" s="3">
        <v>115243.65</v>
      </c>
      <c r="BP15" s="24">
        <v>-0.02</v>
      </c>
      <c r="BQ15" s="3">
        <v>4328000</v>
      </c>
    </row>
    <row r="16" spans="1:69" ht="13.5" customHeight="1" x14ac:dyDescent="0.3">
      <c r="A16" s="2">
        <v>46283</v>
      </c>
      <c r="B16" s="3">
        <v>109640</v>
      </c>
      <c r="C16" s="3">
        <v>3507814484214</v>
      </c>
      <c r="D16" s="3">
        <v>109708.61</v>
      </c>
      <c r="E16" s="24">
        <v>0.06</v>
      </c>
      <c r="F16" s="3">
        <v>32016000</v>
      </c>
      <c r="G16" s="3">
        <v>5.2356999999999996</v>
      </c>
      <c r="H16" s="2">
        <v>46283</v>
      </c>
      <c r="I16" s="3">
        <v>85910</v>
      </c>
      <c r="J16" s="3">
        <v>233046158205</v>
      </c>
      <c r="K16" s="3">
        <v>86173.08</v>
      </c>
      <c r="L16" s="30">
        <v>0</v>
      </c>
      <c r="M16" s="3">
        <v>2713000</v>
      </c>
      <c r="N16" s="2">
        <v>46283</v>
      </c>
      <c r="O16" s="3">
        <v>87215</v>
      </c>
      <c r="P16" s="3">
        <v>287547428477</v>
      </c>
      <c r="Q16" s="3">
        <v>87246.58</v>
      </c>
      <c r="R16" s="24">
        <v>0.24</v>
      </c>
      <c r="S16" s="3">
        <v>3312000</v>
      </c>
      <c r="T16" s="2">
        <v>46283</v>
      </c>
      <c r="U16" s="3">
        <v>97095</v>
      </c>
      <c r="V16" s="3">
        <v>124892478216</v>
      </c>
      <c r="W16" s="3">
        <v>97524.36</v>
      </c>
      <c r="X16" s="24">
        <v>-0.08</v>
      </c>
      <c r="Y16" s="3">
        <v>1284000</v>
      </c>
      <c r="Z16" s="2">
        <v>46283</v>
      </c>
      <c r="AA16" s="3">
        <v>100005</v>
      </c>
      <c r="AB16" s="3">
        <v>140053564284</v>
      </c>
      <c r="AC16" s="3">
        <v>100194.71</v>
      </c>
      <c r="AD16" s="24">
        <v>-0.02</v>
      </c>
      <c r="AE16" s="3">
        <v>1399000</v>
      </c>
      <c r="AF16" s="2">
        <v>46283</v>
      </c>
      <c r="AG16" s="3">
        <v>105760</v>
      </c>
      <c r="AH16" s="3">
        <v>1246923650210</v>
      </c>
      <c r="AI16" s="3">
        <v>106081.46</v>
      </c>
      <c r="AJ16" s="24">
        <v>-0.11</v>
      </c>
      <c r="AK16" s="3">
        <v>11772000</v>
      </c>
      <c r="AL16" s="3">
        <v>5.3410000000000002</v>
      </c>
      <c r="AM16" s="2">
        <v>46283</v>
      </c>
      <c r="AN16" s="3">
        <v>54465</v>
      </c>
      <c r="AO16" s="3">
        <v>1042550970581</v>
      </c>
      <c r="AP16" s="3">
        <v>54461.26</v>
      </c>
      <c r="AQ16" s="39">
        <v>0.02</v>
      </c>
      <c r="AR16" s="3">
        <v>19148000</v>
      </c>
      <c r="AS16" s="2">
        <v>46283</v>
      </c>
      <c r="AT16" s="3">
        <v>51465</v>
      </c>
      <c r="AU16" s="3">
        <v>427747485997</v>
      </c>
      <c r="AV16" s="3">
        <v>51480.06</v>
      </c>
      <c r="AW16" s="24">
        <v>0.02</v>
      </c>
      <c r="AX16" s="3">
        <v>8312000</v>
      </c>
      <c r="AY16" s="2">
        <v>46283</v>
      </c>
      <c r="AZ16" s="3">
        <v>102740</v>
      </c>
      <c r="BA16" s="3">
        <v>2177134295969</v>
      </c>
      <c r="BB16" s="3">
        <v>102797.81</v>
      </c>
      <c r="BC16" s="24">
        <v>0.02</v>
      </c>
      <c r="BD16" s="3">
        <v>21209000</v>
      </c>
      <c r="BE16" s="3">
        <v>5.1204999999999998</v>
      </c>
      <c r="BF16" s="2">
        <v>46283</v>
      </c>
      <c r="BG16" s="3">
        <v>50165</v>
      </c>
      <c r="BH16" s="3">
        <v>44156247691</v>
      </c>
      <c r="BI16" s="3">
        <v>50213.86</v>
      </c>
      <c r="BJ16" s="24">
        <v>-0.02</v>
      </c>
      <c r="BK16" s="3">
        <v>880000</v>
      </c>
      <c r="BL16" s="2">
        <v>46283</v>
      </c>
      <c r="BM16" s="3">
        <v>115310</v>
      </c>
      <c r="BN16" s="3">
        <v>499614089604</v>
      </c>
      <c r="BO16" s="3">
        <v>115332.14</v>
      </c>
      <c r="BP16" s="24">
        <v>-0.01</v>
      </c>
      <c r="BQ16" s="3">
        <v>4335000</v>
      </c>
    </row>
    <row r="17" spans="1:69" ht="13.5" customHeight="1" x14ac:dyDescent="0.3">
      <c r="A17" s="2">
        <v>46282</v>
      </c>
      <c r="B17" s="3">
        <v>109380</v>
      </c>
      <c r="C17" s="3">
        <v>3497120842799</v>
      </c>
      <c r="D17" s="3">
        <v>109564.42</v>
      </c>
      <c r="E17" s="24">
        <v>7.0000000000000007E-2</v>
      </c>
      <c r="F17" s="3">
        <v>31978000</v>
      </c>
      <c r="G17" s="3">
        <v>5.1951999999999998</v>
      </c>
      <c r="H17" s="2">
        <v>46282</v>
      </c>
      <c r="I17" s="3">
        <v>85470</v>
      </c>
      <c r="J17" s="3">
        <v>231812562453</v>
      </c>
      <c r="K17" s="3">
        <v>85899.8</v>
      </c>
      <c r="L17" s="30">
        <v>0.01</v>
      </c>
      <c r="M17" s="3">
        <v>2713000</v>
      </c>
      <c r="N17" s="2">
        <v>46282</v>
      </c>
      <c r="O17" s="3">
        <v>85985</v>
      </c>
      <c r="P17" s="3">
        <v>279918375872</v>
      </c>
      <c r="Q17" s="3">
        <v>86819.88</v>
      </c>
      <c r="R17" s="24">
        <v>0.46</v>
      </c>
      <c r="S17" s="3">
        <v>3259000</v>
      </c>
      <c r="T17" s="2">
        <v>46282</v>
      </c>
      <c r="U17" s="3">
        <v>96680</v>
      </c>
      <c r="V17" s="3">
        <v>124448408625</v>
      </c>
      <c r="W17" s="3">
        <v>97268.29</v>
      </c>
      <c r="X17" s="24">
        <v>-0.18</v>
      </c>
      <c r="Y17" s="3">
        <v>1284000</v>
      </c>
      <c r="Z17" s="2">
        <v>46282</v>
      </c>
      <c r="AA17" s="3">
        <v>100050</v>
      </c>
      <c r="AB17" s="3">
        <v>140010727643</v>
      </c>
      <c r="AC17" s="3">
        <v>100109.77</v>
      </c>
      <c r="AD17" s="24">
        <v>-0.1</v>
      </c>
      <c r="AE17" s="3">
        <v>1399000</v>
      </c>
      <c r="AF17" s="2">
        <v>46282</v>
      </c>
      <c r="AG17" s="3">
        <v>105620</v>
      </c>
      <c r="AH17" s="3">
        <v>1244937406310</v>
      </c>
      <c r="AI17" s="3">
        <v>105922.84</v>
      </c>
      <c r="AJ17" s="24">
        <v>-0.15</v>
      </c>
      <c r="AK17" s="3">
        <v>11781000</v>
      </c>
      <c r="AL17" s="3">
        <v>5.3314000000000004</v>
      </c>
      <c r="AM17" s="2">
        <v>46282</v>
      </c>
      <c r="AN17" s="3">
        <v>54445</v>
      </c>
      <c r="AO17" s="3">
        <v>1042463733431</v>
      </c>
      <c r="AP17" s="3">
        <v>54446.99</v>
      </c>
      <c r="AQ17" s="39">
        <v>0.03</v>
      </c>
      <c r="AR17" s="3">
        <v>19148000</v>
      </c>
      <c r="AS17" s="2">
        <v>46282</v>
      </c>
      <c r="AT17" s="3">
        <v>51505</v>
      </c>
      <c r="AU17" s="3">
        <v>427856317859</v>
      </c>
      <c r="AV17" s="3">
        <v>51461.440000000002</v>
      </c>
      <c r="AW17" s="24">
        <v>0.01</v>
      </c>
      <c r="AX17" s="3">
        <v>8312000</v>
      </c>
      <c r="AY17" s="2">
        <v>46282</v>
      </c>
      <c r="AZ17" s="3">
        <v>102415</v>
      </c>
      <c r="BA17" s="3">
        <v>2175754542244</v>
      </c>
      <c r="BB17" s="3">
        <v>102651.44</v>
      </c>
      <c r="BC17" s="24">
        <v>0.09</v>
      </c>
      <c r="BD17" s="3">
        <v>21245000</v>
      </c>
      <c r="BE17" s="3">
        <v>5.1265000000000001</v>
      </c>
      <c r="BF17" s="2">
        <v>46282</v>
      </c>
      <c r="BG17" s="3">
        <v>50150</v>
      </c>
      <c r="BH17" s="3">
        <v>42148785710</v>
      </c>
      <c r="BI17" s="3">
        <v>50177.55</v>
      </c>
      <c r="BJ17" s="24">
        <v>-0.03</v>
      </c>
      <c r="BK17" s="3">
        <v>840000</v>
      </c>
      <c r="BL17" s="2">
        <v>46282</v>
      </c>
      <c r="BM17" s="3">
        <v>115340</v>
      </c>
      <c r="BN17" s="3">
        <v>499657258865</v>
      </c>
      <c r="BO17" s="3">
        <v>115251.23</v>
      </c>
      <c r="BP17" s="24">
        <v>0.05</v>
      </c>
      <c r="BQ17" s="3">
        <v>4335000</v>
      </c>
    </row>
    <row r="18" spans="1:69" ht="13.5" customHeight="1" x14ac:dyDescent="0.3">
      <c r="A18" s="2">
        <v>46281</v>
      </c>
      <c r="B18" s="3">
        <v>109105</v>
      </c>
      <c r="C18" s="3">
        <v>3466086980343</v>
      </c>
      <c r="D18" s="3">
        <v>109360.21</v>
      </c>
      <c r="E18" s="24">
        <v>0.02</v>
      </c>
      <c r="F18" s="3">
        <v>31778000</v>
      </c>
      <c r="G18" s="3">
        <v>5.2408000000000001</v>
      </c>
      <c r="H18" s="2">
        <v>46281</v>
      </c>
      <c r="I18" s="3">
        <v>85010</v>
      </c>
      <c r="J18" s="3">
        <v>230512174281</v>
      </c>
      <c r="K18" s="3">
        <v>85445.1</v>
      </c>
      <c r="L18" s="30">
        <v>0.03</v>
      </c>
      <c r="M18" s="3">
        <v>2713000</v>
      </c>
      <c r="N18" s="2">
        <v>46281</v>
      </c>
      <c r="O18" s="3">
        <v>85005</v>
      </c>
      <c r="P18" s="3">
        <v>277401332142</v>
      </c>
      <c r="Q18" s="3">
        <v>85890.880000000005</v>
      </c>
      <c r="R18" s="24">
        <v>0.11</v>
      </c>
      <c r="S18" s="3">
        <v>3259000</v>
      </c>
      <c r="T18" s="2">
        <v>46281</v>
      </c>
      <c r="U18" s="3">
        <v>96475</v>
      </c>
      <c r="V18" s="3">
        <v>118514932054</v>
      </c>
      <c r="W18" s="3">
        <v>96922.44</v>
      </c>
      <c r="X18" s="24">
        <v>-0.25</v>
      </c>
      <c r="Y18" s="3">
        <v>1229000</v>
      </c>
      <c r="Z18" s="2">
        <v>46281</v>
      </c>
      <c r="AA18" s="3">
        <v>99875</v>
      </c>
      <c r="AB18" s="3">
        <v>139733119192</v>
      </c>
      <c r="AC18" s="3">
        <v>100079.15</v>
      </c>
      <c r="AD18" s="24">
        <v>-0.03</v>
      </c>
      <c r="AE18" s="3">
        <v>1399000</v>
      </c>
      <c r="AF18" s="2">
        <v>46281</v>
      </c>
      <c r="AG18" s="3">
        <v>105600</v>
      </c>
      <c r="AH18" s="3">
        <v>1251399976682</v>
      </c>
      <c r="AI18" s="3">
        <v>105673.32</v>
      </c>
      <c r="AJ18" s="24">
        <v>-0.05</v>
      </c>
      <c r="AK18" s="3">
        <v>11875000</v>
      </c>
      <c r="AL18" s="3">
        <v>5.3037999999999998</v>
      </c>
      <c r="AM18" s="2">
        <v>46281</v>
      </c>
      <c r="AN18" s="3">
        <v>54440</v>
      </c>
      <c r="AO18" s="3">
        <v>1039538367236</v>
      </c>
      <c r="AP18" s="3">
        <v>54442.43</v>
      </c>
      <c r="AQ18" s="39">
        <v>0</v>
      </c>
      <c r="AR18" s="3">
        <v>19096000</v>
      </c>
      <c r="AS18" s="2">
        <v>46281</v>
      </c>
      <c r="AT18" s="3">
        <v>51480</v>
      </c>
      <c r="AU18" s="3">
        <v>423997991687</v>
      </c>
      <c r="AV18" s="3">
        <v>51474.53</v>
      </c>
      <c r="AW18" s="24">
        <v>0.06</v>
      </c>
      <c r="AX18" s="3">
        <v>8240000</v>
      </c>
      <c r="AY18" s="2">
        <v>46281</v>
      </c>
      <c r="AZ18" s="3">
        <v>102195</v>
      </c>
      <c r="BA18" s="3">
        <v>2190329437389</v>
      </c>
      <c r="BB18" s="3">
        <v>102412.55</v>
      </c>
      <c r="BC18" s="24">
        <v>0</v>
      </c>
      <c r="BD18" s="3">
        <v>21447000</v>
      </c>
      <c r="BE18" s="3">
        <v>5.0880999999999998</v>
      </c>
      <c r="BF18" s="2">
        <v>46281</v>
      </c>
      <c r="BG18" s="3">
        <v>50110</v>
      </c>
      <c r="BH18" s="3">
        <v>42091246746</v>
      </c>
      <c r="BI18" s="3">
        <v>50177.13</v>
      </c>
      <c r="BJ18" s="24">
        <v>-0.05</v>
      </c>
      <c r="BK18" s="3">
        <v>840000</v>
      </c>
      <c r="BL18" s="2">
        <v>46281</v>
      </c>
      <c r="BM18" s="3">
        <v>115140</v>
      </c>
      <c r="BN18" s="3">
        <v>498966237376</v>
      </c>
      <c r="BO18" s="3">
        <v>115261.19</v>
      </c>
      <c r="BP18" s="24">
        <v>7.0000000000000007E-2</v>
      </c>
      <c r="BQ18" s="3">
        <v>4335000</v>
      </c>
    </row>
    <row r="19" spans="1:69" ht="13.5" customHeight="1" x14ac:dyDescent="0.3">
      <c r="A19" s="2">
        <v>46280</v>
      </c>
      <c r="B19" s="3">
        <v>109255</v>
      </c>
      <c r="C19" s="3">
        <v>3451903873784</v>
      </c>
      <c r="D19" s="3">
        <v>109071.9</v>
      </c>
      <c r="E19" s="24">
        <v>0.03</v>
      </c>
      <c r="F19" s="3">
        <v>31571000</v>
      </c>
      <c r="G19" s="3">
        <v>5.3231000000000002</v>
      </c>
      <c r="H19" s="2">
        <v>46280</v>
      </c>
      <c r="I19" s="3">
        <v>85420</v>
      </c>
      <c r="J19" s="3">
        <v>231719886110</v>
      </c>
      <c r="K19" s="3">
        <v>84965.78</v>
      </c>
      <c r="L19" s="30">
        <v>0.05</v>
      </c>
      <c r="M19" s="3">
        <v>2713000</v>
      </c>
      <c r="N19" s="2">
        <v>46280</v>
      </c>
      <c r="O19" s="3">
        <v>85625</v>
      </c>
      <c r="P19" s="3">
        <v>294450926049</v>
      </c>
      <c r="Q19" s="3">
        <v>85118.54</v>
      </c>
      <c r="R19" s="24">
        <v>-0.13</v>
      </c>
      <c r="S19" s="3">
        <v>3439000</v>
      </c>
      <c r="T19" s="2">
        <v>46280</v>
      </c>
      <c r="U19" s="3">
        <v>97080</v>
      </c>
      <c r="V19" s="3">
        <v>119193342976</v>
      </c>
      <c r="W19" s="3">
        <v>96432</v>
      </c>
      <c r="X19" s="24">
        <v>0.04</v>
      </c>
      <c r="Y19" s="3">
        <v>1229000</v>
      </c>
      <c r="Z19" s="2">
        <v>46280</v>
      </c>
      <c r="AA19" s="3">
        <v>100110</v>
      </c>
      <c r="AB19" s="3">
        <v>140049879000</v>
      </c>
      <c r="AC19" s="3">
        <v>99880.71</v>
      </c>
      <c r="AD19" s="24">
        <v>-0.01</v>
      </c>
      <c r="AE19" s="3">
        <v>1399000</v>
      </c>
      <c r="AF19" s="2">
        <v>46280</v>
      </c>
      <c r="AG19" s="3">
        <v>105575</v>
      </c>
      <c r="AH19" s="3">
        <v>1254512672753</v>
      </c>
      <c r="AI19" s="3">
        <v>105381.05</v>
      </c>
      <c r="AJ19" s="24">
        <v>0.21</v>
      </c>
      <c r="AK19" s="3">
        <v>11873000</v>
      </c>
      <c r="AL19" s="3">
        <v>5.3585000000000003</v>
      </c>
      <c r="AM19" s="2">
        <v>46280</v>
      </c>
      <c r="AN19" s="3">
        <v>54440</v>
      </c>
      <c r="AO19" s="3">
        <v>1016267394940</v>
      </c>
      <c r="AP19" s="3">
        <v>54437.49</v>
      </c>
      <c r="AQ19" s="39">
        <v>0</v>
      </c>
      <c r="AR19" s="3">
        <v>18670000</v>
      </c>
      <c r="AS19" s="2">
        <v>46280</v>
      </c>
      <c r="AT19" s="3">
        <v>51505</v>
      </c>
      <c r="AU19" s="3">
        <v>428363591075</v>
      </c>
      <c r="AV19" s="3">
        <v>51456.07</v>
      </c>
      <c r="AW19" s="24">
        <v>0.05</v>
      </c>
      <c r="AX19" s="3">
        <v>8320000</v>
      </c>
      <c r="AY19" s="2">
        <v>46280</v>
      </c>
      <c r="AZ19" s="3">
        <v>102325</v>
      </c>
      <c r="BA19" s="3">
        <v>2183102133949</v>
      </c>
      <c r="BB19" s="3">
        <v>102127.54</v>
      </c>
      <c r="BC19" s="24">
        <v>7.0000000000000007E-2</v>
      </c>
      <c r="BD19" s="3">
        <v>21320000</v>
      </c>
      <c r="BE19" s="3">
        <v>5.0865</v>
      </c>
      <c r="BF19" s="2">
        <v>46280</v>
      </c>
      <c r="BG19" s="3">
        <v>50195</v>
      </c>
      <c r="BH19" s="3">
        <v>42161811479</v>
      </c>
      <c r="BI19" s="3">
        <v>50108.63</v>
      </c>
      <c r="BJ19" s="24">
        <v>0</v>
      </c>
      <c r="BK19" s="3">
        <v>840000</v>
      </c>
      <c r="BL19" s="2">
        <v>46280</v>
      </c>
      <c r="BM19" s="3">
        <v>115335</v>
      </c>
      <c r="BN19" s="3">
        <v>499869345704</v>
      </c>
      <c r="BO19" s="3">
        <v>115101.78</v>
      </c>
      <c r="BP19" s="24">
        <v>0.03</v>
      </c>
      <c r="BQ19" s="3">
        <v>4335000</v>
      </c>
    </row>
    <row r="20" spans="1:69" ht="13.5" customHeight="1" x14ac:dyDescent="0.3">
      <c r="A20" s="2">
        <v>46279</v>
      </c>
      <c r="B20" s="3">
        <v>109350</v>
      </c>
      <c r="C20" s="3">
        <v>3421314128202</v>
      </c>
      <c r="D20" s="3">
        <v>109337.81</v>
      </c>
      <c r="E20" s="24">
        <v>-0.08</v>
      </c>
      <c r="F20" s="3">
        <v>31317000</v>
      </c>
      <c r="G20" s="3">
        <v>5.2595999999999998</v>
      </c>
      <c r="H20" s="2">
        <v>46279</v>
      </c>
      <c r="I20" s="3">
        <v>85210</v>
      </c>
      <c r="J20" s="3">
        <v>231187718354</v>
      </c>
      <c r="K20" s="3">
        <v>85410.94</v>
      </c>
      <c r="L20" s="30">
        <v>0.01</v>
      </c>
      <c r="M20" s="3">
        <v>2713000</v>
      </c>
      <c r="N20" s="2">
        <v>46279</v>
      </c>
      <c r="O20" s="3">
        <v>85660</v>
      </c>
      <c r="P20" s="3">
        <v>292753387728</v>
      </c>
      <c r="Q20" s="3">
        <v>85621.09</v>
      </c>
      <c r="R20" s="24">
        <v>0</v>
      </c>
      <c r="S20" s="3">
        <v>3439000</v>
      </c>
      <c r="T20" s="2">
        <v>46279</v>
      </c>
      <c r="U20" s="3">
        <v>96675</v>
      </c>
      <c r="V20" s="3">
        <v>117686019936</v>
      </c>
      <c r="W20" s="3">
        <v>96984.01</v>
      </c>
      <c r="X20" s="24">
        <v>0.1</v>
      </c>
      <c r="Y20" s="3">
        <v>1214000</v>
      </c>
      <c r="Z20" s="2">
        <v>46279</v>
      </c>
      <c r="AA20" s="3">
        <v>100165</v>
      </c>
      <c r="AB20" s="3">
        <v>121019458365</v>
      </c>
      <c r="AC20" s="3">
        <v>100107.13</v>
      </c>
      <c r="AD20" s="24">
        <v>0</v>
      </c>
      <c r="AE20" s="3">
        <v>1209000</v>
      </c>
      <c r="AF20" s="2">
        <v>46279</v>
      </c>
      <c r="AG20" s="3">
        <v>105540</v>
      </c>
      <c r="AH20" s="3">
        <v>1256157116829</v>
      </c>
      <c r="AI20" s="3">
        <v>105660.97</v>
      </c>
      <c r="AJ20" s="24">
        <v>-0.08</v>
      </c>
      <c r="AK20" s="3">
        <v>11901000</v>
      </c>
      <c r="AL20" s="3">
        <v>5.3467000000000002</v>
      </c>
      <c r="AM20" s="2">
        <v>46279</v>
      </c>
      <c r="AN20" s="3">
        <v>54440</v>
      </c>
      <c r="AO20" s="3">
        <v>1011703217869</v>
      </c>
      <c r="AP20" s="3">
        <v>54433.18</v>
      </c>
      <c r="AQ20" s="39">
        <v>0.01</v>
      </c>
      <c r="AR20" s="3">
        <v>18588000</v>
      </c>
      <c r="AS20" s="2">
        <v>46279</v>
      </c>
      <c r="AT20" s="3">
        <v>51475</v>
      </c>
      <c r="AU20" s="3">
        <v>432667553649</v>
      </c>
      <c r="AV20" s="3">
        <v>51486.01</v>
      </c>
      <c r="AW20" s="24">
        <v>0.04</v>
      </c>
      <c r="AX20" s="3">
        <v>8404000</v>
      </c>
      <c r="AY20" s="2">
        <v>46279</v>
      </c>
      <c r="AZ20" s="3">
        <v>102415</v>
      </c>
      <c r="BA20" s="3">
        <v>2148399064717</v>
      </c>
      <c r="BB20" s="3">
        <v>102396.91</v>
      </c>
      <c r="BC20" s="24">
        <v>-7.0000000000000007E-2</v>
      </c>
      <c r="BD20" s="3">
        <v>21003000</v>
      </c>
      <c r="BE20" s="3">
        <v>5.0605000000000002</v>
      </c>
      <c r="BF20" s="2">
        <v>46279</v>
      </c>
      <c r="BG20" s="3">
        <v>50210</v>
      </c>
      <c r="BH20" s="3">
        <v>42763894988</v>
      </c>
      <c r="BI20" s="3">
        <v>50192.63</v>
      </c>
      <c r="BJ20" s="24">
        <v>0</v>
      </c>
      <c r="BK20" s="3">
        <v>852000</v>
      </c>
      <c r="BL20" s="2">
        <v>46279</v>
      </c>
      <c r="BM20" s="3">
        <v>115310</v>
      </c>
      <c r="BN20" s="3">
        <v>497898052998</v>
      </c>
      <c r="BO20" s="3">
        <v>115310.11</v>
      </c>
      <c r="BP20" s="24">
        <v>0.02</v>
      </c>
      <c r="BQ20" s="3">
        <v>4317000</v>
      </c>
    </row>
    <row r="21" spans="1:69" ht="13.5" customHeight="1" x14ac:dyDescent="0.3">
      <c r="A21" s="2">
        <v>46276</v>
      </c>
      <c r="B21" s="3">
        <v>109740</v>
      </c>
      <c r="C21" s="3">
        <v>3434108748228</v>
      </c>
      <c r="D21" s="3">
        <v>109247.82</v>
      </c>
      <c r="E21" s="24">
        <v>0.09</v>
      </c>
      <c r="F21" s="3">
        <v>31322000</v>
      </c>
      <c r="G21" s="3">
        <v>5.2916999999999996</v>
      </c>
      <c r="H21" s="2">
        <v>46276</v>
      </c>
      <c r="I21" s="3">
        <v>85940</v>
      </c>
      <c r="J21" s="3">
        <v>233016424210</v>
      </c>
      <c r="K21" s="3">
        <v>85214.79</v>
      </c>
      <c r="L21" s="30">
        <v>-0.01</v>
      </c>
      <c r="M21" s="3">
        <v>2713000</v>
      </c>
      <c r="N21" s="2">
        <v>46276</v>
      </c>
      <c r="O21" s="3">
        <v>86485</v>
      </c>
      <c r="P21" s="3">
        <v>298364477878</v>
      </c>
      <c r="Q21" s="3">
        <v>85127.48</v>
      </c>
      <c r="R21" s="24">
        <v>0.63</v>
      </c>
      <c r="S21" s="3">
        <v>3456000</v>
      </c>
      <c r="T21" s="2">
        <v>46276</v>
      </c>
      <c r="U21" s="3">
        <v>97425</v>
      </c>
      <c r="V21" s="3">
        <v>118338583241</v>
      </c>
      <c r="W21" s="3">
        <v>96940.71</v>
      </c>
      <c r="X21" s="24">
        <v>-0.27</v>
      </c>
      <c r="Y21" s="3">
        <v>1213000</v>
      </c>
      <c r="Z21" s="2">
        <v>46276</v>
      </c>
      <c r="AA21" s="3">
        <v>100330</v>
      </c>
      <c r="AB21" s="3">
        <v>121299426516</v>
      </c>
      <c r="AC21" s="3">
        <v>100098.81</v>
      </c>
      <c r="AD21" s="24">
        <v>7.0000000000000007E-2</v>
      </c>
      <c r="AE21" s="3">
        <v>1209000</v>
      </c>
      <c r="AF21" s="2">
        <v>46276</v>
      </c>
      <c r="AG21" s="3">
        <v>106025</v>
      </c>
      <c r="AH21" s="3">
        <v>1259911777187</v>
      </c>
      <c r="AI21" s="3">
        <v>105550.55</v>
      </c>
      <c r="AJ21" s="24">
        <v>-0.01</v>
      </c>
      <c r="AK21" s="3">
        <v>11892000</v>
      </c>
      <c r="AL21" s="3">
        <v>5.4012000000000002</v>
      </c>
      <c r="AM21" s="2">
        <v>46276</v>
      </c>
      <c r="AN21" s="3">
        <v>54430</v>
      </c>
      <c r="AO21" s="3">
        <v>1010225682900</v>
      </c>
      <c r="AP21" s="3">
        <v>54427.76</v>
      </c>
      <c r="AQ21" s="39">
        <v>0.02</v>
      </c>
      <c r="AR21" s="3">
        <v>18566000</v>
      </c>
      <c r="AS21" s="2">
        <v>46276</v>
      </c>
      <c r="AT21" s="3">
        <v>51520</v>
      </c>
      <c r="AU21" s="3">
        <v>432415693860</v>
      </c>
      <c r="AV21" s="3">
        <v>51483.53</v>
      </c>
      <c r="AW21" s="24">
        <v>-0.02</v>
      </c>
      <c r="AX21" s="3">
        <v>8394000</v>
      </c>
      <c r="AY21" s="2">
        <v>46276</v>
      </c>
      <c r="AZ21" s="3">
        <v>102760</v>
      </c>
      <c r="BA21" s="3">
        <v>2156160302992</v>
      </c>
      <c r="BB21" s="3">
        <v>102290.1</v>
      </c>
      <c r="BC21" s="24">
        <v>0.12</v>
      </c>
      <c r="BD21" s="3">
        <v>20996000</v>
      </c>
      <c r="BE21" s="3">
        <v>5.0525000000000002</v>
      </c>
      <c r="BF21" s="2">
        <v>46276</v>
      </c>
      <c r="BG21" s="3">
        <v>50275</v>
      </c>
      <c r="BH21" s="3">
        <v>42832061789</v>
      </c>
      <c r="BI21" s="3">
        <v>50192.37</v>
      </c>
      <c r="BJ21" s="24">
        <v>0.04</v>
      </c>
      <c r="BK21" s="3">
        <v>852000</v>
      </c>
      <c r="BL21" s="2">
        <v>46276</v>
      </c>
      <c r="BM21" s="3">
        <v>115565</v>
      </c>
      <c r="BN21" s="3">
        <v>525238152759</v>
      </c>
      <c r="BO21" s="3">
        <v>115334.27</v>
      </c>
      <c r="BP21" s="24">
        <v>-0.02</v>
      </c>
      <c r="BQ21" s="3">
        <v>4547000</v>
      </c>
    </row>
    <row r="22" spans="1:69" ht="13.5" customHeight="1" x14ac:dyDescent="0.3">
      <c r="A22" s="2">
        <v>46275</v>
      </c>
      <c r="B22" s="3">
        <v>109815</v>
      </c>
      <c r="C22" s="3">
        <v>3429778374368</v>
      </c>
      <c r="D22" s="3">
        <v>109638.87</v>
      </c>
      <c r="E22" s="24">
        <v>0.09</v>
      </c>
      <c r="F22" s="3">
        <v>31238000</v>
      </c>
      <c r="G22" s="3">
        <v>5.2835000000000001</v>
      </c>
      <c r="H22" s="2">
        <v>46275</v>
      </c>
      <c r="I22" s="3">
        <v>86210</v>
      </c>
      <c r="J22" s="3">
        <v>233748913029</v>
      </c>
      <c r="K22" s="3">
        <v>85888.84</v>
      </c>
      <c r="L22" s="30">
        <v>0.06</v>
      </c>
      <c r="M22" s="3">
        <v>2713000</v>
      </c>
      <c r="N22" s="2">
        <v>46275</v>
      </c>
      <c r="O22" s="3">
        <v>86765</v>
      </c>
      <c r="P22" s="3">
        <v>299995311080</v>
      </c>
      <c r="Q22" s="3">
        <v>86332.31</v>
      </c>
      <c r="R22" s="24">
        <v>0.18</v>
      </c>
      <c r="S22" s="3">
        <v>3456000</v>
      </c>
      <c r="T22" s="2">
        <v>46275</v>
      </c>
      <c r="U22" s="3">
        <v>97975</v>
      </c>
      <c r="V22" s="3">
        <v>119107778728</v>
      </c>
      <c r="W22" s="3">
        <v>97558.6</v>
      </c>
      <c r="X22" s="24">
        <v>-0.14000000000000001</v>
      </c>
      <c r="Y22" s="3">
        <v>1216000</v>
      </c>
      <c r="Z22" s="2">
        <v>46275</v>
      </c>
      <c r="AA22" s="3">
        <v>100405</v>
      </c>
      <c r="AB22" s="3">
        <v>121376967910</v>
      </c>
      <c r="AC22" s="3">
        <v>100330.38</v>
      </c>
      <c r="AD22" s="24">
        <v>0</v>
      </c>
      <c r="AE22" s="3">
        <v>1209000</v>
      </c>
      <c r="AF22" s="2">
        <v>46275</v>
      </c>
      <c r="AG22" s="3">
        <v>106145</v>
      </c>
      <c r="AH22" s="3">
        <v>1256828834427</v>
      </c>
      <c r="AI22" s="3">
        <v>105946.16</v>
      </c>
      <c r="AJ22" s="24">
        <v>7.0000000000000007E-2</v>
      </c>
      <c r="AK22" s="3">
        <v>11845000</v>
      </c>
      <c r="AL22" s="3">
        <v>5.4038000000000004</v>
      </c>
      <c r="AM22" s="2">
        <v>46275</v>
      </c>
      <c r="AN22" s="3">
        <v>54415</v>
      </c>
      <c r="AO22" s="3">
        <v>1015474713554</v>
      </c>
      <c r="AP22" s="3">
        <v>54412.67</v>
      </c>
      <c r="AQ22" s="39">
        <v>0.03</v>
      </c>
      <c r="AR22" s="3">
        <v>18664000</v>
      </c>
      <c r="AS22" s="2">
        <v>46275</v>
      </c>
      <c r="AT22" s="3">
        <v>51530</v>
      </c>
      <c r="AU22" s="3">
        <v>432466543183</v>
      </c>
      <c r="AV22" s="3">
        <v>51514.86</v>
      </c>
      <c r="AW22" s="24">
        <v>0.01</v>
      </c>
      <c r="AX22" s="3">
        <v>8394000</v>
      </c>
      <c r="AY22" s="2">
        <v>46275</v>
      </c>
      <c r="AZ22" s="3">
        <v>102965</v>
      </c>
      <c r="BA22" s="3">
        <v>2104209444779</v>
      </c>
      <c r="BB22" s="3">
        <v>102693.86</v>
      </c>
      <c r="BC22" s="24">
        <v>0.06</v>
      </c>
      <c r="BD22" s="3">
        <v>20459000</v>
      </c>
      <c r="BE22" s="3">
        <v>5.0933000000000002</v>
      </c>
      <c r="BF22" s="2">
        <v>46275</v>
      </c>
      <c r="BG22" s="3">
        <v>50320</v>
      </c>
      <c r="BH22" s="3">
        <v>42848900410</v>
      </c>
      <c r="BI22" s="3">
        <v>50272.37</v>
      </c>
      <c r="BJ22" s="24">
        <v>0.01</v>
      </c>
      <c r="BK22" s="3">
        <v>852000</v>
      </c>
      <c r="BL22" s="2">
        <v>46275</v>
      </c>
      <c r="BM22" s="3">
        <v>115535</v>
      </c>
      <c r="BN22" s="3">
        <v>529012172349</v>
      </c>
      <c r="BO22" s="3">
        <v>115513.12</v>
      </c>
      <c r="BP22" s="24">
        <v>0.04</v>
      </c>
      <c r="BQ22" s="3">
        <v>4577000</v>
      </c>
    </row>
    <row r="23" spans="1:69" ht="13.5" customHeight="1" x14ac:dyDescent="0.3">
      <c r="A23" s="2">
        <v>46274</v>
      </c>
      <c r="B23" s="3">
        <v>109810</v>
      </c>
      <c r="C23" s="3">
        <v>3422510413945</v>
      </c>
      <c r="D23" s="3">
        <v>109795.07</v>
      </c>
      <c r="E23" s="24">
        <v>0.02</v>
      </c>
      <c r="F23" s="3">
        <v>31172000</v>
      </c>
      <c r="G23" s="3">
        <v>5.2755000000000001</v>
      </c>
      <c r="H23" s="2">
        <v>46274</v>
      </c>
      <c r="I23" s="3">
        <v>86285</v>
      </c>
      <c r="J23" s="3">
        <v>232571429662</v>
      </c>
      <c r="K23" s="3">
        <v>86158.83</v>
      </c>
      <c r="L23" s="30">
        <v>0.06</v>
      </c>
      <c r="M23" s="3">
        <v>2700000</v>
      </c>
      <c r="N23" s="2">
        <v>46274</v>
      </c>
      <c r="O23" s="3">
        <v>86830</v>
      </c>
      <c r="P23" s="3">
        <v>327480211882</v>
      </c>
      <c r="Q23" s="3">
        <v>86804.2</v>
      </c>
      <c r="R23" s="24">
        <v>-0.05</v>
      </c>
      <c r="S23" s="3">
        <v>3776000</v>
      </c>
      <c r="T23" s="2">
        <v>46274</v>
      </c>
      <c r="U23" s="3">
        <v>97955</v>
      </c>
      <c r="V23" s="3">
        <v>119072790270</v>
      </c>
      <c r="W23" s="3">
        <v>97950.48</v>
      </c>
      <c r="X23" s="24">
        <v>0.03</v>
      </c>
      <c r="Y23" s="3">
        <v>1216000</v>
      </c>
      <c r="Z23" s="2">
        <v>46274</v>
      </c>
      <c r="AA23" s="3">
        <v>100435</v>
      </c>
      <c r="AB23" s="3">
        <v>121409428924</v>
      </c>
      <c r="AC23" s="3">
        <v>100394.51</v>
      </c>
      <c r="AD23" s="24">
        <v>0.01</v>
      </c>
      <c r="AE23" s="3">
        <v>1209000</v>
      </c>
      <c r="AF23" s="2">
        <v>46274</v>
      </c>
      <c r="AG23" s="3">
        <v>106145</v>
      </c>
      <c r="AH23" s="3">
        <v>1266040613977</v>
      </c>
      <c r="AI23" s="3">
        <v>106106.28</v>
      </c>
      <c r="AJ23" s="24">
        <v>0.04</v>
      </c>
      <c r="AK23" s="3">
        <v>11932000</v>
      </c>
      <c r="AL23" s="3">
        <v>5.3754999999999997</v>
      </c>
      <c r="AM23" s="2">
        <v>46274</v>
      </c>
      <c r="AN23" s="3">
        <v>54405</v>
      </c>
      <c r="AO23" s="3">
        <v>1017555320361</v>
      </c>
      <c r="AP23" s="3">
        <v>54408.2</v>
      </c>
      <c r="AQ23" s="39">
        <v>0.01</v>
      </c>
      <c r="AR23" s="3">
        <v>18704000</v>
      </c>
      <c r="AS23" s="2">
        <v>46274</v>
      </c>
      <c r="AT23" s="3">
        <v>51530</v>
      </c>
      <c r="AU23" s="3">
        <v>432442283245</v>
      </c>
      <c r="AV23" s="3">
        <v>51520.91</v>
      </c>
      <c r="AW23" s="24">
        <v>0.02</v>
      </c>
      <c r="AX23" s="3">
        <v>8394000</v>
      </c>
      <c r="AY23" s="2">
        <v>46274</v>
      </c>
      <c r="AZ23" s="3">
        <v>102880</v>
      </c>
      <c r="BA23" s="3">
        <v>2095531243447</v>
      </c>
      <c r="BB23" s="3">
        <v>102850.06</v>
      </c>
      <c r="BC23" s="24">
        <v>0.11</v>
      </c>
      <c r="BD23" s="3">
        <v>20375000</v>
      </c>
      <c r="BE23" s="3">
        <v>5.0425000000000004</v>
      </c>
      <c r="BF23" s="2">
        <v>46274</v>
      </c>
      <c r="BG23" s="3">
        <v>50310</v>
      </c>
      <c r="BH23" s="3">
        <v>42855178419</v>
      </c>
      <c r="BI23" s="3">
        <v>50292.14</v>
      </c>
      <c r="BJ23" s="24">
        <v>0.06</v>
      </c>
      <c r="BK23" s="3">
        <v>852000</v>
      </c>
      <c r="BL23" s="2">
        <v>46274</v>
      </c>
      <c r="BM23" s="3">
        <v>115630</v>
      </c>
      <c r="BN23" s="3">
        <v>529378623159</v>
      </c>
      <c r="BO23" s="3">
        <v>115580.55</v>
      </c>
      <c r="BP23" s="24">
        <v>-0.04</v>
      </c>
      <c r="BQ23" s="3">
        <v>4579000</v>
      </c>
    </row>
    <row r="24" spans="1:69" ht="13.5" customHeight="1" x14ac:dyDescent="0.3">
      <c r="A24" s="2">
        <v>46273</v>
      </c>
      <c r="B24" s="3">
        <v>109840</v>
      </c>
      <c r="C24" s="3">
        <v>3422685921312</v>
      </c>
      <c r="D24" s="3">
        <v>109794.38</v>
      </c>
      <c r="E24" s="24">
        <v>0.01</v>
      </c>
      <c r="F24" s="3">
        <v>31177000</v>
      </c>
      <c r="G24" s="3">
        <v>5.2609000000000004</v>
      </c>
      <c r="H24" s="2">
        <v>46273</v>
      </c>
      <c r="I24" s="3">
        <v>86225</v>
      </c>
      <c r="J24" s="3">
        <v>232565488629</v>
      </c>
      <c r="K24" s="3">
        <v>86137.57</v>
      </c>
      <c r="L24" s="30">
        <v>0.17</v>
      </c>
      <c r="M24" s="3">
        <v>2700000</v>
      </c>
      <c r="N24" s="2">
        <v>46273</v>
      </c>
      <c r="O24" s="3">
        <v>86850</v>
      </c>
      <c r="P24" s="3">
        <v>327686571269</v>
      </c>
      <c r="Q24" s="3">
        <v>86726.75</v>
      </c>
      <c r="R24" s="24">
        <v>0.12</v>
      </c>
      <c r="S24" s="3">
        <v>3782000</v>
      </c>
      <c r="T24" s="2">
        <v>46273</v>
      </c>
      <c r="U24" s="3">
        <v>98025</v>
      </c>
      <c r="V24" s="3">
        <v>119101850160</v>
      </c>
      <c r="W24" s="3">
        <v>97921.7</v>
      </c>
      <c r="X24" s="24">
        <v>0.03</v>
      </c>
      <c r="Y24" s="3">
        <v>1216000</v>
      </c>
      <c r="Z24" s="2">
        <v>46273</v>
      </c>
      <c r="AA24" s="3">
        <v>100435</v>
      </c>
      <c r="AB24" s="3">
        <v>121403696479</v>
      </c>
      <c r="AC24" s="3">
        <v>100421.36</v>
      </c>
      <c r="AD24" s="24">
        <v>0.01</v>
      </c>
      <c r="AE24" s="3">
        <v>1209000</v>
      </c>
      <c r="AF24" s="2">
        <v>46273</v>
      </c>
      <c r="AG24" s="3">
        <v>106190</v>
      </c>
      <c r="AH24" s="3">
        <v>1265240897053</v>
      </c>
      <c r="AI24" s="3">
        <v>106104.64</v>
      </c>
      <c r="AJ24" s="24">
        <v>0.04</v>
      </c>
      <c r="AK24" s="3">
        <v>11925000</v>
      </c>
      <c r="AL24" s="3">
        <v>5.399</v>
      </c>
      <c r="AM24" s="2">
        <v>46273</v>
      </c>
      <c r="AN24" s="3">
        <v>54405</v>
      </c>
      <c r="AO24" s="3">
        <v>1004407032124</v>
      </c>
      <c r="AP24" s="3">
        <v>54403.09</v>
      </c>
      <c r="AQ24" s="39">
        <v>0</v>
      </c>
      <c r="AR24" s="3">
        <v>18464000</v>
      </c>
      <c r="AS24" s="2">
        <v>46273</v>
      </c>
      <c r="AT24" s="3">
        <v>51530</v>
      </c>
      <c r="AU24" s="3">
        <v>432408446319</v>
      </c>
      <c r="AV24" s="3">
        <v>51518.02</v>
      </c>
      <c r="AW24" s="24">
        <v>0.02</v>
      </c>
      <c r="AX24" s="3">
        <v>8394000</v>
      </c>
      <c r="AY24" s="2">
        <v>46273</v>
      </c>
      <c r="AZ24" s="3">
        <v>102890</v>
      </c>
      <c r="BA24" s="3">
        <v>2082621727989</v>
      </c>
      <c r="BB24" s="3">
        <v>102848.16</v>
      </c>
      <c r="BC24" s="24">
        <v>0.03</v>
      </c>
      <c r="BD24" s="3">
        <v>20251000</v>
      </c>
      <c r="BE24" s="3">
        <v>5.0564999999999998</v>
      </c>
      <c r="BF24" s="2">
        <v>46273</v>
      </c>
      <c r="BG24" s="3">
        <v>50335</v>
      </c>
      <c r="BH24" s="3">
        <v>42853505973</v>
      </c>
      <c r="BI24" s="3">
        <v>50299.51</v>
      </c>
      <c r="BJ24" s="24">
        <v>0.02</v>
      </c>
      <c r="BK24" s="3">
        <v>852000</v>
      </c>
      <c r="BL24" s="2">
        <v>46273</v>
      </c>
      <c r="BM24" s="3">
        <v>115600</v>
      </c>
      <c r="BN24" s="3">
        <v>531682980986</v>
      </c>
      <c r="BO24" s="3">
        <v>115610.09</v>
      </c>
      <c r="BP24" s="24">
        <v>0.02</v>
      </c>
      <c r="BQ24" s="3">
        <v>4599000</v>
      </c>
    </row>
    <row r="25" spans="1:69" ht="13.5" customHeight="1" x14ac:dyDescent="0.3">
      <c r="A25" s="2">
        <v>46272</v>
      </c>
      <c r="B25" s="3">
        <v>109875</v>
      </c>
      <c r="C25" s="3">
        <v>3418907818069</v>
      </c>
      <c r="D25" s="3">
        <v>109782.39999999999</v>
      </c>
      <c r="E25" s="24">
        <v>0.05</v>
      </c>
      <c r="F25" s="3">
        <v>31129000</v>
      </c>
      <c r="G25" s="3">
        <v>5.1203000000000003</v>
      </c>
      <c r="H25" s="2">
        <v>46272</v>
      </c>
      <c r="I25" s="3">
        <v>86235</v>
      </c>
      <c r="J25" s="3">
        <v>233582855416</v>
      </c>
      <c r="K25" s="3">
        <v>86135.37</v>
      </c>
      <c r="L25" s="30">
        <v>0.1</v>
      </c>
      <c r="M25" s="3">
        <v>2710000</v>
      </c>
      <c r="N25" s="2">
        <v>46272</v>
      </c>
      <c r="O25" s="3">
        <v>86565</v>
      </c>
      <c r="P25" s="3">
        <v>330814265211</v>
      </c>
      <c r="Q25" s="3">
        <v>86643.73</v>
      </c>
      <c r="R25" s="24">
        <v>0.24</v>
      </c>
      <c r="S25" s="3">
        <v>3818000</v>
      </c>
      <c r="T25" s="2">
        <v>46272</v>
      </c>
      <c r="U25" s="3">
        <v>98145</v>
      </c>
      <c r="V25" s="3">
        <v>119367511813</v>
      </c>
      <c r="W25" s="3">
        <v>97945.600000000006</v>
      </c>
      <c r="X25" s="24">
        <v>0.08</v>
      </c>
      <c r="Y25" s="3">
        <v>1216000</v>
      </c>
      <c r="Z25" s="2">
        <v>46272</v>
      </c>
      <c r="AA25" s="3">
        <v>100460</v>
      </c>
      <c r="AB25" s="3">
        <v>121458427175</v>
      </c>
      <c r="AC25" s="3">
        <v>100416.62</v>
      </c>
      <c r="AD25" s="24">
        <v>0.02</v>
      </c>
      <c r="AE25" s="3">
        <v>1209000</v>
      </c>
      <c r="AF25" s="2">
        <v>46272</v>
      </c>
      <c r="AG25" s="3">
        <v>106150</v>
      </c>
      <c r="AH25" s="3">
        <v>1245605177518</v>
      </c>
      <c r="AI25" s="3">
        <v>106099.87</v>
      </c>
      <c r="AJ25" s="24">
        <v>0.08</v>
      </c>
      <c r="AK25" s="3">
        <v>11735000</v>
      </c>
      <c r="AL25" s="3">
        <v>5.4054000000000002</v>
      </c>
      <c r="AM25" s="2">
        <v>46272</v>
      </c>
      <c r="AN25" s="3">
        <v>54400</v>
      </c>
      <c r="AO25" s="3">
        <v>1007128350779</v>
      </c>
      <c r="AP25" s="3">
        <v>54398.13</v>
      </c>
      <c r="AQ25" s="39">
        <v>0.01</v>
      </c>
      <c r="AR25" s="3">
        <v>18516000</v>
      </c>
      <c r="AS25" s="2">
        <v>46272</v>
      </c>
      <c r="AT25" s="3">
        <v>51525</v>
      </c>
      <c r="AU25" s="3">
        <v>432404073829</v>
      </c>
      <c r="AV25" s="3">
        <v>51513.99</v>
      </c>
      <c r="AW25" s="24">
        <v>0.03</v>
      </c>
      <c r="AX25" s="3">
        <v>8394000</v>
      </c>
      <c r="AY25" s="2">
        <v>46272</v>
      </c>
      <c r="AZ25" s="3">
        <v>102870</v>
      </c>
      <c r="BA25" s="3">
        <v>2029020588832</v>
      </c>
      <c r="BB25" s="3">
        <v>102840.44</v>
      </c>
      <c r="BC25" s="24">
        <v>0.05</v>
      </c>
      <c r="BD25" s="3">
        <v>19721000</v>
      </c>
      <c r="BE25" s="3">
        <v>5.1066000000000003</v>
      </c>
      <c r="BF25" s="2">
        <v>46272</v>
      </c>
      <c r="BG25" s="3">
        <v>50295</v>
      </c>
      <c r="BH25" s="3">
        <v>42867318309</v>
      </c>
      <c r="BI25" s="3">
        <v>50297.54</v>
      </c>
      <c r="BJ25" s="24">
        <v>7.0000000000000007E-2</v>
      </c>
      <c r="BK25" s="3">
        <v>852000</v>
      </c>
      <c r="BL25" s="2">
        <v>46272</v>
      </c>
      <c r="BM25" s="3">
        <v>115680</v>
      </c>
      <c r="BN25" s="3">
        <v>531855215518</v>
      </c>
      <c r="BO25" s="3">
        <v>115608.39</v>
      </c>
      <c r="BP25" s="24">
        <v>-0.01</v>
      </c>
      <c r="BQ25" s="3">
        <v>4599000</v>
      </c>
    </row>
    <row r="26" spans="1:69" ht="13.5" customHeight="1" x14ac:dyDescent="0.3">
      <c r="A26" s="2">
        <v>46269</v>
      </c>
      <c r="B26" s="3">
        <v>109815</v>
      </c>
      <c r="C26" s="3">
        <v>3414256561323</v>
      </c>
      <c r="D26" s="3">
        <v>109830.31</v>
      </c>
      <c r="E26" s="24">
        <v>0.04</v>
      </c>
      <c r="F26" s="3">
        <v>31108000</v>
      </c>
      <c r="G26" s="3">
        <v>5.1124999999999998</v>
      </c>
      <c r="H26" s="2">
        <v>46269</v>
      </c>
      <c r="I26" s="3">
        <v>86215</v>
      </c>
      <c r="J26" s="3">
        <v>232509536261</v>
      </c>
      <c r="K26" s="3">
        <v>86192.94</v>
      </c>
      <c r="L26" s="30">
        <v>0.05</v>
      </c>
      <c r="M26" s="3">
        <v>2701000</v>
      </c>
      <c r="N26" s="2">
        <v>46269</v>
      </c>
      <c r="O26" s="3">
        <v>86560</v>
      </c>
      <c r="P26" s="3">
        <v>339432967158</v>
      </c>
      <c r="Q26" s="3">
        <v>86645.96</v>
      </c>
      <c r="R26" s="24">
        <v>-0.09</v>
      </c>
      <c r="S26" s="3">
        <v>3924000</v>
      </c>
      <c r="T26" s="2">
        <v>46269</v>
      </c>
      <c r="U26" s="3">
        <v>97955</v>
      </c>
      <c r="V26" s="3">
        <v>119149123410</v>
      </c>
      <c r="W26" s="3">
        <v>98164.07</v>
      </c>
      <c r="X26" s="24">
        <v>-0.02</v>
      </c>
      <c r="Y26" s="3">
        <v>1216000</v>
      </c>
      <c r="Z26" s="2">
        <v>46269</v>
      </c>
      <c r="AA26" s="3">
        <v>100390</v>
      </c>
      <c r="AB26" s="3">
        <v>112367760458</v>
      </c>
      <c r="AC26" s="3">
        <v>100461.89</v>
      </c>
      <c r="AD26" s="24">
        <v>0</v>
      </c>
      <c r="AE26" s="3">
        <v>1119000</v>
      </c>
      <c r="AF26" s="2">
        <v>46269</v>
      </c>
      <c r="AG26" s="3">
        <v>106085</v>
      </c>
      <c r="AH26" s="3">
        <v>1246169779730</v>
      </c>
      <c r="AI26" s="3">
        <v>106144.45</v>
      </c>
      <c r="AJ26" s="24">
        <v>0.01</v>
      </c>
      <c r="AK26" s="3">
        <v>11748000</v>
      </c>
      <c r="AL26" s="3">
        <v>5.3906999999999998</v>
      </c>
      <c r="AM26" s="2">
        <v>46269</v>
      </c>
      <c r="AN26" s="3">
        <v>54395</v>
      </c>
      <c r="AO26" s="3">
        <v>1000732746716</v>
      </c>
      <c r="AP26" s="3">
        <v>54392.33</v>
      </c>
      <c r="AQ26" s="39">
        <v>0.01</v>
      </c>
      <c r="AR26" s="3">
        <v>18404000</v>
      </c>
      <c r="AS26" s="2">
        <v>46269</v>
      </c>
      <c r="AT26" s="3">
        <v>51500</v>
      </c>
      <c r="AU26" s="3">
        <v>431713019593</v>
      </c>
      <c r="AV26" s="3">
        <v>51513.47</v>
      </c>
      <c r="AW26" s="24">
        <v>0.02</v>
      </c>
      <c r="AX26" s="3">
        <v>8384000</v>
      </c>
      <c r="AY26" s="2">
        <v>46269</v>
      </c>
      <c r="AZ26" s="3">
        <v>102825</v>
      </c>
      <c r="BA26" s="3">
        <v>2015686297521</v>
      </c>
      <c r="BB26" s="3">
        <v>102886.29</v>
      </c>
      <c r="BC26" s="24">
        <v>-0.02</v>
      </c>
      <c r="BD26" s="3">
        <v>19606000</v>
      </c>
      <c r="BE26" s="3">
        <v>5.1369999999999996</v>
      </c>
      <c r="BF26" s="2">
        <v>46269</v>
      </c>
      <c r="BG26" s="3">
        <v>50285</v>
      </c>
      <c r="BH26" s="3">
        <v>42849359530</v>
      </c>
      <c r="BI26" s="3">
        <v>50313.75</v>
      </c>
      <c r="BJ26" s="24">
        <v>-0.04</v>
      </c>
      <c r="BK26" s="3">
        <v>852000</v>
      </c>
      <c r="BL26" s="2">
        <v>46269</v>
      </c>
      <c r="BM26" s="3">
        <v>115635</v>
      </c>
      <c r="BN26" s="3">
        <v>531632646496</v>
      </c>
      <c r="BO26" s="3">
        <v>115645.84</v>
      </c>
      <c r="BP26" s="24">
        <v>0.03</v>
      </c>
      <c r="BQ26" s="3">
        <v>4599000</v>
      </c>
    </row>
    <row r="27" spans="1:69" ht="13.5" customHeight="1" x14ac:dyDescent="0.3">
      <c r="A27" s="2">
        <v>46268</v>
      </c>
      <c r="B27" s="3">
        <v>109585</v>
      </c>
      <c r="C27" s="3">
        <v>3320396059872</v>
      </c>
      <c r="D27" s="3">
        <v>109754.94</v>
      </c>
      <c r="E27" s="24">
        <v>0.05</v>
      </c>
      <c r="F27" s="3">
        <v>30316000</v>
      </c>
      <c r="G27" s="3">
        <v>5.1155999999999997</v>
      </c>
      <c r="H27" s="2">
        <v>46268</v>
      </c>
      <c r="I27" s="3">
        <v>85740</v>
      </c>
      <c r="J27" s="3">
        <v>231592451841</v>
      </c>
      <c r="K27" s="3">
        <v>86082.76</v>
      </c>
      <c r="L27" s="30">
        <v>0.15</v>
      </c>
      <c r="M27" s="3">
        <v>2701000</v>
      </c>
      <c r="N27" s="2">
        <v>46268</v>
      </c>
      <c r="O27" s="3">
        <v>86385</v>
      </c>
      <c r="P27" s="3">
        <v>342335176351</v>
      </c>
      <c r="Q27" s="3">
        <v>86501.78</v>
      </c>
      <c r="R27" s="24">
        <v>7.0000000000000007E-2</v>
      </c>
      <c r="S27" s="3">
        <v>3980000</v>
      </c>
      <c r="T27" s="2">
        <v>46268</v>
      </c>
      <c r="U27" s="3">
        <v>97625</v>
      </c>
      <c r="V27" s="3">
        <v>118677279427</v>
      </c>
      <c r="W27" s="3">
        <v>97984.48</v>
      </c>
      <c r="X27" s="24">
        <v>-0.03</v>
      </c>
      <c r="Y27" s="3">
        <v>1216000</v>
      </c>
      <c r="Z27" s="2">
        <v>46268</v>
      </c>
      <c r="AA27" s="3">
        <v>100215</v>
      </c>
      <c r="AB27" s="3">
        <v>82104167347</v>
      </c>
      <c r="AC27" s="3">
        <v>100418.02</v>
      </c>
      <c r="AD27" s="24">
        <v>-0.03</v>
      </c>
      <c r="AE27" s="3">
        <v>819000</v>
      </c>
      <c r="AF27" s="2">
        <v>46268</v>
      </c>
      <c r="AG27" s="3">
        <v>105905</v>
      </c>
      <c r="AH27" s="3">
        <v>1244622291584</v>
      </c>
      <c r="AI27" s="3">
        <v>106075.06</v>
      </c>
      <c r="AJ27" s="24">
        <v>0.01</v>
      </c>
      <c r="AK27" s="3">
        <v>11758000</v>
      </c>
      <c r="AL27" s="3">
        <v>5.3661000000000003</v>
      </c>
      <c r="AM27" s="2">
        <v>46268</v>
      </c>
      <c r="AN27" s="3">
        <v>54375</v>
      </c>
      <c r="AO27" s="3">
        <v>1001171899697</v>
      </c>
      <c r="AP27" s="3">
        <v>54375.83</v>
      </c>
      <c r="AQ27" s="39">
        <v>0.04</v>
      </c>
      <c r="AR27" s="3">
        <v>18414000</v>
      </c>
      <c r="AS27" s="2">
        <v>46268</v>
      </c>
      <c r="AT27" s="3">
        <v>51460</v>
      </c>
      <c r="AU27" s="3">
        <v>431521259009</v>
      </c>
      <c r="AV27" s="3">
        <v>51492.49</v>
      </c>
      <c r="AW27" s="24">
        <v>0.01</v>
      </c>
      <c r="AX27" s="3">
        <v>8386000</v>
      </c>
      <c r="AY27" s="2">
        <v>46268</v>
      </c>
      <c r="AZ27" s="3">
        <v>102665</v>
      </c>
      <c r="BA27" s="3">
        <v>1979424928507</v>
      </c>
      <c r="BB27" s="3">
        <v>102809.67</v>
      </c>
      <c r="BC27" s="24">
        <v>0.01</v>
      </c>
      <c r="BD27" s="3">
        <v>19295000</v>
      </c>
      <c r="BE27" s="3">
        <v>5.2008000000000001</v>
      </c>
      <c r="BF27" s="2">
        <v>46268</v>
      </c>
      <c r="BG27" s="3">
        <v>50235</v>
      </c>
      <c r="BH27" s="3">
        <v>42790482014</v>
      </c>
      <c r="BI27" s="3">
        <v>50292.68</v>
      </c>
      <c r="BJ27" s="24">
        <v>-0.02</v>
      </c>
      <c r="BK27" s="3">
        <v>852000</v>
      </c>
      <c r="BL27" s="2">
        <v>46268</v>
      </c>
      <c r="BM27" s="3">
        <v>115450</v>
      </c>
      <c r="BN27" s="3">
        <v>530845942675</v>
      </c>
      <c r="BO27" s="3">
        <v>115597.44</v>
      </c>
      <c r="BP27" s="24">
        <v>0.03</v>
      </c>
      <c r="BQ27" s="3">
        <v>4599000</v>
      </c>
    </row>
    <row r="28" spans="1:69" ht="13.5" customHeight="1" x14ac:dyDescent="0.3">
      <c r="A28" s="2">
        <v>46267</v>
      </c>
      <c r="B28" s="3">
        <v>109750</v>
      </c>
      <c r="C28" s="3">
        <v>3329201135748</v>
      </c>
      <c r="D28" s="3">
        <v>109526.19</v>
      </c>
      <c r="E28" s="24">
        <v>0.05</v>
      </c>
      <c r="F28" s="3">
        <v>30327000</v>
      </c>
      <c r="G28" s="3">
        <v>5.1388999999999996</v>
      </c>
      <c r="H28" s="2">
        <v>46267</v>
      </c>
      <c r="I28" s="3">
        <v>86060</v>
      </c>
      <c r="J28" s="3">
        <v>232825490170</v>
      </c>
      <c r="K28" s="3">
        <v>85743.23</v>
      </c>
      <c r="L28" s="30">
        <v>0</v>
      </c>
      <c r="M28" s="3">
        <v>2702000</v>
      </c>
      <c r="N28" s="2">
        <v>46267</v>
      </c>
      <c r="O28" s="3">
        <v>86610</v>
      </c>
      <c r="P28" s="3">
        <v>344542618226</v>
      </c>
      <c r="Q28" s="3">
        <v>86013.86</v>
      </c>
      <c r="R28" s="24">
        <v>0.43</v>
      </c>
      <c r="S28" s="3">
        <v>3970000</v>
      </c>
      <c r="T28" s="2">
        <v>46267</v>
      </c>
      <c r="U28" s="3">
        <v>97810</v>
      </c>
      <c r="V28" s="3">
        <v>118206052902</v>
      </c>
      <c r="W28" s="3">
        <v>97596.45</v>
      </c>
      <c r="X28" s="24">
        <v>0.03</v>
      </c>
      <c r="Y28" s="3">
        <v>1207000</v>
      </c>
      <c r="Z28" s="2">
        <v>46267</v>
      </c>
      <c r="AA28" s="3">
        <v>100370</v>
      </c>
      <c r="AB28" s="3">
        <v>82220968319</v>
      </c>
      <c r="AC28" s="3">
        <v>100249.29</v>
      </c>
      <c r="AD28" s="24">
        <v>-0.03</v>
      </c>
      <c r="AE28" s="3">
        <v>819000</v>
      </c>
      <c r="AF28" s="2">
        <v>46267</v>
      </c>
      <c r="AG28" s="3">
        <v>106050</v>
      </c>
      <c r="AH28" s="3">
        <v>1307936472113</v>
      </c>
      <c r="AI28" s="3">
        <v>105853.23</v>
      </c>
      <c r="AJ28" s="24">
        <v>0.05</v>
      </c>
      <c r="AK28" s="3">
        <v>12328000</v>
      </c>
      <c r="AL28" s="3">
        <v>5.3940999999999999</v>
      </c>
      <c r="AM28" s="2">
        <v>46267</v>
      </c>
      <c r="AN28" s="3">
        <v>54370</v>
      </c>
      <c r="AO28" s="3">
        <v>1002485656303</v>
      </c>
      <c r="AP28" s="3">
        <v>54370.15</v>
      </c>
      <c r="AQ28" s="39">
        <v>0.01</v>
      </c>
      <c r="AR28" s="3">
        <v>18440000</v>
      </c>
      <c r="AS28" s="2">
        <v>46267</v>
      </c>
      <c r="AT28" s="3">
        <v>51485</v>
      </c>
      <c r="AU28" s="3">
        <v>430618714627</v>
      </c>
      <c r="AV28" s="3">
        <v>51457.34</v>
      </c>
      <c r="AW28" s="24">
        <v>0.01</v>
      </c>
      <c r="AX28" s="3">
        <v>8366000</v>
      </c>
      <c r="AY28" s="2">
        <v>46267</v>
      </c>
      <c r="AZ28" s="3">
        <v>102770</v>
      </c>
      <c r="BA28" s="3">
        <v>1953277897849</v>
      </c>
      <c r="BB28" s="3">
        <v>102587.45</v>
      </c>
      <c r="BC28" s="24">
        <v>0.08</v>
      </c>
      <c r="BD28" s="3">
        <v>18995000</v>
      </c>
      <c r="BE28" s="3">
        <v>5.2344999999999997</v>
      </c>
      <c r="BF28" s="2">
        <v>46267</v>
      </c>
      <c r="BG28" s="3">
        <v>50285</v>
      </c>
      <c r="BH28" s="3">
        <v>42639076432</v>
      </c>
      <c r="BI28" s="3">
        <v>50223.57</v>
      </c>
      <c r="BJ28" s="24">
        <v>0.02</v>
      </c>
      <c r="BK28" s="3">
        <v>848000</v>
      </c>
      <c r="BL28" s="2">
        <v>46267</v>
      </c>
      <c r="BM28" s="3">
        <v>115535</v>
      </c>
      <c r="BN28" s="3">
        <v>531507635043</v>
      </c>
      <c r="BO28" s="3">
        <v>115426.38</v>
      </c>
      <c r="BP28" s="24">
        <v>0.02</v>
      </c>
      <c r="BQ28" s="3">
        <v>4599000</v>
      </c>
    </row>
    <row r="29" spans="1:69" ht="13.5" customHeight="1" x14ac:dyDescent="0.3">
      <c r="A29" s="2">
        <v>46266</v>
      </c>
      <c r="B29" s="3">
        <v>110115</v>
      </c>
      <c r="C29" s="3">
        <v>3349486699732</v>
      </c>
      <c r="D29" s="3">
        <v>109776.8</v>
      </c>
      <c r="E29" s="24">
        <v>-0.02</v>
      </c>
      <c r="F29" s="3">
        <v>30389000</v>
      </c>
      <c r="G29" s="3">
        <v>5.2695999999999996</v>
      </c>
      <c r="H29" s="2">
        <v>46266</v>
      </c>
      <c r="I29" s="3">
        <v>86720</v>
      </c>
      <c r="J29" s="3">
        <v>235163896857</v>
      </c>
      <c r="K29" s="3">
        <v>86167.84</v>
      </c>
      <c r="L29" s="30">
        <v>-0.13</v>
      </c>
      <c r="M29" s="3">
        <v>2702000</v>
      </c>
      <c r="N29" s="2">
        <v>46266</v>
      </c>
      <c r="O29" s="3">
        <v>87995</v>
      </c>
      <c r="P29" s="3">
        <v>351632290356</v>
      </c>
      <c r="Q29" s="3">
        <v>86786.55</v>
      </c>
      <c r="R29" s="24">
        <v>-0.2</v>
      </c>
      <c r="S29" s="3">
        <v>3970000</v>
      </c>
      <c r="T29" s="2">
        <v>46266</v>
      </c>
      <c r="U29" s="3">
        <v>98430</v>
      </c>
      <c r="V29" s="3">
        <v>118720487065</v>
      </c>
      <c r="W29" s="3">
        <v>97933.759999999995</v>
      </c>
      <c r="X29" s="24">
        <v>-0.13</v>
      </c>
      <c r="Y29" s="3">
        <v>1207000</v>
      </c>
      <c r="Z29" s="2">
        <v>46266</v>
      </c>
      <c r="AA29" s="3">
        <v>100520</v>
      </c>
      <c r="AB29" s="3">
        <v>82305294262</v>
      </c>
      <c r="AC29" s="3">
        <v>100391.9</v>
      </c>
      <c r="AD29" s="24">
        <v>-0.02</v>
      </c>
      <c r="AE29" s="3">
        <v>819000</v>
      </c>
      <c r="AF29" s="2">
        <v>46266</v>
      </c>
      <c r="AG29" s="3">
        <v>106485</v>
      </c>
      <c r="AH29" s="3">
        <v>1358896155112</v>
      </c>
      <c r="AI29" s="3">
        <v>106094.78</v>
      </c>
      <c r="AJ29" s="24">
        <v>-0.04</v>
      </c>
      <c r="AK29" s="3">
        <v>12752000</v>
      </c>
      <c r="AL29" s="3">
        <v>5.4466000000000001</v>
      </c>
      <c r="AM29" s="2">
        <v>46266</v>
      </c>
      <c r="AN29" s="3">
        <v>54370</v>
      </c>
      <c r="AO29" s="3">
        <v>990981908587</v>
      </c>
      <c r="AP29" s="3">
        <v>54364.73</v>
      </c>
      <c r="AQ29" s="39">
        <v>0.01</v>
      </c>
      <c r="AR29" s="3">
        <v>18230000</v>
      </c>
      <c r="AS29" s="2">
        <v>46266</v>
      </c>
      <c r="AT29" s="3">
        <v>51510</v>
      </c>
      <c r="AU29" s="3">
        <v>430002149163</v>
      </c>
      <c r="AV29" s="3">
        <v>51472.47</v>
      </c>
      <c r="AW29" s="24">
        <v>0.02</v>
      </c>
      <c r="AX29" s="3">
        <v>8352000</v>
      </c>
      <c r="AY29" s="2">
        <v>46266</v>
      </c>
      <c r="AZ29" s="3">
        <v>103205</v>
      </c>
      <c r="BA29" s="3">
        <v>1961045230175</v>
      </c>
      <c r="BB29" s="3">
        <v>102831.16</v>
      </c>
      <c r="BC29" s="24">
        <v>-0.06</v>
      </c>
      <c r="BD29" s="3">
        <v>18987000</v>
      </c>
      <c r="BE29" s="3">
        <v>5.2649999999999997</v>
      </c>
      <c r="BF29" s="2">
        <v>46266</v>
      </c>
      <c r="BG29" s="3">
        <v>50335</v>
      </c>
      <c r="BH29" s="3">
        <v>42674957314</v>
      </c>
      <c r="BI29" s="3">
        <v>50281.93</v>
      </c>
      <c r="BJ29" s="24">
        <v>0.01</v>
      </c>
      <c r="BK29" s="3">
        <v>848000</v>
      </c>
      <c r="BL29" s="2">
        <v>46266</v>
      </c>
      <c r="BM29" s="3">
        <v>115695</v>
      </c>
      <c r="BN29" s="3">
        <v>532029298819</v>
      </c>
      <c r="BO29" s="3">
        <v>115570.26</v>
      </c>
      <c r="BP29" s="24">
        <v>-0.03</v>
      </c>
      <c r="BQ29" s="3">
        <v>4599000</v>
      </c>
    </row>
    <row r="30" spans="1:69" ht="13.5" customHeight="1" x14ac:dyDescent="0.3">
      <c r="A30" s="2">
        <v>46265</v>
      </c>
      <c r="B30" s="3">
        <v>110230</v>
      </c>
      <c r="C30" s="3">
        <v>3324871789519</v>
      </c>
      <c r="D30" s="3">
        <v>110220.37</v>
      </c>
      <c r="E30" s="24">
        <v>-0.1</v>
      </c>
      <c r="F30" s="3">
        <v>30166000</v>
      </c>
      <c r="G30" s="3">
        <v>5.3178000000000001</v>
      </c>
      <c r="H30" s="2">
        <v>46265</v>
      </c>
      <c r="I30" s="3">
        <v>86760</v>
      </c>
      <c r="J30" s="3">
        <v>235362255500</v>
      </c>
      <c r="K30" s="3">
        <v>87033.27</v>
      </c>
      <c r="L30" s="30">
        <v>-0.36</v>
      </c>
      <c r="M30" s="3">
        <v>2707000</v>
      </c>
      <c r="N30" s="2">
        <v>46265</v>
      </c>
      <c r="O30" s="3">
        <v>88190</v>
      </c>
      <c r="P30" s="3">
        <v>351211332854</v>
      </c>
      <c r="Q30" s="3">
        <v>88572.37</v>
      </c>
      <c r="R30" s="24">
        <v>-0.65</v>
      </c>
      <c r="S30" s="3">
        <v>3984000</v>
      </c>
      <c r="T30" s="2">
        <v>46265</v>
      </c>
      <c r="U30" s="3">
        <v>98465</v>
      </c>
      <c r="V30" s="3">
        <v>113913614847</v>
      </c>
      <c r="W30" s="3">
        <v>98359.97</v>
      </c>
      <c r="X30" s="24">
        <v>7.0000000000000007E-2</v>
      </c>
      <c r="Y30" s="3">
        <v>1156000</v>
      </c>
      <c r="Z30" s="2">
        <v>46265</v>
      </c>
      <c r="AA30" s="3">
        <v>100660</v>
      </c>
      <c r="AB30" s="3">
        <v>82377665706</v>
      </c>
      <c r="AC30" s="3">
        <v>100494.86</v>
      </c>
      <c r="AD30" s="24">
        <v>0.03</v>
      </c>
      <c r="AE30" s="3">
        <v>819000</v>
      </c>
      <c r="AF30" s="2">
        <v>46265</v>
      </c>
      <c r="AG30" s="3">
        <v>106570</v>
      </c>
      <c r="AH30" s="3">
        <v>1354161519236</v>
      </c>
      <c r="AI30" s="3">
        <v>106563.37</v>
      </c>
      <c r="AJ30" s="24">
        <v>-7.0000000000000007E-2</v>
      </c>
      <c r="AK30" s="3">
        <v>12709000</v>
      </c>
      <c r="AL30" s="3">
        <v>5.4611999999999998</v>
      </c>
      <c r="AM30" s="2">
        <v>46265</v>
      </c>
      <c r="AN30" s="3">
        <v>54360</v>
      </c>
      <c r="AO30" s="3">
        <v>1004695495201</v>
      </c>
      <c r="AP30" s="3">
        <v>54359.95</v>
      </c>
      <c r="AQ30" s="39">
        <v>0.02</v>
      </c>
      <c r="AR30" s="3">
        <v>18484000</v>
      </c>
      <c r="AS30" s="2">
        <v>46265</v>
      </c>
      <c r="AT30" s="3">
        <v>51500</v>
      </c>
      <c r="AU30" s="3">
        <v>428182374526</v>
      </c>
      <c r="AV30" s="3">
        <v>51484.93</v>
      </c>
      <c r="AW30" s="24">
        <v>0.05</v>
      </c>
      <c r="AX30" s="3">
        <v>8314000</v>
      </c>
      <c r="AY30" s="2">
        <v>46265</v>
      </c>
      <c r="AZ30" s="3">
        <v>103265</v>
      </c>
      <c r="BA30" s="3">
        <v>1935488465083</v>
      </c>
      <c r="BB30" s="3">
        <v>103283.57</v>
      </c>
      <c r="BC30" s="24">
        <v>-0.08</v>
      </c>
      <c r="BD30" s="3">
        <v>18743000</v>
      </c>
      <c r="BE30" s="3">
        <v>5.2615999999999996</v>
      </c>
      <c r="BF30" s="2">
        <v>46265</v>
      </c>
      <c r="BG30" s="3">
        <v>50380</v>
      </c>
      <c r="BH30" s="3">
        <v>43313138232</v>
      </c>
      <c r="BI30" s="3">
        <v>50324.24</v>
      </c>
      <c r="BJ30" s="24">
        <v>0.02</v>
      </c>
      <c r="BK30" s="3">
        <v>860000</v>
      </c>
      <c r="BL30" s="2">
        <v>46265</v>
      </c>
      <c r="BM30" s="3">
        <v>115740</v>
      </c>
      <c r="BN30" s="3">
        <v>533039306672</v>
      </c>
      <c r="BO30" s="3">
        <v>115683.69</v>
      </c>
      <c r="BP30" s="24">
        <v>0.01</v>
      </c>
      <c r="BQ30" s="3">
        <v>4604000</v>
      </c>
    </row>
    <row r="31" spans="1:69" ht="13.5" customHeight="1" x14ac:dyDescent="0.3">
      <c r="A31" s="2">
        <v>46262</v>
      </c>
      <c r="B31" s="3">
        <v>110370</v>
      </c>
      <c r="C31" s="3">
        <v>3350591249941</v>
      </c>
      <c r="D31" s="3">
        <v>110219.18</v>
      </c>
      <c r="E31" s="24">
        <v>0.01</v>
      </c>
      <c r="F31" s="3">
        <v>30355000</v>
      </c>
      <c r="G31" s="3">
        <v>5.3186999999999998</v>
      </c>
      <c r="H31" s="2">
        <v>46262</v>
      </c>
      <c r="I31" s="3">
        <v>87110</v>
      </c>
      <c r="J31" s="3">
        <v>237007737675</v>
      </c>
      <c r="K31" s="3">
        <v>86945.79</v>
      </c>
      <c r="L31" s="30">
        <v>-0.21</v>
      </c>
      <c r="M31" s="3">
        <v>2717000</v>
      </c>
      <c r="N31" s="2">
        <v>46262</v>
      </c>
      <c r="O31" s="3">
        <v>88260</v>
      </c>
      <c r="P31" s="3">
        <v>352556525094</v>
      </c>
      <c r="Q31" s="3">
        <v>88155.46</v>
      </c>
      <c r="R31" s="24">
        <v>0.04</v>
      </c>
      <c r="S31" s="3">
        <v>3984000</v>
      </c>
      <c r="T31" s="2">
        <v>46262</v>
      </c>
      <c r="U31" s="3">
        <v>98760</v>
      </c>
      <c r="V31" s="3">
        <v>114467468129</v>
      </c>
      <c r="W31" s="3">
        <v>98541.19</v>
      </c>
      <c r="X31" s="24">
        <v>-0.08</v>
      </c>
      <c r="Y31" s="3">
        <v>1156000</v>
      </c>
      <c r="Z31" s="2">
        <v>46262</v>
      </c>
      <c r="AA31" s="3">
        <v>100690</v>
      </c>
      <c r="AB31" s="3">
        <v>81461809527</v>
      </c>
      <c r="AC31" s="3">
        <v>100583.23</v>
      </c>
      <c r="AD31" s="24">
        <v>0.08</v>
      </c>
      <c r="AE31" s="3">
        <v>809000</v>
      </c>
      <c r="AF31" s="2">
        <v>46262</v>
      </c>
      <c r="AG31" s="3">
        <v>106470</v>
      </c>
      <c r="AH31" s="3">
        <v>1353304520108</v>
      </c>
      <c r="AI31" s="3">
        <v>106551.38</v>
      </c>
      <c r="AJ31" s="24">
        <v>0.02</v>
      </c>
      <c r="AK31" s="3">
        <v>12681000</v>
      </c>
      <c r="AL31" s="3">
        <v>5.4713000000000003</v>
      </c>
      <c r="AM31" s="2">
        <v>46262</v>
      </c>
      <c r="AN31" s="3">
        <v>54355</v>
      </c>
      <c r="AO31" s="3">
        <v>1010503518957</v>
      </c>
      <c r="AP31" s="3">
        <v>54354.87</v>
      </c>
      <c r="AQ31" s="39">
        <v>0.01</v>
      </c>
      <c r="AR31" s="3">
        <v>18596000</v>
      </c>
      <c r="AS31" s="2">
        <v>46262</v>
      </c>
      <c r="AT31" s="3">
        <v>51515</v>
      </c>
      <c r="AU31" s="3">
        <v>427412114719</v>
      </c>
      <c r="AV31" s="3">
        <v>51501.37</v>
      </c>
      <c r="AW31" s="24">
        <v>0</v>
      </c>
      <c r="AX31" s="3">
        <v>8298000</v>
      </c>
      <c r="AY31" s="2">
        <v>46262</v>
      </c>
      <c r="AZ31" s="3">
        <v>103310</v>
      </c>
      <c r="BA31" s="3">
        <v>1935990591375</v>
      </c>
      <c r="BB31" s="3">
        <v>103264.6</v>
      </c>
      <c r="BC31" s="24">
        <v>0</v>
      </c>
      <c r="BD31" s="3">
        <v>18719000</v>
      </c>
      <c r="BE31" s="3">
        <v>5.3178999999999998</v>
      </c>
      <c r="BF31" s="2">
        <v>46262</v>
      </c>
      <c r="BG31" s="3">
        <v>50345</v>
      </c>
      <c r="BH31" s="3">
        <v>42842243355</v>
      </c>
      <c r="BI31" s="3">
        <v>50364.11</v>
      </c>
      <c r="BJ31" s="24">
        <v>0.03</v>
      </c>
      <c r="BK31" s="3">
        <v>850000</v>
      </c>
      <c r="BL31" s="2">
        <v>46262</v>
      </c>
      <c r="BM31" s="3">
        <v>115840</v>
      </c>
      <c r="BN31" s="3">
        <v>533464916045</v>
      </c>
      <c r="BO31" s="3">
        <v>115777.43</v>
      </c>
      <c r="BP31" s="24">
        <v>-0.03</v>
      </c>
      <c r="BQ31" s="3">
        <v>4604000</v>
      </c>
    </row>
    <row r="32" spans="1:69" ht="13.5" customHeight="1" x14ac:dyDescent="0.3">
      <c r="A32" s="2">
        <v>46261</v>
      </c>
      <c r="B32" s="3">
        <v>110020</v>
      </c>
      <c r="C32" s="3">
        <v>3354584007816</v>
      </c>
      <c r="D32" s="3">
        <v>110380.21</v>
      </c>
      <c r="E32" s="24">
        <v>-0.01</v>
      </c>
      <c r="F32" s="3">
        <v>30507000</v>
      </c>
      <c r="G32" s="3">
        <v>5.2946</v>
      </c>
      <c r="H32" s="2">
        <v>46261</v>
      </c>
      <c r="I32" s="3">
        <v>86585</v>
      </c>
      <c r="J32" s="3">
        <v>236439316990</v>
      </c>
      <c r="K32" s="3">
        <v>87231.41</v>
      </c>
      <c r="L32" s="30">
        <v>-0.14000000000000001</v>
      </c>
      <c r="M32" s="3">
        <v>2734000</v>
      </c>
      <c r="N32" s="2">
        <v>46261</v>
      </c>
      <c r="O32" s="3">
        <v>87045</v>
      </c>
      <c r="P32" s="3">
        <v>350498538238</v>
      </c>
      <c r="Q32" s="3">
        <v>88493.1</v>
      </c>
      <c r="R32" s="24">
        <v>-0.26</v>
      </c>
      <c r="S32" s="3">
        <v>4025000</v>
      </c>
      <c r="T32" s="2">
        <v>46261</v>
      </c>
      <c r="U32" s="3">
        <v>98630</v>
      </c>
      <c r="V32" s="3">
        <v>114236656125</v>
      </c>
      <c r="W32" s="3">
        <v>99020.3</v>
      </c>
      <c r="X32" s="24">
        <v>-0.26</v>
      </c>
      <c r="Y32" s="3">
        <v>1159000</v>
      </c>
      <c r="Z32" s="2">
        <v>46261</v>
      </c>
      <c r="AA32" s="3">
        <v>100565</v>
      </c>
      <c r="AB32" s="3">
        <v>76295340088</v>
      </c>
      <c r="AC32" s="3">
        <v>100694.45</v>
      </c>
      <c r="AD32" s="24">
        <v>0</v>
      </c>
      <c r="AE32" s="3">
        <v>759000</v>
      </c>
      <c r="AF32" s="2">
        <v>46261</v>
      </c>
      <c r="AG32" s="3">
        <v>106385</v>
      </c>
      <c r="AH32" s="3">
        <v>1348497219975</v>
      </c>
      <c r="AI32" s="3">
        <v>106719.07</v>
      </c>
      <c r="AJ32" s="24">
        <v>-0.23</v>
      </c>
      <c r="AK32" s="3">
        <v>12687000</v>
      </c>
      <c r="AL32" s="3">
        <v>5.4324000000000003</v>
      </c>
      <c r="AM32" s="2">
        <v>46261</v>
      </c>
      <c r="AN32" s="3">
        <v>54340</v>
      </c>
      <c r="AO32" s="3">
        <v>1010494433866</v>
      </c>
      <c r="AP32" s="3">
        <v>54339.83</v>
      </c>
      <c r="AQ32" s="39">
        <v>0.03</v>
      </c>
      <c r="AR32" s="3">
        <v>18596000</v>
      </c>
      <c r="AS32" s="2">
        <v>46261</v>
      </c>
      <c r="AT32" s="3">
        <v>51485</v>
      </c>
      <c r="AU32" s="3">
        <v>424904550029</v>
      </c>
      <c r="AV32" s="3">
        <v>51507.85</v>
      </c>
      <c r="AW32" s="24">
        <v>0.01</v>
      </c>
      <c r="AX32" s="3">
        <v>8256000</v>
      </c>
      <c r="AY32" s="2">
        <v>46261</v>
      </c>
      <c r="AZ32" s="3">
        <v>103020</v>
      </c>
      <c r="BA32" s="3">
        <v>1909450827201</v>
      </c>
      <c r="BB32" s="3">
        <v>103423.83</v>
      </c>
      <c r="BC32" s="24">
        <v>-0.11</v>
      </c>
      <c r="BD32" s="3">
        <v>18538000</v>
      </c>
      <c r="BE32" s="3">
        <v>5.3746999999999998</v>
      </c>
      <c r="BF32" s="2">
        <v>46261</v>
      </c>
      <c r="BG32" s="3">
        <v>50325</v>
      </c>
      <c r="BH32" s="3">
        <v>42776300393</v>
      </c>
      <c r="BI32" s="3">
        <v>50402.64</v>
      </c>
      <c r="BJ32" s="24">
        <v>-0.11</v>
      </c>
      <c r="BK32" s="3">
        <v>850000</v>
      </c>
      <c r="BL32" s="2">
        <v>46261</v>
      </c>
      <c r="BM32" s="3">
        <v>115685</v>
      </c>
      <c r="BN32" s="3">
        <v>532504962176</v>
      </c>
      <c r="BO32" s="3">
        <v>115869.88</v>
      </c>
      <c r="BP32" s="24">
        <v>-0.03</v>
      </c>
      <c r="BQ32" s="3">
        <v>4604000</v>
      </c>
    </row>
    <row r="33" spans="1:69" ht="13.5" customHeight="1" x14ac:dyDescent="0.3">
      <c r="A33" s="2">
        <v>46260</v>
      </c>
      <c r="B33" s="3">
        <v>109800</v>
      </c>
      <c r="C33" s="3">
        <v>3353973751257</v>
      </c>
      <c r="D33" s="3">
        <v>109961.12</v>
      </c>
      <c r="E33" s="24">
        <v>0.05</v>
      </c>
      <c r="F33" s="3">
        <v>30543000</v>
      </c>
      <c r="G33" s="3">
        <v>5.2873999999999999</v>
      </c>
      <c r="H33" s="2">
        <v>46260</v>
      </c>
      <c r="I33" s="3">
        <v>86075</v>
      </c>
      <c r="J33" s="3">
        <v>236201343269</v>
      </c>
      <c r="K33" s="3">
        <v>86481.1</v>
      </c>
      <c r="L33" s="30">
        <v>0.12</v>
      </c>
      <c r="M33" s="3">
        <v>2740000</v>
      </c>
      <c r="N33" s="2">
        <v>46260</v>
      </c>
      <c r="O33" s="3">
        <v>86400</v>
      </c>
      <c r="P33" s="3">
        <v>360429645986</v>
      </c>
      <c r="Q33" s="3">
        <v>87080.38</v>
      </c>
      <c r="R33" s="24">
        <v>-0.04</v>
      </c>
      <c r="S33" s="3">
        <v>4166000</v>
      </c>
      <c r="T33" s="2">
        <v>46260</v>
      </c>
      <c r="U33" s="3">
        <v>98205</v>
      </c>
      <c r="V33" s="3">
        <v>113945048941</v>
      </c>
      <c r="W33" s="3">
        <v>98564.85</v>
      </c>
      <c r="X33" s="24">
        <v>7.0000000000000007E-2</v>
      </c>
      <c r="Y33" s="3">
        <v>1159000</v>
      </c>
      <c r="Z33" s="2">
        <v>46260</v>
      </c>
      <c r="AA33" s="3">
        <v>100455</v>
      </c>
      <c r="AB33" s="3">
        <v>76282511202</v>
      </c>
      <c r="AC33" s="3">
        <v>100520.87</v>
      </c>
      <c r="AD33" s="24">
        <v>0.04</v>
      </c>
      <c r="AE33" s="3">
        <v>759000</v>
      </c>
      <c r="AF33" s="2">
        <v>46260</v>
      </c>
      <c r="AG33" s="3">
        <v>106065</v>
      </c>
      <c r="AH33" s="3">
        <v>1344508280372</v>
      </c>
      <c r="AI33" s="3">
        <v>106289.68</v>
      </c>
      <c r="AJ33" s="24">
        <v>0.09</v>
      </c>
      <c r="AK33" s="3">
        <v>12668000</v>
      </c>
      <c r="AL33" s="3">
        <v>5.4519000000000002</v>
      </c>
      <c r="AM33" s="2">
        <v>46260</v>
      </c>
      <c r="AN33" s="3">
        <v>54340</v>
      </c>
      <c r="AO33" s="3">
        <v>1009320159391</v>
      </c>
      <c r="AP33" s="3">
        <v>54339.34</v>
      </c>
      <c r="AQ33" s="39">
        <v>0</v>
      </c>
      <c r="AR33" s="3">
        <v>18576000</v>
      </c>
      <c r="AS33" s="2">
        <v>46260</v>
      </c>
      <c r="AT33" s="3">
        <v>51470</v>
      </c>
      <c r="AU33" s="3">
        <v>422580954470</v>
      </c>
      <c r="AV33" s="3">
        <v>51466.15</v>
      </c>
      <c r="AW33" s="24">
        <v>0.04</v>
      </c>
      <c r="AX33" s="3">
        <v>8212000</v>
      </c>
      <c r="AY33" s="2">
        <v>46260</v>
      </c>
      <c r="AZ33" s="3">
        <v>102840</v>
      </c>
      <c r="BA33" s="3">
        <v>1897177607915</v>
      </c>
      <c r="BB33" s="3">
        <v>103001.99</v>
      </c>
      <c r="BC33" s="24">
        <v>0.02</v>
      </c>
      <c r="BD33" s="3">
        <v>18446000</v>
      </c>
      <c r="BE33" s="3">
        <v>5.4042000000000003</v>
      </c>
      <c r="BF33" s="2">
        <v>46260</v>
      </c>
      <c r="BG33" s="3">
        <v>50300</v>
      </c>
      <c r="BH33" s="3">
        <v>42062597127</v>
      </c>
      <c r="BI33" s="3">
        <v>50325.06</v>
      </c>
      <c r="BJ33" s="24">
        <v>0</v>
      </c>
      <c r="BK33" s="3">
        <v>836000</v>
      </c>
      <c r="BL33" s="2">
        <v>46260</v>
      </c>
      <c r="BM33" s="3">
        <v>115630</v>
      </c>
      <c r="BN33" s="3">
        <v>537625633642</v>
      </c>
      <c r="BO33" s="3">
        <v>115661.37</v>
      </c>
      <c r="BP33" s="24">
        <v>0.02</v>
      </c>
      <c r="BQ33" s="3">
        <v>4649000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1043</v>
      </c>
      <c r="B1" s="2">
        <v>36588</v>
      </c>
      <c r="C1" s="42" t="s">
        <v>1044</v>
      </c>
      <c r="D1" s="2">
        <v>46197</v>
      </c>
      <c r="E1" s="43" t="s">
        <v>1045</v>
      </c>
      <c r="F1" s="3">
        <v>365</v>
      </c>
      <c r="G1" s="42" t="s">
        <v>1046</v>
      </c>
      <c r="H1" s="3" t="s">
        <v>1047</v>
      </c>
      <c r="I1" s="42" t="s">
        <v>5</v>
      </c>
      <c r="J1" s="3" t="s">
        <v>9</v>
      </c>
      <c r="K1" s="42" t="s">
        <v>1048</v>
      </c>
      <c r="L1" s="30">
        <v>0</v>
      </c>
      <c r="M1" s="58" t="s">
        <v>1049</v>
      </c>
      <c r="N1" s="59" t="s">
        <v>1050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2109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2110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2111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2112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2113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2114</v>
      </c>
    </row>
    <row r="3" spans="1:23" x14ac:dyDescent="0.3">
      <c r="A3" s="4" t="s">
        <v>2108</v>
      </c>
      <c r="B3" s="5" t="s">
        <v>1054</v>
      </c>
      <c r="C3" s="4" t="s">
        <v>2108</v>
      </c>
      <c r="D3" s="5" t="s">
        <v>1054</v>
      </c>
      <c r="E3" s="4" t="s">
        <v>2108</v>
      </c>
      <c r="F3" s="5" t="s">
        <v>1054</v>
      </c>
      <c r="G3" s="4" t="s">
        <v>2108</v>
      </c>
      <c r="H3" s="5" t="s">
        <v>1054</v>
      </c>
      <c r="I3" s="4" t="s">
        <v>2108</v>
      </c>
      <c r="J3" s="5" t="s">
        <v>1054</v>
      </c>
      <c r="K3" s="4" t="s">
        <v>2108</v>
      </c>
      <c r="L3" s="5" t="s">
        <v>1054</v>
      </c>
      <c r="M3" s="23" t="s">
        <v>2115</v>
      </c>
      <c r="N3" s="23" t="s">
        <v>2116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zoomScale="85" zoomScaleNormal="85" workbookViewId="0">
      <selection activeCell="A29" sqref="A29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14940</v>
      </c>
      <c r="B1" s="61" t="s">
        <v>14941</v>
      </c>
      <c r="C1" s="61" t="s">
        <v>14942</v>
      </c>
      <c r="D1" s="61" t="s">
        <v>14943</v>
      </c>
      <c r="E1" s="61" t="s">
        <v>12</v>
      </c>
      <c r="F1" s="61" t="s">
        <v>14944</v>
      </c>
      <c r="G1" s="61" t="s">
        <v>14945</v>
      </c>
      <c r="H1" s="61" t="s">
        <v>14946</v>
      </c>
      <c r="I1" s="80" t="s">
        <v>14947</v>
      </c>
      <c r="J1" s="80" t="s">
        <v>14948</v>
      </c>
      <c r="K1" s="61" t="s">
        <v>14949</v>
      </c>
      <c r="L1" s="61" t="s">
        <v>14950</v>
      </c>
      <c r="M1" s="61" t="s">
        <v>2119</v>
      </c>
      <c r="N1" t="s">
        <v>14098</v>
      </c>
      <c r="O1">
        <f>SUM(O2:O9994)/100</f>
        <v>5.3731048863999584</v>
      </c>
    </row>
    <row r="2" spans="1:15" x14ac:dyDescent="0.3">
      <c r="A2" s="72">
        <v>46297</v>
      </c>
      <c r="B2" s="62" t="s">
        <v>2120</v>
      </c>
      <c r="C2" s="63" t="s">
        <v>2121</v>
      </c>
      <c r="D2" s="63" t="s">
        <v>2123</v>
      </c>
      <c r="E2" s="62" t="s">
        <v>2124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2122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2120</v>
      </c>
      <c r="C3" s="68" t="s">
        <v>2121</v>
      </c>
      <c r="D3" s="68" t="s">
        <v>2125</v>
      </c>
      <c r="E3" s="67" t="s">
        <v>2126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2122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2120</v>
      </c>
      <c r="C4" s="68" t="s">
        <v>2121</v>
      </c>
      <c r="D4" s="68" t="s">
        <v>2127</v>
      </c>
      <c r="E4" s="67" t="s">
        <v>2128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2122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2120</v>
      </c>
      <c r="C5" s="68" t="s">
        <v>2121</v>
      </c>
      <c r="D5" s="68" t="s">
        <v>2129</v>
      </c>
      <c r="E5" s="67" t="s">
        <v>2130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2122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2120</v>
      </c>
      <c r="C6" s="68" t="s">
        <v>2121</v>
      </c>
      <c r="D6" s="68" t="s">
        <v>2131</v>
      </c>
      <c r="E6" s="67" t="s">
        <v>2132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2122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2120</v>
      </c>
      <c r="C7" s="68" t="s">
        <v>2121</v>
      </c>
      <c r="D7" s="68" t="s">
        <v>2133</v>
      </c>
      <c r="E7" s="67" t="s">
        <v>2134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2122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2120</v>
      </c>
      <c r="C8" s="68" t="s">
        <v>2121</v>
      </c>
      <c r="D8" s="68" t="s">
        <v>2135</v>
      </c>
      <c r="E8" s="67" t="s">
        <v>2136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2122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2120</v>
      </c>
      <c r="C9" s="68" t="s">
        <v>2121</v>
      </c>
      <c r="D9" s="68" t="s">
        <v>2137</v>
      </c>
      <c r="E9" s="67" t="s">
        <v>2138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2122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2120</v>
      </c>
      <c r="C10" s="68" t="s">
        <v>2121</v>
      </c>
      <c r="D10" s="68" t="s">
        <v>2139</v>
      </c>
      <c r="E10" s="67" t="s">
        <v>2140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2122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2120</v>
      </c>
      <c r="C11" s="68" t="s">
        <v>2121</v>
      </c>
      <c r="D11" s="68" t="s">
        <v>2141</v>
      </c>
      <c r="E11" s="67" t="s">
        <v>2142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2122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2120</v>
      </c>
      <c r="C12" s="68" t="s">
        <v>2121</v>
      </c>
      <c r="D12" s="68" t="s">
        <v>2143</v>
      </c>
      <c r="E12" s="67" t="s">
        <v>2144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2122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2120</v>
      </c>
      <c r="C13" s="68" t="s">
        <v>2121</v>
      </c>
      <c r="D13" s="68" t="s">
        <v>2145</v>
      </c>
      <c r="E13" s="67" t="s">
        <v>2146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2122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2120</v>
      </c>
      <c r="C14" s="68" t="s">
        <v>2121</v>
      </c>
      <c r="D14" s="68" t="s">
        <v>2147</v>
      </c>
      <c r="E14" s="67" t="s">
        <v>2148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2122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2120</v>
      </c>
      <c r="C15" s="68" t="s">
        <v>2121</v>
      </c>
      <c r="D15" s="68" t="s">
        <v>2149</v>
      </c>
      <c r="E15" s="67" t="s">
        <v>2150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2122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2120</v>
      </c>
      <c r="C16" s="68" t="s">
        <v>2121</v>
      </c>
      <c r="D16" s="68" t="s">
        <v>2151</v>
      </c>
      <c r="E16" s="67" t="s">
        <v>2152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2122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2120</v>
      </c>
      <c r="C17" s="68" t="s">
        <v>2121</v>
      </c>
      <c r="D17" s="68" t="s">
        <v>2153</v>
      </c>
      <c r="E17" s="67" t="s">
        <v>2154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2122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2120</v>
      </c>
      <c r="C18" s="68" t="s">
        <v>2121</v>
      </c>
      <c r="D18" s="68" t="s">
        <v>2155</v>
      </c>
      <c r="E18" s="67" t="s">
        <v>2156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2122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2120</v>
      </c>
      <c r="C19" s="68" t="s">
        <v>2121</v>
      </c>
      <c r="D19" s="68" t="s">
        <v>2157</v>
      </c>
      <c r="E19" s="67" t="s">
        <v>2158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2122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2120</v>
      </c>
      <c r="C20" s="68" t="s">
        <v>2121</v>
      </c>
      <c r="D20" s="68" t="s">
        <v>1424</v>
      </c>
      <c r="E20" s="67" t="s">
        <v>1425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2122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2120</v>
      </c>
      <c r="C21" s="68" t="s">
        <v>2121</v>
      </c>
      <c r="D21" s="68" t="s">
        <v>2159</v>
      </c>
      <c r="E21" s="67" t="s">
        <v>2160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2122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2120</v>
      </c>
      <c r="C22" s="68" t="s">
        <v>2121</v>
      </c>
      <c r="D22" s="68" t="s">
        <v>2161</v>
      </c>
      <c r="E22" s="67" t="s">
        <v>2162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2122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2120</v>
      </c>
      <c r="C23" s="68" t="s">
        <v>2121</v>
      </c>
      <c r="D23" s="68" t="s">
        <v>1287</v>
      </c>
      <c r="E23" s="67" t="s">
        <v>1288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2122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2120</v>
      </c>
      <c r="C24" s="68" t="s">
        <v>2121</v>
      </c>
      <c r="D24" s="68" t="s">
        <v>945</v>
      </c>
      <c r="E24" s="67" t="s">
        <v>2163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2122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2120</v>
      </c>
      <c r="C25" s="68" t="s">
        <v>2121</v>
      </c>
      <c r="D25" s="68" t="s">
        <v>2164</v>
      </c>
      <c r="E25" s="67" t="s">
        <v>2165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2122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2120</v>
      </c>
      <c r="C26" s="68" t="s">
        <v>2121</v>
      </c>
      <c r="D26" s="68" t="s">
        <v>2166</v>
      </c>
      <c r="E26" s="67" t="s">
        <v>2167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2122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2120</v>
      </c>
      <c r="C27" s="68" t="s">
        <v>2121</v>
      </c>
      <c r="D27" s="68" t="s">
        <v>2168</v>
      </c>
      <c r="E27" s="67" t="s">
        <v>2169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2122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2120</v>
      </c>
      <c r="C28" s="68" t="s">
        <v>2121</v>
      </c>
      <c r="D28" s="68" t="s">
        <v>1573</v>
      </c>
      <c r="E28" s="67" t="s">
        <v>1574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2122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2120</v>
      </c>
      <c r="C29" s="68" t="s">
        <v>2121</v>
      </c>
      <c r="D29" s="68" t="s">
        <v>1273</v>
      </c>
      <c r="E29" s="67" t="s">
        <v>1274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2122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2120</v>
      </c>
      <c r="C30" s="68" t="s">
        <v>2121</v>
      </c>
      <c r="D30" s="68" t="s">
        <v>2170</v>
      </c>
      <c r="E30" s="67" t="s">
        <v>2171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2122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2120</v>
      </c>
      <c r="C31" s="68" t="s">
        <v>2121</v>
      </c>
      <c r="D31" s="68" t="s">
        <v>1280</v>
      </c>
      <c r="E31" s="67" t="s">
        <v>1281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2122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2120</v>
      </c>
      <c r="C32" s="68" t="s">
        <v>2121</v>
      </c>
      <c r="D32" s="68" t="s">
        <v>2172</v>
      </c>
      <c r="E32" s="67" t="s">
        <v>2173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2122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2120</v>
      </c>
      <c r="C33" s="68" t="s">
        <v>2121</v>
      </c>
      <c r="D33" s="68" t="s">
        <v>2174</v>
      </c>
      <c r="E33" s="67" t="s">
        <v>2175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2122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2120</v>
      </c>
      <c r="C34" s="68" t="s">
        <v>2121</v>
      </c>
      <c r="D34" s="68" t="s">
        <v>2176</v>
      </c>
      <c r="E34" s="67" t="s">
        <v>2177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2122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2120</v>
      </c>
      <c r="C35" s="68" t="s">
        <v>2121</v>
      </c>
      <c r="D35" s="68" t="s">
        <v>2178</v>
      </c>
      <c r="E35" s="67" t="s">
        <v>2179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2122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2120</v>
      </c>
      <c r="C36" s="68" t="s">
        <v>2121</v>
      </c>
      <c r="D36" s="68" t="s">
        <v>1612</v>
      </c>
      <c r="E36" s="67" t="s">
        <v>1613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2122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2120</v>
      </c>
      <c r="C37" s="68" t="s">
        <v>2121</v>
      </c>
      <c r="D37" s="68" t="s">
        <v>2180</v>
      </c>
      <c r="E37" s="67" t="s">
        <v>2181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2122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2120</v>
      </c>
      <c r="C38" s="68" t="s">
        <v>2121</v>
      </c>
      <c r="D38" s="68" t="s">
        <v>2182</v>
      </c>
      <c r="E38" s="67" t="s">
        <v>2183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2122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2120</v>
      </c>
      <c r="C39" s="68" t="s">
        <v>2121</v>
      </c>
      <c r="D39" s="68" t="s">
        <v>2184</v>
      </c>
      <c r="E39" s="67" t="s">
        <v>2185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2122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2120</v>
      </c>
      <c r="C40" s="68" t="s">
        <v>2121</v>
      </c>
      <c r="D40" s="68" t="s">
        <v>2186</v>
      </c>
      <c r="E40" s="67" t="s">
        <v>2187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2122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2120</v>
      </c>
      <c r="C41" s="68" t="s">
        <v>2121</v>
      </c>
      <c r="D41" s="68" t="s">
        <v>2188</v>
      </c>
      <c r="E41" s="67" t="s">
        <v>2189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2122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2120</v>
      </c>
      <c r="C42" s="68" t="s">
        <v>2121</v>
      </c>
      <c r="D42" s="68" t="s">
        <v>2190</v>
      </c>
      <c r="E42" s="67" t="s">
        <v>2191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2122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2120</v>
      </c>
      <c r="C43" s="68" t="s">
        <v>2121</v>
      </c>
      <c r="D43" s="68" t="s">
        <v>2192</v>
      </c>
      <c r="E43" s="67" t="s">
        <v>2193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2122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2120</v>
      </c>
      <c r="C44" s="68" t="s">
        <v>2121</v>
      </c>
      <c r="D44" s="68" t="s">
        <v>1020</v>
      </c>
      <c r="E44" s="67" t="s">
        <v>2194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2122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2120</v>
      </c>
      <c r="C45" s="68" t="s">
        <v>2121</v>
      </c>
      <c r="D45" s="68" t="s">
        <v>2195</v>
      </c>
      <c r="E45" s="67" t="s">
        <v>2196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2122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2120</v>
      </c>
      <c r="C46" s="68" t="s">
        <v>2121</v>
      </c>
      <c r="D46" s="68" t="s">
        <v>2197</v>
      </c>
      <c r="E46" s="67" t="s">
        <v>2198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2122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2120</v>
      </c>
      <c r="C47" s="68" t="s">
        <v>2121</v>
      </c>
      <c r="D47" s="68" t="s">
        <v>2199</v>
      </c>
      <c r="E47" s="67" t="s">
        <v>2200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2122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2120</v>
      </c>
      <c r="C48" s="68" t="s">
        <v>2121</v>
      </c>
      <c r="D48" s="68" t="s">
        <v>2201</v>
      </c>
      <c r="E48" s="67" t="s">
        <v>2202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2122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2120</v>
      </c>
      <c r="C49" s="68" t="s">
        <v>2121</v>
      </c>
      <c r="D49" s="68" t="s">
        <v>2203</v>
      </c>
      <c r="E49" s="67" t="s">
        <v>2204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2122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2120</v>
      </c>
      <c r="C50" s="68" t="s">
        <v>2121</v>
      </c>
      <c r="D50" s="68" t="s">
        <v>2205</v>
      </c>
      <c r="E50" s="67" t="s">
        <v>2206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2122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2120</v>
      </c>
      <c r="C51" s="68" t="s">
        <v>2121</v>
      </c>
      <c r="D51" s="68" t="s">
        <v>1022</v>
      </c>
      <c r="E51" s="67" t="s">
        <v>2207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2122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2120</v>
      </c>
      <c r="C52" s="68" t="s">
        <v>2121</v>
      </c>
      <c r="D52" s="68" t="s">
        <v>2208</v>
      </c>
      <c r="E52" s="67" t="s">
        <v>2209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2122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2120</v>
      </c>
      <c r="C53" s="68" t="s">
        <v>2121</v>
      </c>
      <c r="D53" s="68" t="s">
        <v>2210</v>
      </c>
      <c r="E53" s="67" t="s">
        <v>2211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2122</v>
      </c>
      <c r="M53" s="71">
        <v>5.4100000000000002E-2</v>
      </c>
      <c r="N53" t="str">
        <f>_xll.IMDP("BND",D53,$N$1,A53)</f>
        <v>국민주택채권</v>
      </c>
      <c r="O53">
        <f t="shared" si="0"/>
        <v>0.23684980000000003</v>
      </c>
    </row>
    <row r="54" spans="1:15" x14ac:dyDescent="0.3">
      <c r="A54" s="73">
        <v>46297</v>
      </c>
      <c r="B54" s="67" t="s">
        <v>2120</v>
      </c>
      <c r="C54" s="68" t="s">
        <v>2121</v>
      </c>
      <c r="D54" s="68" t="s">
        <v>2212</v>
      </c>
      <c r="E54" s="67" t="s">
        <v>2213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2122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2120</v>
      </c>
      <c r="C55" s="68" t="s">
        <v>2121</v>
      </c>
      <c r="D55" s="68" t="s">
        <v>14192</v>
      </c>
      <c r="E55" s="67" t="s">
        <v>14193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2122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2120</v>
      </c>
      <c r="C56" s="68" t="s">
        <v>2121</v>
      </c>
      <c r="D56" s="68" t="s">
        <v>14794</v>
      </c>
      <c r="E56" s="67" t="s">
        <v>14795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2122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2120</v>
      </c>
      <c r="C57" s="68" t="s">
        <v>2121</v>
      </c>
      <c r="D57" s="68" t="s">
        <v>15309</v>
      </c>
      <c r="E57" s="67" t="s">
        <v>15310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2122</v>
      </c>
      <c r="M57" s="71">
        <v>5.0299999999999997E-2</v>
      </c>
      <c r="N57" t="str">
        <f>_xll.IMDP("BND",D57,$N$1,A57)</f>
        <v>국민주택채권</v>
      </c>
      <c r="O57">
        <f t="shared" si="0"/>
        <v>0.23623897999999999</v>
      </c>
    </row>
    <row r="58" spans="1:15" x14ac:dyDescent="0.3">
      <c r="A58" s="73">
        <v>46297</v>
      </c>
      <c r="B58" s="67" t="s">
        <v>2120</v>
      </c>
      <c r="C58" s="68" t="s">
        <v>2121</v>
      </c>
      <c r="D58" s="68" t="s">
        <v>15938</v>
      </c>
      <c r="E58" s="67" t="s">
        <v>15939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2122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2120</v>
      </c>
      <c r="C59" s="68" t="s">
        <v>2121</v>
      </c>
      <c r="D59" s="68" t="s">
        <v>2214</v>
      </c>
      <c r="E59" s="67" t="s">
        <v>2215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2122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2120</v>
      </c>
      <c r="C60" s="68" t="s">
        <v>2121</v>
      </c>
      <c r="D60" s="68" t="s">
        <v>2216</v>
      </c>
      <c r="E60" s="67" t="s">
        <v>2217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2122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2120</v>
      </c>
      <c r="C61" s="68" t="s">
        <v>2121</v>
      </c>
      <c r="D61" s="68" t="s">
        <v>2218</v>
      </c>
      <c r="E61" s="67" t="s">
        <v>2219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2122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2120</v>
      </c>
      <c r="C62" s="68" t="s">
        <v>2121</v>
      </c>
      <c r="D62" s="68" t="s">
        <v>2220</v>
      </c>
      <c r="E62" s="67" t="s">
        <v>2221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2122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2120</v>
      </c>
      <c r="C63" s="68" t="s">
        <v>2121</v>
      </c>
      <c r="D63" s="68" t="s">
        <v>2222</v>
      </c>
      <c r="E63" s="67" t="s">
        <v>2223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2122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2120</v>
      </c>
      <c r="C64" s="68" t="s">
        <v>2121</v>
      </c>
      <c r="D64" s="68" t="s">
        <v>2224</v>
      </c>
      <c r="E64" s="67" t="s">
        <v>2225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2122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2120</v>
      </c>
      <c r="C65" s="68" t="s">
        <v>2121</v>
      </c>
      <c r="D65" s="68" t="s">
        <v>14388</v>
      </c>
      <c r="E65" s="67" t="s">
        <v>14389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2122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2120</v>
      </c>
      <c r="C66" s="68" t="s">
        <v>2121</v>
      </c>
      <c r="D66" s="68" t="s">
        <v>15156</v>
      </c>
      <c r="E66" s="67" t="s">
        <v>15157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2122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2120</v>
      </c>
      <c r="C67" s="68" t="s">
        <v>2121</v>
      </c>
      <c r="D67" s="68" t="s">
        <v>15758</v>
      </c>
      <c r="E67" s="67" t="s">
        <v>15759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2122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2120</v>
      </c>
      <c r="C68" s="68" t="s">
        <v>2121</v>
      </c>
      <c r="D68" s="68" t="s">
        <v>189</v>
      </c>
      <c r="E68" s="67" t="s">
        <v>2226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2122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2120</v>
      </c>
      <c r="C69" s="68" t="s">
        <v>2121</v>
      </c>
      <c r="D69" s="68" t="s">
        <v>1271</v>
      </c>
      <c r="E69" s="67" t="s">
        <v>2227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2122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2120</v>
      </c>
      <c r="C70" s="68" t="s">
        <v>2121</v>
      </c>
      <c r="D70" s="68" t="s">
        <v>1093</v>
      </c>
      <c r="E70" s="67" t="s">
        <v>2228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2122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2120</v>
      </c>
      <c r="C71" s="68" t="s">
        <v>2121</v>
      </c>
      <c r="D71" s="68" t="s">
        <v>1275</v>
      </c>
      <c r="E71" s="67" t="s">
        <v>2229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2122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2120</v>
      </c>
      <c r="C72" s="68" t="s">
        <v>2121</v>
      </c>
      <c r="D72" s="68" t="s">
        <v>1170</v>
      </c>
      <c r="E72" s="67" t="s">
        <v>2230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2122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2120</v>
      </c>
      <c r="C73" s="68" t="s">
        <v>2121</v>
      </c>
      <c r="D73" s="68" t="s">
        <v>1307</v>
      </c>
      <c r="E73" s="67" t="s">
        <v>2231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2122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2120</v>
      </c>
      <c r="C74" s="68" t="s">
        <v>2121</v>
      </c>
      <c r="D74" s="68" t="s">
        <v>125</v>
      </c>
      <c r="E74" s="67" t="s">
        <v>2232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2122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2120</v>
      </c>
      <c r="C75" s="68" t="s">
        <v>2121</v>
      </c>
      <c r="D75" s="68" t="s">
        <v>1105</v>
      </c>
      <c r="E75" s="67" t="s">
        <v>2233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2122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2120</v>
      </c>
      <c r="C76" s="68" t="s">
        <v>2121</v>
      </c>
      <c r="D76" s="68" t="s">
        <v>134</v>
      </c>
      <c r="E76" s="67" t="s">
        <v>2234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2122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2120</v>
      </c>
      <c r="C77" s="68" t="s">
        <v>2121</v>
      </c>
      <c r="D77" s="68" t="s">
        <v>2235</v>
      </c>
      <c r="E77" s="67" t="s">
        <v>2236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2122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2120</v>
      </c>
      <c r="C78" s="68" t="s">
        <v>2121</v>
      </c>
      <c r="D78" s="68" t="s">
        <v>132</v>
      </c>
      <c r="E78" s="67" t="s">
        <v>2237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2122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2120</v>
      </c>
      <c r="C79" s="68" t="s">
        <v>2121</v>
      </c>
      <c r="D79" s="68" t="s">
        <v>2238</v>
      </c>
      <c r="E79" s="67" t="s">
        <v>2239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2122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2120</v>
      </c>
      <c r="C80" s="68" t="s">
        <v>2121</v>
      </c>
      <c r="D80" s="68" t="s">
        <v>130</v>
      </c>
      <c r="E80" s="67" t="s">
        <v>2240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2122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2120</v>
      </c>
      <c r="C81" s="68" t="s">
        <v>2121</v>
      </c>
      <c r="D81" s="68" t="s">
        <v>46</v>
      </c>
      <c r="E81" s="67" t="s">
        <v>2241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2122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2120</v>
      </c>
      <c r="C82" s="68" t="s">
        <v>2121</v>
      </c>
      <c r="D82" s="68" t="s">
        <v>469</v>
      </c>
      <c r="E82" s="67" t="s">
        <v>2242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2122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2120</v>
      </c>
      <c r="C83" s="68" t="s">
        <v>2121</v>
      </c>
      <c r="D83" s="68" t="s">
        <v>14824</v>
      </c>
      <c r="E83" s="67" t="s">
        <v>14825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2122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2120</v>
      </c>
      <c r="C84" s="68" t="s">
        <v>2121</v>
      </c>
      <c r="D84" s="68" t="s">
        <v>2243</v>
      </c>
      <c r="E84" s="67" t="s">
        <v>2244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2122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2120</v>
      </c>
      <c r="C85" s="68" t="s">
        <v>2121</v>
      </c>
      <c r="D85" s="68" t="s">
        <v>197</v>
      </c>
      <c r="E85" s="67" t="s">
        <v>2245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2122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2120</v>
      </c>
      <c r="C86" s="68" t="s">
        <v>2121</v>
      </c>
      <c r="D86" s="68" t="s">
        <v>726</v>
      </c>
      <c r="E86" s="67" t="s">
        <v>2246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2122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2120</v>
      </c>
      <c r="C87" s="68" t="s">
        <v>2121</v>
      </c>
      <c r="D87" s="68" t="s">
        <v>205</v>
      </c>
      <c r="E87" s="67" t="s">
        <v>2247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2122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2120</v>
      </c>
      <c r="C88" s="68" t="s">
        <v>2121</v>
      </c>
      <c r="D88" s="68" t="s">
        <v>1188</v>
      </c>
      <c r="E88" s="67" t="s">
        <v>1189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2122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2120</v>
      </c>
      <c r="C89" s="68" t="s">
        <v>2121</v>
      </c>
      <c r="D89" s="68" t="s">
        <v>615</v>
      </c>
      <c r="E89" s="67" t="s">
        <v>616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2122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2120</v>
      </c>
      <c r="C90" s="68" t="s">
        <v>2121</v>
      </c>
      <c r="D90" s="68" t="s">
        <v>1817</v>
      </c>
      <c r="E90" s="67" t="s">
        <v>1818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2122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2120</v>
      </c>
      <c r="C91" s="68" t="s">
        <v>2121</v>
      </c>
      <c r="D91" s="68" t="s">
        <v>2071</v>
      </c>
      <c r="E91" s="67" t="s">
        <v>2248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2122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2120</v>
      </c>
      <c r="C92" s="68" t="s">
        <v>2121</v>
      </c>
      <c r="D92" s="68" t="s">
        <v>627</v>
      </c>
      <c r="E92" s="67" t="s">
        <v>628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2122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2120</v>
      </c>
      <c r="C93" s="68" t="s">
        <v>2121</v>
      </c>
      <c r="D93" s="68" t="s">
        <v>613</v>
      </c>
      <c r="E93" s="67" t="s">
        <v>2249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2122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2120</v>
      </c>
      <c r="C94" s="68" t="s">
        <v>2121</v>
      </c>
      <c r="D94" s="68" t="s">
        <v>712</v>
      </c>
      <c r="E94" s="67" t="s">
        <v>713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2122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2120</v>
      </c>
      <c r="C95" s="68" t="s">
        <v>2121</v>
      </c>
      <c r="D95" s="68" t="s">
        <v>618</v>
      </c>
      <c r="E95" s="67" t="s">
        <v>2250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2122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2120</v>
      </c>
      <c r="C96" s="68" t="s">
        <v>2121</v>
      </c>
      <c r="D96" s="68" t="s">
        <v>1835</v>
      </c>
      <c r="E96" s="67" t="s">
        <v>2251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2122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2120</v>
      </c>
      <c r="C97" s="68" t="s">
        <v>2121</v>
      </c>
      <c r="D97" s="68" t="s">
        <v>606</v>
      </c>
      <c r="E97" s="67" t="s">
        <v>2252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2122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2120</v>
      </c>
      <c r="C98" s="68" t="s">
        <v>2121</v>
      </c>
      <c r="D98" s="68" t="s">
        <v>1082</v>
      </c>
      <c r="E98" s="67" t="s">
        <v>2253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2122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2120</v>
      </c>
      <c r="C99" s="68" t="s">
        <v>2121</v>
      </c>
      <c r="D99" s="68" t="s">
        <v>200</v>
      </c>
      <c r="E99" s="67" t="s">
        <v>2254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2122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2120</v>
      </c>
      <c r="C100" s="68" t="s">
        <v>2121</v>
      </c>
      <c r="D100" s="68" t="s">
        <v>1178</v>
      </c>
      <c r="E100" s="67" t="s">
        <v>2255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2122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2120</v>
      </c>
      <c r="C101" s="68" t="s">
        <v>2121</v>
      </c>
      <c r="D101" s="68" t="s">
        <v>195</v>
      </c>
      <c r="E101" s="67" t="s">
        <v>2256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2122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2120</v>
      </c>
      <c r="C102" s="68" t="s">
        <v>2121</v>
      </c>
      <c r="D102" s="68" t="s">
        <v>185</v>
      </c>
      <c r="E102" s="67" t="s">
        <v>2257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2122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2120</v>
      </c>
      <c r="C103" s="68" t="s">
        <v>2121</v>
      </c>
      <c r="D103" s="68" t="s">
        <v>1305</v>
      </c>
      <c r="E103" s="67" t="s">
        <v>2258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2122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2120</v>
      </c>
      <c r="C104" s="68" t="s">
        <v>2121</v>
      </c>
      <c r="D104" s="68" t="s">
        <v>1095</v>
      </c>
      <c r="E104" s="67" t="s">
        <v>2259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2122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2120</v>
      </c>
      <c r="C105" s="68" t="s">
        <v>2121</v>
      </c>
      <c r="D105" s="68" t="s">
        <v>611</v>
      </c>
      <c r="E105" s="67" t="s">
        <v>2260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2122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2120</v>
      </c>
      <c r="C106" s="68" t="s">
        <v>2121</v>
      </c>
      <c r="D106" s="68" t="s">
        <v>123</v>
      </c>
      <c r="E106" s="67" t="s">
        <v>2261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2122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2120</v>
      </c>
      <c r="C107" s="68" t="s">
        <v>2121</v>
      </c>
      <c r="D107" s="68" t="s">
        <v>78</v>
      </c>
      <c r="E107" s="67" t="s">
        <v>2262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2122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2120</v>
      </c>
      <c r="C108" s="68" t="s">
        <v>2121</v>
      </c>
      <c r="D108" s="68" t="s">
        <v>157</v>
      </c>
      <c r="E108" s="67" t="s">
        <v>2263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2122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2120</v>
      </c>
      <c r="C109" s="68" t="s">
        <v>2121</v>
      </c>
      <c r="D109" s="68" t="s">
        <v>67</v>
      </c>
      <c r="E109" s="67" t="s">
        <v>2264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2122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2120</v>
      </c>
      <c r="C110" s="68" t="s">
        <v>2121</v>
      </c>
      <c r="D110" s="68" t="s">
        <v>112</v>
      </c>
      <c r="E110" s="67" t="s">
        <v>2265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2122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2120</v>
      </c>
      <c r="C111" s="68" t="s">
        <v>2121</v>
      </c>
      <c r="D111" s="68" t="s">
        <v>121</v>
      </c>
      <c r="E111" s="67" t="s">
        <v>2266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2122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2120</v>
      </c>
      <c r="C112" s="68" t="s">
        <v>2121</v>
      </c>
      <c r="D112" s="68" t="s">
        <v>116</v>
      </c>
      <c r="E112" s="67" t="s">
        <v>2267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2122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2120</v>
      </c>
      <c r="C113" s="68" t="s">
        <v>2121</v>
      </c>
      <c r="D113" s="68" t="s">
        <v>41</v>
      </c>
      <c r="E113" s="67" t="s">
        <v>2268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2122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2120</v>
      </c>
      <c r="C114" s="68" t="s">
        <v>2121</v>
      </c>
      <c r="D114" s="68" t="s">
        <v>74</v>
      </c>
      <c r="E114" s="67" t="s">
        <v>2269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2122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2120</v>
      </c>
      <c r="C115" s="68" t="s">
        <v>2121</v>
      </c>
      <c r="D115" s="68" t="s">
        <v>37</v>
      </c>
      <c r="E115" s="67" t="s">
        <v>2270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2122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2120</v>
      </c>
      <c r="C116" s="68" t="s">
        <v>2121</v>
      </c>
      <c r="D116" s="68" t="s">
        <v>609</v>
      </c>
      <c r="E116" s="67" t="s">
        <v>2271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2122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2120</v>
      </c>
      <c r="C117" s="68" t="s">
        <v>2121</v>
      </c>
      <c r="D117" s="68" t="s">
        <v>39</v>
      </c>
      <c r="E117" s="67" t="s">
        <v>2272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2122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2120</v>
      </c>
      <c r="C118" s="68" t="s">
        <v>2121</v>
      </c>
      <c r="D118" s="68" t="s">
        <v>76</v>
      </c>
      <c r="E118" s="67" t="s">
        <v>2273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2122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2120</v>
      </c>
      <c r="C119" s="68" t="s">
        <v>2121</v>
      </c>
      <c r="D119" s="68" t="s">
        <v>35</v>
      </c>
      <c r="E119" s="67" t="s">
        <v>2274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2122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2120</v>
      </c>
      <c r="C120" s="68" t="s">
        <v>2121</v>
      </c>
      <c r="D120" s="68" t="s">
        <v>55</v>
      </c>
      <c r="E120" s="67" t="s">
        <v>2275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2122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2120</v>
      </c>
      <c r="C121" s="68" t="s">
        <v>2121</v>
      </c>
      <c r="D121" s="68" t="s">
        <v>72</v>
      </c>
      <c r="E121" s="67" t="s">
        <v>2276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2122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2120</v>
      </c>
      <c r="C122" s="68" t="s">
        <v>2121</v>
      </c>
      <c r="D122" s="68" t="s">
        <v>83</v>
      </c>
      <c r="E122" s="67" t="s">
        <v>2277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2122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2120</v>
      </c>
      <c r="C123" s="68" t="s">
        <v>2121</v>
      </c>
      <c r="D123" s="68" t="s">
        <v>33</v>
      </c>
      <c r="E123" s="67" t="s">
        <v>2278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2122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2120</v>
      </c>
      <c r="C124" s="68" t="s">
        <v>2121</v>
      </c>
      <c r="D124" s="68" t="s">
        <v>44</v>
      </c>
      <c r="E124" s="67" t="s">
        <v>2279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2122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2120</v>
      </c>
      <c r="C125" s="68" t="s">
        <v>2121</v>
      </c>
      <c r="D125" s="68" t="s">
        <v>31</v>
      </c>
      <c r="E125" s="67" t="s">
        <v>2280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2122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2120</v>
      </c>
      <c r="C126" s="68" t="s">
        <v>2121</v>
      </c>
      <c r="D126" s="68" t="s">
        <v>192</v>
      </c>
      <c r="E126" s="67" t="s">
        <v>2281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2122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2120</v>
      </c>
      <c r="C127" s="68" t="s">
        <v>2121</v>
      </c>
      <c r="D127" s="68" t="s">
        <v>28</v>
      </c>
      <c r="E127" s="67" t="s">
        <v>2282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2122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2120</v>
      </c>
      <c r="C128" s="68" t="s">
        <v>2121</v>
      </c>
      <c r="D128" s="68" t="s">
        <v>2283</v>
      </c>
      <c r="E128" s="67" t="s">
        <v>2284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2122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2120</v>
      </c>
      <c r="C129" s="68" t="s">
        <v>2121</v>
      </c>
      <c r="D129" s="68" t="s">
        <v>2285</v>
      </c>
      <c r="E129" s="67" t="s">
        <v>2286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2122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2120</v>
      </c>
      <c r="C130" s="68" t="s">
        <v>2121</v>
      </c>
      <c r="D130" s="68" t="s">
        <v>14817</v>
      </c>
      <c r="E130" s="67" t="s">
        <v>14826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2122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2120</v>
      </c>
      <c r="C131" s="68" t="s">
        <v>2121</v>
      </c>
      <c r="D131" s="68" t="s">
        <v>1292</v>
      </c>
      <c r="E131" s="67" t="s">
        <v>2287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2122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2120</v>
      </c>
      <c r="C132" s="68" t="s">
        <v>2121</v>
      </c>
      <c r="D132" s="68" t="s">
        <v>2288</v>
      </c>
      <c r="E132" s="67" t="s">
        <v>2289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2122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2120</v>
      </c>
      <c r="C133" s="68" t="s">
        <v>2121</v>
      </c>
      <c r="D133" s="68" t="s">
        <v>202</v>
      </c>
      <c r="E133" s="67" t="s">
        <v>642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2122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2120</v>
      </c>
      <c r="C134" s="68" t="s">
        <v>2121</v>
      </c>
      <c r="D134" s="68" t="s">
        <v>1805</v>
      </c>
      <c r="E134" s="67" t="s">
        <v>2290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2122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2120</v>
      </c>
      <c r="C135" s="68" t="s">
        <v>2121</v>
      </c>
      <c r="D135" s="68" t="s">
        <v>1827</v>
      </c>
      <c r="E135" s="67" t="s">
        <v>1828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2122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2120</v>
      </c>
      <c r="C136" s="68" t="s">
        <v>2121</v>
      </c>
      <c r="D136" s="68" t="s">
        <v>2291</v>
      </c>
      <c r="E136" s="67" t="s">
        <v>2292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2122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2120</v>
      </c>
      <c r="C137" s="68" t="s">
        <v>2121</v>
      </c>
      <c r="D137" s="68" t="s">
        <v>114</v>
      </c>
      <c r="E137" s="67" t="s">
        <v>2293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2122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2120</v>
      </c>
      <c r="C138" s="68" t="s">
        <v>2121</v>
      </c>
      <c r="D138" s="68" t="s">
        <v>2294</v>
      </c>
      <c r="E138" s="67" t="s">
        <v>2295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2122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2120</v>
      </c>
      <c r="C139" s="68" t="s">
        <v>2121</v>
      </c>
      <c r="D139" s="68" t="s">
        <v>2296</v>
      </c>
      <c r="E139" s="67" t="s">
        <v>2297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2122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2120</v>
      </c>
      <c r="C140" s="68" t="s">
        <v>2121</v>
      </c>
      <c r="D140" s="68" t="s">
        <v>52</v>
      </c>
      <c r="E140" s="67" t="s">
        <v>2298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2122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2120</v>
      </c>
      <c r="C141" s="68" t="s">
        <v>2121</v>
      </c>
      <c r="D141" s="68" t="s">
        <v>57</v>
      </c>
      <c r="E141" s="67" t="s">
        <v>2299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2122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2120</v>
      </c>
      <c r="C142" s="68" t="s">
        <v>2121</v>
      </c>
      <c r="D142" s="68" t="s">
        <v>65</v>
      </c>
      <c r="E142" s="67" t="s">
        <v>2300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2122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2120</v>
      </c>
      <c r="C143" s="68" t="s">
        <v>2121</v>
      </c>
      <c r="D143" s="68" t="s">
        <v>327</v>
      </c>
      <c r="E143" s="67" t="s">
        <v>2301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2122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2120</v>
      </c>
      <c r="C144" s="68" t="s">
        <v>2121</v>
      </c>
      <c r="D144" s="68" t="s">
        <v>15158</v>
      </c>
      <c r="E144" s="67" t="s">
        <v>15159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2122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2120</v>
      </c>
      <c r="C145" s="68" t="s">
        <v>2121</v>
      </c>
      <c r="D145" s="68" t="s">
        <v>107</v>
      </c>
      <c r="E145" s="67" t="s">
        <v>2302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2122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2120</v>
      </c>
      <c r="C146" s="68" t="s">
        <v>2121</v>
      </c>
      <c r="D146" s="68" t="s">
        <v>100</v>
      </c>
      <c r="E146" s="67" t="s">
        <v>2303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2122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2120</v>
      </c>
      <c r="C147" s="68" t="s">
        <v>2121</v>
      </c>
      <c r="D147" s="68" t="s">
        <v>59</v>
      </c>
      <c r="E147" s="67" t="s">
        <v>2304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2122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2120</v>
      </c>
      <c r="C148" s="68" t="s">
        <v>2121</v>
      </c>
      <c r="D148" s="68" t="s">
        <v>102</v>
      </c>
      <c r="E148" s="67" t="s">
        <v>2305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2122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2120</v>
      </c>
      <c r="C149" s="68" t="s">
        <v>2121</v>
      </c>
      <c r="D149" s="68" t="s">
        <v>15160</v>
      </c>
      <c r="E149" s="67" t="s">
        <v>15161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2122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2120</v>
      </c>
      <c r="C150" s="68" t="s">
        <v>2121</v>
      </c>
      <c r="D150" s="68" t="s">
        <v>689</v>
      </c>
      <c r="E150" s="67" t="s">
        <v>2306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2122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2120</v>
      </c>
      <c r="C151" s="68" t="s">
        <v>2121</v>
      </c>
      <c r="D151" s="68" t="s">
        <v>1803</v>
      </c>
      <c r="E151" s="67" t="s">
        <v>2307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2122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2120</v>
      </c>
      <c r="C152" s="68" t="s">
        <v>2121</v>
      </c>
      <c r="D152" s="68" t="s">
        <v>15659</v>
      </c>
      <c r="E152" s="67" t="s">
        <v>15660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2122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2120</v>
      </c>
      <c r="C153" s="68" t="s">
        <v>2308</v>
      </c>
      <c r="D153" s="68" t="s">
        <v>2309</v>
      </c>
      <c r="E153" s="67" t="s">
        <v>2310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2122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2120</v>
      </c>
      <c r="C154" s="68" t="s">
        <v>2308</v>
      </c>
      <c r="D154" s="68" t="s">
        <v>2311</v>
      </c>
      <c r="E154" s="67" t="s">
        <v>2312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2122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2120</v>
      </c>
      <c r="C155" s="68" t="s">
        <v>2308</v>
      </c>
      <c r="D155" s="68" t="s">
        <v>2313</v>
      </c>
      <c r="E155" s="67" t="s">
        <v>2314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2122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2120</v>
      </c>
      <c r="C156" s="68" t="s">
        <v>2308</v>
      </c>
      <c r="D156" s="68" t="s">
        <v>2315</v>
      </c>
      <c r="E156" s="67" t="s">
        <v>2316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2122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2120</v>
      </c>
      <c r="C157" s="68" t="s">
        <v>2308</v>
      </c>
      <c r="D157" s="68" t="s">
        <v>2317</v>
      </c>
      <c r="E157" s="67" t="s">
        <v>2318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2122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2120</v>
      </c>
      <c r="C158" s="68" t="s">
        <v>2308</v>
      </c>
      <c r="D158" s="68" t="s">
        <v>2056</v>
      </c>
      <c r="E158" s="67" t="s">
        <v>2057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2122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2120</v>
      </c>
      <c r="C159" s="68" t="s">
        <v>2308</v>
      </c>
      <c r="D159" s="68" t="s">
        <v>2319</v>
      </c>
      <c r="E159" s="67" t="s">
        <v>2320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2122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2120</v>
      </c>
      <c r="C160" s="68" t="s">
        <v>2308</v>
      </c>
      <c r="D160" s="68" t="s">
        <v>2321</v>
      </c>
      <c r="E160" s="67" t="s">
        <v>2322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2122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2120</v>
      </c>
      <c r="C161" s="68" t="s">
        <v>2308</v>
      </c>
      <c r="D161" s="68" t="s">
        <v>2323</v>
      </c>
      <c r="E161" s="67" t="s">
        <v>2324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2122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2120</v>
      </c>
      <c r="C162" s="68" t="s">
        <v>2308</v>
      </c>
      <c r="D162" s="68" t="s">
        <v>2325</v>
      </c>
      <c r="E162" s="67" t="s">
        <v>2326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2122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2120</v>
      </c>
      <c r="C163" s="68" t="s">
        <v>2308</v>
      </c>
      <c r="D163" s="68" t="s">
        <v>2327</v>
      </c>
      <c r="E163" s="67" t="s">
        <v>2328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2122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2120</v>
      </c>
      <c r="C164" s="68" t="s">
        <v>2308</v>
      </c>
      <c r="D164" s="68" t="s">
        <v>2329</v>
      </c>
      <c r="E164" s="67" t="s">
        <v>2330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2122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2120</v>
      </c>
      <c r="C165" s="68" t="s">
        <v>2308</v>
      </c>
      <c r="D165" s="68" t="s">
        <v>2331</v>
      </c>
      <c r="E165" s="67" t="s">
        <v>2332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2122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2120</v>
      </c>
      <c r="C166" s="68" t="s">
        <v>2308</v>
      </c>
      <c r="D166" s="68" t="s">
        <v>2333</v>
      </c>
      <c r="E166" s="67" t="s">
        <v>2334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2122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2120</v>
      </c>
      <c r="C167" s="68" t="s">
        <v>2308</v>
      </c>
      <c r="D167" s="68" t="s">
        <v>2335</v>
      </c>
      <c r="E167" s="67" t="s">
        <v>2336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2122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2120</v>
      </c>
      <c r="C168" s="68" t="s">
        <v>2308</v>
      </c>
      <c r="D168" s="68" t="s">
        <v>15236</v>
      </c>
      <c r="E168" s="67" t="s">
        <v>15237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2122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2120</v>
      </c>
      <c r="C169" s="68" t="s">
        <v>2308</v>
      </c>
      <c r="D169" s="68" t="s">
        <v>15760</v>
      </c>
      <c r="E169" s="67" t="s">
        <v>15761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2122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2120</v>
      </c>
      <c r="C170" s="68" t="s">
        <v>2308</v>
      </c>
      <c r="D170" s="68" t="s">
        <v>2337</v>
      </c>
      <c r="E170" s="67" t="s">
        <v>2338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2122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2120</v>
      </c>
      <c r="C171" s="68" t="s">
        <v>2308</v>
      </c>
      <c r="D171" s="68" t="s">
        <v>2339</v>
      </c>
      <c r="E171" s="67" t="s">
        <v>2340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2122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2120</v>
      </c>
      <c r="C172" s="68" t="s">
        <v>2308</v>
      </c>
      <c r="D172" s="68" t="s">
        <v>2341</v>
      </c>
      <c r="E172" s="67" t="s">
        <v>2342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2122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2120</v>
      </c>
      <c r="C173" s="68" t="s">
        <v>2308</v>
      </c>
      <c r="D173" s="68" t="s">
        <v>2343</v>
      </c>
      <c r="E173" s="67" t="s">
        <v>2344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2122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2120</v>
      </c>
      <c r="C174" s="68" t="s">
        <v>2308</v>
      </c>
      <c r="D174" s="68" t="s">
        <v>2345</v>
      </c>
      <c r="E174" s="67" t="s">
        <v>2346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2122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2120</v>
      </c>
      <c r="C175" s="68" t="s">
        <v>2308</v>
      </c>
      <c r="D175" s="68" t="s">
        <v>2347</v>
      </c>
      <c r="E175" s="67" t="s">
        <v>2348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2122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2120</v>
      </c>
      <c r="C176" s="68" t="s">
        <v>2308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2122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2120</v>
      </c>
      <c r="C177" s="68" t="s">
        <v>2308</v>
      </c>
      <c r="D177" s="68" t="s">
        <v>15238</v>
      </c>
      <c r="E177" s="67" t="s">
        <v>15239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2122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2120</v>
      </c>
      <c r="C178" s="68" t="s">
        <v>2308</v>
      </c>
      <c r="D178" s="68" t="s">
        <v>15762</v>
      </c>
      <c r="E178" s="67" t="s">
        <v>15763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2122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2120</v>
      </c>
      <c r="C179" s="68" t="s">
        <v>2308</v>
      </c>
      <c r="D179" s="68" t="s">
        <v>2349</v>
      </c>
      <c r="E179" s="67" t="s">
        <v>2350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2122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2120</v>
      </c>
      <c r="C180" s="68" t="s">
        <v>2308</v>
      </c>
      <c r="D180" s="68" t="s">
        <v>2351</v>
      </c>
      <c r="E180" s="67" t="s">
        <v>2352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2122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2120</v>
      </c>
      <c r="C181" s="68" t="s">
        <v>2308</v>
      </c>
      <c r="D181" s="68" t="s">
        <v>2353</v>
      </c>
      <c r="E181" s="67" t="s">
        <v>2354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2122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2120</v>
      </c>
      <c r="C182" s="68" t="s">
        <v>2308</v>
      </c>
      <c r="D182" s="68" t="s">
        <v>2355</v>
      </c>
      <c r="E182" s="67" t="s">
        <v>2356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2122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2120</v>
      </c>
      <c r="C183" s="68" t="s">
        <v>2308</v>
      </c>
      <c r="D183" s="68" t="s">
        <v>2357</v>
      </c>
      <c r="E183" s="67" t="s">
        <v>2358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2122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2120</v>
      </c>
      <c r="C184" s="68" t="s">
        <v>2308</v>
      </c>
      <c r="D184" s="68" t="s">
        <v>2359</v>
      </c>
      <c r="E184" s="67" t="s">
        <v>2360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2122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2120</v>
      </c>
      <c r="C185" s="68" t="s">
        <v>2308</v>
      </c>
      <c r="D185" s="68" t="s">
        <v>2361</v>
      </c>
      <c r="E185" s="67" t="s">
        <v>2362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2122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2120</v>
      </c>
      <c r="C186" s="68" t="s">
        <v>2308</v>
      </c>
      <c r="D186" s="68" t="s">
        <v>2363</v>
      </c>
      <c r="E186" s="67" t="s">
        <v>2364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2122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2120</v>
      </c>
      <c r="C187" s="68" t="s">
        <v>2308</v>
      </c>
      <c r="D187" s="68" t="s">
        <v>2365</v>
      </c>
      <c r="E187" s="67" t="s">
        <v>2366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2122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2120</v>
      </c>
      <c r="C188" s="68" t="s">
        <v>2308</v>
      </c>
      <c r="D188" s="68" t="s">
        <v>2367</v>
      </c>
      <c r="E188" s="67" t="s">
        <v>2368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2122</v>
      </c>
      <c r="M188" s="71">
        <v>3.0000000000000001E-3</v>
      </c>
      <c r="N188" t="str">
        <f>_xll.IMDP("BND",D188,$N$1,A188)</f>
        <v>도시철도채권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2120</v>
      </c>
      <c r="C189" s="68" t="s">
        <v>2308</v>
      </c>
      <c r="D189" s="68" t="s">
        <v>2369</v>
      </c>
      <c r="E189" s="67" t="s">
        <v>2370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2122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2120</v>
      </c>
      <c r="C190" s="68" t="s">
        <v>2308</v>
      </c>
      <c r="D190" s="68" t="s">
        <v>2371</v>
      </c>
      <c r="E190" s="67" t="s">
        <v>2372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2122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2120</v>
      </c>
      <c r="C191" s="68" t="s">
        <v>2308</v>
      </c>
      <c r="D191" s="68" t="s">
        <v>2373</v>
      </c>
      <c r="E191" s="67" t="s">
        <v>2374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2122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2120</v>
      </c>
      <c r="C192" s="68" t="s">
        <v>2308</v>
      </c>
      <c r="D192" s="68" t="s">
        <v>2375</v>
      </c>
      <c r="E192" s="67" t="s">
        <v>2376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2122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2120</v>
      </c>
      <c r="C193" s="68" t="s">
        <v>2308</v>
      </c>
      <c r="D193" s="68" t="s">
        <v>2377</v>
      </c>
      <c r="E193" s="67" t="s">
        <v>2378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2122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2120</v>
      </c>
      <c r="C194" s="68" t="s">
        <v>2308</v>
      </c>
      <c r="D194" s="68" t="s">
        <v>2379</v>
      </c>
      <c r="E194" s="67" t="s">
        <v>2380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2122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2120</v>
      </c>
      <c r="C195" s="68" t="s">
        <v>2308</v>
      </c>
      <c r="D195" s="68" t="s">
        <v>2381</v>
      </c>
      <c r="E195" s="67" t="s">
        <v>2382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2122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2120</v>
      </c>
      <c r="C196" s="68" t="s">
        <v>2308</v>
      </c>
      <c r="D196" s="68" t="s">
        <v>2383</v>
      </c>
      <c r="E196" s="67" t="s">
        <v>2384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2122</v>
      </c>
      <c r="M196" s="71">
        <v>3.2000000000000002E-3</v>
      </c>
      <c r="N196" t="str">
        <f>_xll.IMDP("BND",D196,$N$1,A196)</f>
        <v>도시철도채권</v>
      </c>
      <c r="O196">
        <f t="shared" si="3"/>
        <v>1.020416E-2</v>
      </c>
    </row>
    <row r="197" spans="1:15" x14ac:dyDescent="0.3">
      <c r="A197" s="73">
        <v>46297</v>
      </c>
      <c r="B197" s="67" t="s">
        <v>2120</v>
      </c>
      <c r="C197" s="68" t="s">
        <v>2308</v>
      </c>
      <c r="D197" s="68" t="s">
        <v>2385</v>
      </c>
      <c r="E197" s="67" t="s">
        <v>2386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2122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2120</v>
      </c>
      <c r="C198" s="68" t="s">
        <v>2308</v>
      </c>
      <c r="D198" s="68" t="s">
        <v>2387</v>
      </c>
      <c r="E198" s="67" t="s">
        <v>2388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2122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2120</v>
      </c>
      <c r="C199" s="68" t="s">
        <v>2308</v>
      </c>
      <c r="D199" s="68" t="s">
        <v>2389</v>
      </c>
      <c r="E199" s="67" t="s">
        <v>2390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2122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2120</v>
      </c>
      <c r="C200" s="68" t="s">
        <v>2308</v>
      </c>
      <c r="D200" s="68" t="s">
        <v>2391</v>
      </c>
      <c r="E200" s="67" t="s">
        <v>2392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2122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2120</v>
      </c>
      <c r="C201" s="68" t="s">
        <v>2308</v>
      </c>
      <c r="D201" s="68" t="s">
        <v>477</v>
      </c>
      <c r="E201" s="67" t="s">
        <v>479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2122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2120</v>
      </c>
      <c r="C202" s="68" t="s">
        <v>2308</v>
      </c>
      <c r="D202" s="68" t="s">
        <v>1202</v>
      </c>
      <c r="E202" s="67" t="s">
        <v>1203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2122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2120</v>
      </c>
      <c r="C203" s="68" t="s">
        <v>2308</v>
      </c>
      <c r="D203" s="68" t="s">
        <v>2393</v>
      </c>
      <c r="E203" s="67" t="s">
        <v>2394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2122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2120</v>
      </c>
      <c r="C204" s="68" t="s">
        <v>2308</v>
      </c>
      <c r="D204" s="68" t="s">
        <v>2395</v>
      </c>
      <c r="E204" s="67" t="s">
        <v>2396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2122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2120</v>
      </c>
      <c r="C205" s="68" t="s">
        <v>2308</v>
      </c>
      <c r="D205" s="68" t="s">
        <v>2397</v>
      </c>
      <c r="E205" s="67" t="s">
        <v>2398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2122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2120</v>
      </c>
      <c r="C206" s="68" t="s">
        <v>2308</v>
      </c>
      <c r="D206" s="68" t="s">
        <v>2399</v>
      </c>
      <c r="E206" s="67" t="s">
        <v>2400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2122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2120</v>
      </c>
      <c r="C207" s="68" t="s">
        <v>2308</v>
      </c>
      <c r="D207" s="68" t="s">
        <v>2401</v>
      </c>
      <c r="E207" s="67" t="s">
        <v>2402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2122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2120</v>
      </c>
      <c r="C208" s="68" t="s">
        <v>2308</v>
      </c>
      <c r="D208" s="68" t="s">
        <v>2403</v>
      </c>
      <c r="E208" s="67" t="s">
        <v>2404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2122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2120</v>
      </c>
      <c r="C209" s="68" t="s">
        <v>2308</v>
      </c>
      <c r="D209" s="68" t="s">
        <v>2405</v>
      </c>
      <c r="E209" s="67" t="s">
        <v>2406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2122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2120</v>
      </c>
      <c r="C210" s="68" t="s">
        <v>2308</v>
      </c>
      <c r="D210" s="68" t="s">
        <v>2407</v>
      </c>
      <c r="E210" s="67" t="s">
        <v>2408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2122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2120</v>
      </c>
      <c r="C211" s="68" t="s">
        <v>2308</v>
      </c>
      <c r="D211" s="68" t="s">
        <v>2409</v>
      </c>
      <c r="E211" s="67" t="s">
        <v>2410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2122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2120</v>
      </c>
      <c r="C212" s="68" t="s">
        <v>2308</v>
      </c>
      <c r="D212" s="68" t="s">
        <v>2411</v>
      </c>
      <c r="E212" s="67" t="s">
        <v>2412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2122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2120</v>
      </c>
      <c r="C213" s="68" t="s">
        <v>2308</v>
      </c>
      <c r="D213" s="68" t="s">
        <v>14194</v>
      </c>
      <c r="E213" s="67" t="s">
        <v>14195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2122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2120</v>
      </c>
      <c r="C214" s="68" t="s">
        <v>2308</v>
      </c>
      <c r="D214" s="68" t="s">
        <v>2413</v>
      </c>
      <c r="E214" s="67" t="s">
        <v>2414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2122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2120</v>
      </c>
      <c r="C215" s="68" t="s">
        <v>2308</v>
      </c>
      <c r="D215" s="68" t="s">
        <v>2058</v>
      </c>
      <c r="E215" s="67" t="s">
        <v>2415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2122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2120</v>
      </c>
      <c r="C216" s="68" t="s">
        <v>2308</v>
      </c>
      <c r="D216" s="68" t="s">
        <v>2416</v>
      </c>
      <c r="E216" s="67" t="s">
        <v>2417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2122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2120</v>
      </c>
      <c r="C217" s="68" t="s">
        <v>2308</v>
      </c>
      <c r="D217" s="68" t="s">
        <v>2418</v>
      </c>
      <c r="E217" s="67" t="s">
        <v>2419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2122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2120</v>
      </c>
      <c r="C218" s="68" t="s">
        <v>2308</v>
      </c>
      <c r="D218" s="68" t="s">
        <v>2420</v>
      </c>
      <c r="E218" s="67" t="s">
        <v>2421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2122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2120</v>
      </c>
      <c r="C219" s="68" t="s">
        <v>2308</v>
      </c>
      <c r="D219" s="68" t="s">
        <v>2422</v>
      </c>
      <c r="E219" s="67" t="s">
        <v>2423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2122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2120</v>
      </c>
      <c r="C220" s="68" t="s">
        <v>2308</v>
      </c>
      <c r="D220" s="68" t="s">
        <v>2424</v>
      </c>
      <c r="E220" s="67" t="s">
        <v>2425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2122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2120</v>
      </c>
      <c r="C221" s="68" t="s">
        <v>2308</v>
      </c>
      <c r="D221" s="68" t="s">
        <v>2426</v>
      </c>
      <c r="E221" s="67" t="s">
        <v>2427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2122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2120</v>
      </c>
      <c r="C222" s="68" t="s">
        <v>2308</v>
      </c>
      <c r="D222" s="68" t="s">
        <v>1630</v>
      </c>
      <c r="E222" s="67" t="s">
        <v>1632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2122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2120</v>
      </c>
      <c r="C223" s="68" t="s">
        <v>2308</v>
      </c>
      <c r="D223" s="68" t="s">
        <v>2428</v>
      </c>
      <c r="E223" s="67" t="s">
        <v>2429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2122</v>
      </c>
      <c r="M223" s="71">
        <v>7.7999999999999996E-3</v>
      </c>
      <c r="N223" t="str">
        <f>_xll.IMDP("BND",D223,$N$1,A223)</f>
        <v>공모지방채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2120</v>
      </c>
      <c r="C224" s="68" t="s">
        <v>2308</v>
      </c>
      <c r="D224" s="68" t="s">
        <v>2430</v>
      </c>
      <c r="E224" s="67" t="s">
        <v>2431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2122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2120</v>
      </c>
      <c r="C225" s="68" t="s">
        <v>2308</v>
      </c>
      <c r="D225" s="68" t="s">
        <v>2432</v>
      </c>
      <c r="E225" s="67" t="s">
        <v>2433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2122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2120</v>
      </c>
      <c r="C226" s="68" t="s">
        <v>2308</v>
      </c>
      <c r="D226" s="68" t="s">
        <v>1782</v>
      </c>
      <c r="E226" s="67" t="s">
        <v>2434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2122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2120</v>
      </c>
      <c r="C227" s="68" t="s">
        <v>2308</v>
      </c>
      <c r="D227" s="68" t="s">
        <v>1832</v>
      </c>
      <c r="E227" s="67" t="s">
        <v>1834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2122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2120</v>
      </c>
      <c r="C228" s="68" t="s">
        <v>2308</v>
      </c>
      <c r="D228" s="68" t="s">
        <v>2435</v>
      </c>
      <c r="E228" s="67" t="s">
        <v>2436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2122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2120</v>
      </c>
      <c r="C229" s="68" t="s">
        <v>2308</v>
      </c>
      <c r="D229" s="68" t="s">
        <v>2014</v>
      </c>
      <c r="E229" s="67" t="s">
        <v>2437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2122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2120</v>
      </c>
      <c r="C230" s="68" t="s">
        <v>2308</v>
      </c>
      <c r="D230" s="68" t="s">
        <v>2438</v>
      </c>
      <c r="E230" s="67" t="s">
        <v>2439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2122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2120</v>
      </c>
      <c r="C231" s="68" t="s">
        <v>2308</v>
      </c>
      <c r="D231" s="68" t="s">
        <v>2440</v>
      </c>
      <c r="E231" s="67" t="s">
        <v>2441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2122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2120</v>
      </c>
      <c r="C232" s="68" t="s">
        <v>2308</v>
      </c>
      <c r="D232" s="68" t="s">
        <v>2442</v>
      </c>
      <c r="E232" s="67" t="s">
        <v>2443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2122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2120</v>
      </c>
      <c r="C233" s="68" t="s">
        <v>2308</v>
      </c>
      <c r="D233" s="68" t="s">
        <v>2444</v>
      </c>
      <c r="E233" s="67" t="s">
        <v>2445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2122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2120</v>
      </c>
      <c r="C234" s="68" t="s">
        <v>2308</v>
      </c>
      <c r="D234" s="68" t="s">
        <v>1930</v>
      </c>
      <c r="E234" s="67" t="s">
        <v>2446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2122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2120</v>
      </c>
      <c r="C235" s="68" t="s">
        <v>2308</v>
      </c>
      <c r="D235" s="68" t="s">
        <v>1819</v>
      </c>
      <c r="E235" s="67" t="s">
        <v>1821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2122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2120</v>
      </c>
      <c r="C236" s="68" t="s">
        <v>2308</v>
      </c>
      <c r="D236" s="68" t="s">
        <v>2447</v>
      </c>
      <c r="E236" s="67" t="s">
        <v>2448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2122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2120</v>
      </c>
      <c r="C237" s="68" t="s">
        <v>2308</v>
      </c>
      <c r="D237" s="68" t="s">
        <v>2449</v>
      </c>
      <c r="E237" s="67" t="s">
        <v>2450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2122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2120</v>
      </c>
      <c r="C238" s="68" t="s">
        <v>2308</v>
      </c>
      <c r="D238" s="68" t="s">
        <v>2451</v>
      </c>
      <c r="E238" s="67" t="s">
        <v>2452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2122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2120</v>
      </c>
      <c r="C239" s="68" t="s">
        <v>2308</v>
      </c>
      <c r="D239" s="68" t="s">
        <v>2453</v>
      </c>
      <c r="E239" s="67" t="s">
        <v>2454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2122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2120</v>
      </c>
      <c r="C240" s="68" t="s">
        <v>2308</v>
      </c>
      <c r="D240" s="68" t="s">
        <v>2455</v>
      </c>
      <c r="E240" s="67" t="s">
        <v>2456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2122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2120</v>
      </c>
      <c r="C241" s="68" t="s">
        <v>2308</v>
      </c>
      <c r="D241" s="68" t="s">
        <v>2457</v>
      </c>
      <c r="E241" s="67" t="s">
        <v>2458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2122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2120</v>
      </c>
      <c r="C242" s="68" t="s">
        <v>2308</v>
      </c>
      <c r="D242" s="68" t="s">
        <v>14796</v>
      </c>
      <c r="E242" s="67" t="s">
        <v>14797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2122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2120</v>
      </c>
      <c r="C243" s="68" t="s">
        <v>2308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2122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2120</v>
      </c>
      <c r="C244" s="68" t="s">
        <v>2308</v>
      </c>
      <c r="D244" s="68" t="s">
        <v>2459</v>
      </c>
      <c r="E244" s="67" t="s">
        <v>2460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2122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2120</v>
      </c>
      <c r="C245" s="68" t="s">
        <v>2308</v>
      </c>
      <c r="D245" s="68" t="s">
        <v>2461</v>
      </c>
      <c r="E245" s="67" t="s">
        <v>2462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2122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2120</v>
      </c>
      <c r="C246" s="68" t="s">
        <v>2308</v>
      </c>
      <c r="D246" s="68" t="s">
        <v>2463</v>
      </c>
      <c r="E246" s="67" t="s">
        <v>2464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2122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2120</v>
      </c>
      <c r="C247" s="68" t="s">
        <v>2308</v>
      </c>
      <c r="D247" s="68" t="s">
        <v>2465</v>
      </c>
      <c r="E247" s="67" t="s">
        <v>2466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2122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2120</v>
      </c>
      <c r="C248" s="68" t="s">
        <v>2308</v>
      </c>
      <c r="D248" s="68" t="s">
        <v>2467</v>
      </c>
      <c r="E248" s="67" t="s">
        <v>2468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2122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2120</v>
      </c>
      <c r="C249" s="68" t="s">
        <v>2308</v>
      </c>
      <c r="D249" s="68" t="s">
        <v>2469</v>
      </c>
      <c r="E249" s="67" t="s">
        <v>2470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2122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2120</v>
      </c>
      <c r="C250" s="68" t="s">
        <v>2308</v>
      </c>
      <c r="D250" s="68" t="s">
        <v>2471</v>
      </c>
      <c r="E250" s="67" t="s">
        <v>2472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2122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2120</v>
      </c>
      <c r="C251" s="68" t="s">
        <v>2308</v>
      </c>
      <c r="D251" s="68" t="s">
        <v>2473</v>
      </c>
      <c r="E251" s="67" t="s">
        <v>2474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2122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2120</v>
      </c>
      <c r="C252" s="68" t="s">
        <v>2308</v>
      </c>
      <c r="D252" s="68" t="s">
        <v>2475</v>
      </c>
      <c r="E252" s="67" t="s">
        <v>2476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2122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2120</v>
      </c>
      <c r="C253" s="68" t="s">
        <v>2308</v>
      </c>
      <c r="D253" s="68" t="s">
        <v>2477</v>
      </c>
      <c r="E253" s="67" t="s">
        <v>2478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2122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2120</v>
      </c>
      <c r="C254" s="68" t="s">
        <v>2308</v>
      </c>
      <c r="D254" s="68" t="s">
        <v>2479</v>
      </c>
      <c r="E254" s="67" t="s">
        <v>2480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2122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2120</v>
      </c>
      <c r="C255" s="68" t="s">
        <v>2308</v>
      </c>
      <c r="D255" s="68" t="s">
        <v>2481</v>
      </c>
      <c r="E255" s="67" t="s">
        <v>2482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2122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2120</v>
      </c>
      <c r="C256" s="68" t="s">
        <v>2308</v>
      </c>
      <c r="D256" s="68" t="s">
        <v>2483</v>
      </c>
      <c r="E256" s="67" t="s">
        <v>2484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2122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2120</v>
      </c>
      <c r="C257" s="68" t="s">
        <v>2308</v>
      </c>
      <c r="D257" s="68" t="s">
        <v>2485</v>
      </c>
      <c r="E257" s="67" t="s">
        <v>2486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2122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2120</v>
      </c>
      <c r="C258" s="68" t="s">
        <v>2308</v>
      </c>
      <c r="D258" s="68" t="s">
        <v>2487</v>
      </c>
      <c r="E258" s="67" t="s">
        <v>2488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2122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2120</v>
      </c>
      <c r="C259" s="68" t="s">
        <v>2308</v>
      </c>
      <c r="D259" s="68" t="s">
        <v>2489</v>
      </c>
      <c r="E259" s="67" t="s">
        <v>2490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2122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2120</v>
      </c>
      <c r="C260" s="68" t="s">
        <v>2308</v>
      </c>
      <c r="D260" s="68" t="s">
        <v>2491</v>
      </c>
      <c r="E260" s="67" t="s">
        <v>2492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2122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2120</v>
      </c>
      <c r="C261" s="68" t="s">
        <v>2308</v>
      </c>
      <c r="D261" s="68" t="s">
        <v>2493</v>
      </c>
      <c r="E261" s="67" t="s">
        <v>2494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2122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2120</v>
      </c>
      <c r="C262" s="68" t="s">
        <v>2308</v>
      </c>
      <c r="D262" s="68" t="s">
        <v>15283</v>
      </c>
      <c r="E262" s="67" t="s">
        <v>15284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2122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2120</v>
      </c>
      <c r="C263" s="68" t="s">
        <v>2308</v>
      </c>
      <c r="D263" s="68" t="s">
        <v>2495</v>
      </c>
      <c r="E263" s="67" t="s">
        <v>2496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2122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2120</v>
      </c>
      <c r="C264" s="68" t="s">
        <v>2308</v>
      </c>
      <c r="D264" s="68" t="s">
        <v>2497</v>
      </c>
      <c r="E264" s="67" t="s">
        <v>2498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2122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2120</v>
      </c>
      <c r="C265" s="68" t="s">
        <v>2308</v>
      </c>
      <c r="D265" s="68" t="s">
        <v>14442</v>
      </c>
      <c r="E265" s="67" t="s">
        <v>14443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2122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2120</v>
      </c>
      <c r="C266" s="68" t="s">
        <v>2308</v>
      </c>
      <c r="D266" s="68" t="s">
        <v>2499</v>
      </c>
      <c r="E266" s="67" t="s">
        <v>2500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2122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2120</v>
      </c>
      <c r="C267" s="68" t="s">
        <v>2308</v>
      </c>
      <c r="D267" s="68" t="s">
        <v>2501</v>
      </c>
      <c r="E267" s="67" t="s">
        <v>2502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2122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2120</v>
      </c>
      <c r="C268" s="68" t="s">
        <v>2308</v>
      </c>
      <c r="D268" s="68" t="s">
        <v>2503</v>
      </c>
      <c r="E268" s="67" t="s">
        <v>2504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2122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2120</v>
      </c>
      <c r="C269" s="68" t="s">
        <v>2308</v>
      </c>
      <c r="D269" s="68" t="s">
        <v>2505</v>
      </c>
      <c r="E269" s="67" t="s">
        <v>2506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2122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2120</v>
      </c>
      <c r="C270" s="68" t="s">
        <v>2308</v>
      </c>
      <c r="D270" s="68" t="s">
        <v>2507</v>
      </c>
      <c r="E270" s="67" t="s">
        <v>2508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2122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2120</v>
      </c>
      <c r="C271" s="68" t="s">
        <v>2308</v>
      </c>
      <c r="D271" s="68" t="s">
        <v>2509</v>
      </c>
      <c r="E271" s="67" t="s">
        <v>2510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2122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2120</v>
      </c>
      <c r="C272" s="68" t="s">
        <v>2308</v>
      </c>
      <c r="D272" s="68" t="s">
        <v>2511</v>
      </c>
      <c r="E272" s="67" t="s">
        <v>2512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2122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2120</v>
      </c>
      <c r="C273" s="68" t="s">
        <v>2308</v>
      </c>
      <c r="D273" s="68" t="s">
        <v>2513</v>
      </c>
      <c r="E273" s="67" t="s">
        <v>2514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2122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2120</v>
      </c>
      <c r="C274" s="68" t="s">
        <v>2308</v>
      </c>
      <c r="D274" s="68" t="s">
        <v>2515</v>
      </c>
      <c r="E274" s="67" t="s">
        <v>2516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2122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2120</v>
      </c>
      <c r="C275" s="68" t="s">
        <v>2308</v>
      </c>
      <c r="D275" s="68" t="s">
        <v>2517</v>
      </c>
      <c r="E275" s="67" t="s">
        <v>2518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2122</v>
      </c>
      <c r="M275" s="71">
        <v>1.4200000000000001E-2</v>
      </c>
      <c r="N275" t="str">
        <f>_xll.IMDP("BND",D275,$N$1,A275)</f>
        <v>공모지방채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2120</v>
      </c>
      <c r="C276" s="68" t="s">
        <v>2308</v>
      </c>
      <c r="D276" s="68" t="s">
        <v>2519</v>
      </c>
      <c r="E276" s="67" t="s">
        <v>2520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2122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2120</v>
      </c>
      <c r="C277" s="68" t="s">
        <v>2308</v>
      </c>
      <c r="D277" s="68" t="s">
        <v>2521</v>
      </c>
      <c r="E277" s="67" t="s">
        <v>2522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2122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2120</v>
      </c>
      <c r="C278" s="68" t="s">
        <v>2308</v>
      </c>
      <c r="D278" s="68" t="s">
        <v>2523</v>
      </c>
      <c r="E278" s="67" t="s">
        <v>2524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2122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2120</v>
      </c>
      <c r="C279" s="68" t="s">
        <v>2308</v>
      </c>
      <c r="D279" s="68" t="s">
        <v>2525</v>
      </c>
      <c r="E279" s="67" t="s">
        <v>2526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2122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2120</v>
      </c>
      <c r="C280" s="68" t="s">
        <v>2308</v>
      </c>
      <c r="D280" s="68" t="s">
        <v>2527</v>
      </c>
      <c r="E280" s="67" t="s">
        <v>2528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2122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2120</v>
      </c>
      <c r="C281" s="68" t="s">
        <v>2308</v>
      </c>
      <c r="D281" s="68" t="s">
        <v>2529</v>
      </c>
      <c r="E281" s="67" t="s">
        <v>2530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2122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2120</v>
      </c>
      <c r="C282" s="68" t="s">
        <v>2308</v>
      </c>
      <c r="D282" s="68" t="s">
        <v>2531</v>
      </c>
      <c r="E282" s="67" t="s">
        <v>2532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2122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2120</v>
      </c>
      <c r="C283" s="68" t="s">
        <v>2308</v>
      </c>
      <c r="D283" s="68" t="s">
        <v>2533</v>
      </c>
      <c r="E283" s="67" t="s">
        <v>2534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2122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2120</v>
      </c>
      <c r="C284" s="68" t="s">
        <v>2308</v>
      </c>
      <c r="D284" s="68" t="s">
        <v>2535</v>
      </c>
      <c r="E284" s="67" t="s">
        <v>2536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2122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2120</v>
      </c>
      <c r="C285" s="68" t="s">
        <v>2308</v>
      </c>
      <c r="D285" s="68" t="s">
        <v>2537</v>
      </c>
      <c r="E285" s="67" t="s">
        <v>2538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2122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2120</v>
      </c>
      <c r="C286" s="68" t="s">
        <v>2308</v>
      </c>
      <c r="D286" s="68" t="s">
        <v>2539</v>
      </c>
      <c r="E286" s="67" t="s">
        <v>2540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2122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2120</v>
      </c>
      <c r="C287" s="68" t="s">
        <v>2308</v>
      </c>
      <c r="D287" s="68" t="s">
        <v>2541</v>
      </c>
      <c r="E287" s="67" t="s">
        <v>2542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2122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2120</v>
      </c>
      <c r="C288" s="68" t="s">
        <v>2308</v>
      </c>
      <c r="D288" s="68" t="s">
        <v>1206</v>
      </c>
      <c r="E288" s="67" t="s">
        <v>1207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2122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2120</v>
      </c>
      <c r="C289" s="68" t="s">
        <v>2308</v>
      </c>
      <c r="D289" s="68" t="s">
        <v>2543</v>
      </c>
      <c r="E289" s="67" t="s">
        <v>2544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2122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2120</v>
      </c>
      <c r="C290" s="68" t="s">
        <v>2308</v>
      </c>
      <c r="D290" s="68" t="s">
        <v>723</v>
      </c>
      <c r="E290" s="67" t="s">
        <v>725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2122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2120</v>
      </c>
      <c r="C291" s="68" t="s">
        <v>2308</v>
      </c>
      <c r="D291" s="68" t="s">
        <v>1770</v>
      </c>
      <c r="E291" s="67" t="s">
        <v>1771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2122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2120</v>
      </c>
      <c r="C292" s="68" t="s">
        <v>2308</v>
      </c>
      <c r="D292" s="68" t="s">
        <v>2545</v>
      </c>
      <c r="E292" s="67" t="s">
        <v>2546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2122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2120</v>
      </c>
      <c r="C293" s="68" t="s">
        <v>2308</v>
      </c>
      <c r="D293" s="68" t="s">
        <v>2547</v>
      </c>
      <c r="E293" s="67" t="s">
        <v>2548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2122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2120</v>
      </c>
      <c r="C294" s="68" t="s">
        <v>2308</v>
      </c>
      <c r="D294" s="68" t="s">
        <v>2549</v>
      </c>
      <c r="E294" s="67" t="s">
        <v>2550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2122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2120</v>
      </c>
      <c r="C295" s="68" t="s">
        <v>2308</v>
      </c>
      <c r="D295" s="68" t="s">
        <v>2551</v>
      </c>
      <c r="E295" s="67" t="s">
        <v>2552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2122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2120</v>
      </c>
      <c r="C296" s="68" t="s">
        <v>2308</v>
      </c>
      <c r="D296" s="68" t="s">
        <v>2553</v>
      </c>
      <c r="E296" s="67" t="s">
        <v>2554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2122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2120</v>
      </c>
      <c r="C297" s="68" t="s">
        <v>2308</v>
      </c>
      <c r="D297" s="68" t="s">
        <v>2555</v>
      </c>
      <c r="E297" s="67" t="s">
        <v>2556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2122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2120</v>
      </c>
      <c r="C298" s="68" t="s">
        <v>2308</v>
      </c>
      <c r="D298" s="68" t="s">
        <v>2557</v>
      </c>
      <c r="E298" s="67" t="s">
        <v>2558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2122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2120</v>
      </c>
      <c r="C299" s="68" t="s">
        <v>2308</v>
      </c>
      <c r="D299" s="68" t="s">
        <v>2559</v>
      </c>
      <c r="E299" s="67" t="s">
        <v>2560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2122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2120</v>
      </c>
      <c r="C300" s="68" t="s">
        <v>2308</v>
      </c>
      <c r="D300" s="68" t="s">
        <v>2561</v>
      </c>
      <c r="E300" s="67" t="s">
        <v>2562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2122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2120</v>
      </c>
      <c r="C301" s="68" t="s">
        <v>2308</v>
      </c>
      <c r="D301" s="68" t="s">
        <v>2563</v>
      </c>
      <c r="E301" s="67" t="s">
        <v>2564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2122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2120</v>
      </c>
      <c r="C302" s="68" t="s">
        <v>2308</v>
      </c>
      <c r="D302" s="68" t="s">
        <v>2565</v>
      </c>
      <c r="E302" s="67" t="s">
        <v>2566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2122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2120</v>
      </c>
      <c r="C303" s="68" t="s">
        <v>2308</v>
      </c>
      <c r="D303" s="68" t="s">
        <v>2567</v>
      </c>
      <c r="E303" s="67" t="s">
        <v>2568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2122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2120</v>
      </c>
      <c r="C304" s="68" t="s">
        <v>2308</v>
      </c>
      <c r="D304" s="68" t="s">
        <v>2569</v>
      </c>
      <c r="E304" s="67" t="s">
        <v>2570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2122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2120</v>
      </c>
      <c r="C305" s="68" t="s">
        <v>2308</v>
      </c>
      <c r="D305" s="68" t="s">
        <v>2571</v>
      </c>
      <c r="E305" s="67" t="s">
        <v>2572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2122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2120</v>
      </c>
      <c r="C306" s="68" t="s">
        <v>2308</v>
      </c>
      <c r="D306" s="68" t="s">
        <v>2573</v>
      </c>
      <c r="E306" s="67" t="s">
        <v>2574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2122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2120</v>
      </c>
      <c r="C307" s="68" t="s">
        <v>2308</v>
      </c>
      <c r="D307" s="68" t="s">
        <v>2575</v>
      </c>
      <c r="E307" s="67" t="s">
        <v>2576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2122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2120</v>
      </c>
      <c r="C308" s="68" t="s">
        <v>2308</v>
      </c>
      <c r="D308" s="68" t="s">
        <v>2577</v>
      </c>
      <c r="E308" s="67" t="s">
        <v>2578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2122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2120</v>
      </c>
      <c r="C309" s="68" t="s">
        <v>2308</v>
      </c>
      <c r="D309" s="68" t="s">
        <v>2579</v>
      </c>
      <c r="E309" s="67" t="s">
        <v>2580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2122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2120</v>
      </c>
      <c r="C310" s="68" t="s">
        <v>2308</v>
      </c>
      <c r="D310" s="68" t="s">
        <v>2581</v>
      </c>
      <c r="E310" s="67" t="s">
        <v>2582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2122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2120</v>
      </c>
      <c r="C311" s="68" t="s">
        <v>2308</v>
      </c>
      <c r="D311" s="68" t="s">
        <v>2583</v>
      </c>
      <c r="E311" s="67" t="s">
        <v>2584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2122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2120</v>
      </c>
      <c r="C312" s="68" t="s">
        <v>2308</v>
      </c>
      <c r="D312" s="68" t="s">
        <v>2585</v>
      </c>
      <c r="E312" s="67" t="s">
        <v>2586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2122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2120</v>
      </c>
      <c r="C313" s="68" t="s">
        <v>2308</v>
      </c>
      <c r="D313" s="68" t="s">
        <v>2587</v>
      </c>
      <c r="E313" s="67" t="s">
        <v>2588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2122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2120</v>
      </c>
      <c r="C314" s="68" t="s">
        <v>2308</v>
      </c>
      <c r="D314" s="68" t="s">
        <v>2589</v>
      </c>
      <c r="E314" s="67" t="s">
        <v>2590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2122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2120</v>
      </c>
      <c r="C315" s="68" t="s">
        <v>2308</v>
      </c>
      <c r="D315" s="68" t="s">
        <v>2591</v>
      </c>
      <c r="E315" s="67" t="s">
        <v>2592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2122</v>
      </c>
      <c r="M315" s="71">
        <v>2.5999999999999999E-3</v>
      </c>
      <c r="N315" t="str">
        <f>_xll.IMDP("BND",D315,$N$1,A315)</f>
        <v>지역개발채권</v>
      </c>
      <c r="O315">
        <f t="shared" si="4"/>
        <v>9.10884E-3</v>
      </c>
    </row>
    <row r="316" spans="1:15" x14ac:dyDescent="0.3">
      <c r="A316" s="73">
        <v>46297</v>
      </c>
      <c r="B316" s="67" t="s">
        <v>2120</v>
      </c>
      <c r="C316" s="68" t="s">
        <v>2308</v>
      </c>
      <c r="D316" s="68" t="s">
        <v>2593</v>
      </c>
      <c r="E316" s="67" t="s">
        <v>2594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2122</v>
      </c>
      <c r="M316" s="71">
        <v>3.0000000000000001E-3</v>
      </c>
      <c r="N316" t="str">
        <f>_xll.IMDP("BND",D316,$N$1,A316)</f>
        <v>지역개발채권</v>
      </c>
      <c r="O316">
        <f t="shared" si="4"/>
        <v>1.0746E-2</v>
      </c>
    </row>
    <row r="317" spans="1:15" x14ac:dyDescent="0.3">
      <c r="A317" s="73">
        <v>46297</v>
      </c>
      <c r="B317" s="67" t="s">
        <v>2120</v>
      </c>
      <c r="C317" s="68" t="s">
        <v>2308</v>
      </c>
      <c r="D317" s="68" t="s">
        <v>2595</v>
      </c>
      <c r="E317" s="67" t="s">
        <v>2596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2122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2120</v>
      </c>
      <c r="C318" s="68" t="s">
        <v>2308</v>
      </c>
      <c r="D318" s="68" t="s">
        <v>2597</v>
      </c>
      <c r="E318" s="67" t="s">
        <v>2598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2122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2120</v>
      </c>
      <c r="C319" s="68" t="s">
        <v>2308</v>
      </c>
      <c r="D319" s="68" t="s">
        <v>2599</v>
      </c>
      <c r="E319" s="67" t="s">
        <v>2600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2122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2120</v>
      </c>
      <c r="C320" s="68" t="s">
        <v>2308</v>
      </c>
      <c r="D320" s="68" t="s">
        <v>2601</v>
      </c>
      <c r="E320" s="67" t="s">
        <v>2602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2122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2120</v>
      </c>
      <c r="C321" s="68" t="s">
        <v>2308</v>
      </c>
      <c r="D321" s="68" t="s">
        <v>2603</v>
      </c>
      <c r="E321" s="67" t="s">
        <v>2604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2122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2120</v>
      </c>
      <c r="C322" s="68" t="s">
        <v>2308</v>
      </c>
      <c r="D322" s="68" t="s">
        <v>2605</v>
      </c>
      <c r="E322" s="67" t="s">
        <v>2606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2122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2120</v>
      </c>
      <c r="C323" s="68" t="s">
        <v>2308</v>
      </c>
      <c r="D323" s="68" t="s">
        <v>2607</v>
      </c>
      <c r="E323" s="67" t="s">
        <v>2608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2122</v>
      </c>
      <c r="M323" s="71">
        <v>2.2000000000000001E-3</v>
      </c>
      <c r="N323" t="str">
        <f>_xll.IMDP("BND",D323,$N$1,A323)</f>
        <v>지역개발채권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2120</v>
      </c>
      <c r="C324" s="68" t="s">
        <v>2308</v>
      </c>
      <c r="D324" s="68" t="s">
        <v>14196</v>
      </c>
      <c r="E324" s="67" t="s">
        <v>14197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2122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2120</v>
      </c>
      <c r="C325" s="68" t="s">
        <v>2308</v>
      </c>
      <c r="D325" s="68" t="s">
        <v>14798</v>
      </c>
      <c r="E325" s="67" t="s">
        <v>14799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2122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2120</v>
      </c>
      <c r="C326" s="68" t="s">
        <v>2308</v>
      </c>
      <c r="D326" s="68" t="s">
        <v>15311</v>
      </c>
      <c r="E326" s="67" t="s">
        <v>15312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2122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2120</v>
      </c>
      <c r="C327" s="68" t="s">
        <v>2308</v>
      </c>
      <c r="D327" s="68" t="s">
        <v>15940</v>
      </c>
      <c r="E327" s="67" t="s">
        <v>15941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2122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2120</v>
      </c>
      <c r="C328" s="68" t="s">
        <v>2308</v>
      </c>
      <c r="D328" s="68" t="s">
        <v>2609</v>
      </c>
      <c r="E328" s="67" t="s">
        <v>2610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2122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2120</v>
      </c>
      <c r="C329" s="68" t="s">
        <v>2308</v>
      </c>
      <c r="D329" s="68" t="s">
        <v>2611</v>
      </c>
      <c r="E329" s="67" t="s">
        <v>2612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2122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2120</v>
      </c>
      <c r="C330" s="68" t="s">
        <v>2308</v>
      </c>
      <c r="D330" s="68" t="s">
        <v>2613</v>
      </c>
      <c r="E330" s="67" t="s">
        <v>2614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2122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2120</v>
      </c>
      <c r="C331" s="68" t="s">
        <v>2615</v>
      </c>
      <c r="D331" s="68" t="s">
        <v>2616</v>
      </c>
      <c r="E331" s="67" t="s">
        <v>2617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2122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2120</v>
      </c>
      <c r="C332" s="68" t="s">
        <v>2615</v>
      </c>
      <c r="D332" s="68" t="s">
        <v>2618</v>
      </c>
      <c r="E332" s="67" t="s">
        <v>2619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2122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2120</v>
      </c>
      <c r="C333" s="68" t="s">
        <v>2615</v>
      </c>
      <c r="D333" s="68" t="s">
        <v>2620</v>
      </c>
      <c r="E333" s="67" t="s">
        <v>2621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2122</v>
      </c>
      <c r="M333" s="71">
        <v>0.41289999999999999</v>
      </c>
      <c r="N333" t="str">
        <f>_xll.IMDP("BND",D333,$N$1,A333)</f>
        <v>통안증권</v>
      </c>
      <c r="O333">
        <f t="shared" si="5"/>
        <v>0.40088460999999997</v>
      </c>
    </row>
    <row r="334" spans="1:15" x14ac:dyDescent="0.3">
      <c r="A334" s="73">
        <v>46297</v>
      </c>
      <c r="B334" s="67" t="s">
        <v>2120</v>
      </c>
      <c r="C334" s="68" t="s">
        <v>2615</v>
      </c>
      <c r="D334" s="68" t="s">
        <v>2622</v>
      </c>
      <c r="E334" s="67" t="s">
        <v>2623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2122</v>
      </c>
      <c r="M334" s="71">
        <v>0.36130000000000001</v>
      </c>
      <c r="N334" t="str">
        <f>_xll.IMDP("BND",D334,$N$1,A334)</f>
        <v>통안증권</v>
      </c>
      <c r="O334">
        <f t="shared" si="5"/>
        <v>0.43713687000000001</v>
      </c>
    </row>
    <row r="335" spans="1:15" x14ac:dyDescent="0.3">
      <c r="A335" s="73">
        <v>46297</v>
      </c>
      <c r="B335" s="67" t="s">
        <v>2120</v>
      </c>
      <c r="C335" s="68" t="s">
        <v>2615</v>
      </c>
      <c r="D335" s="68" t="s">
        <v>2624</v>
      </c>
      <c r="E335" s="67" t="s">
        <v>2625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2122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2120</v>
      </c>
      <c r="C336" s="68" t="s">
        <v>2615</v>
      </c>
      <c r="D336" s="68" t="s">
        <v>2626</v>
      </c>
      <c r="E336" s="67" t="s">
        <v>2627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2122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2120</v>
      </c>
      <c r="C337" s="68" t="s">
        <v>2615</v>
      </c>
      <c r="D337" s="68" t="s">
        <v>2628</v>
      </c>
      <c r="E337" s="67" t="s">
        <v>2629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2122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2120</v>
      </c>
      <c r="C338" s="68" t="s">
        <v>2615</v>
      </c>
      <c r="D338" s="68" t="s">
        <v>14224</v>
      </c>
      <c r="E338" s="67" t="s">
        <v>14225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2122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2120</v>
      </c>
      <c r="C339" s="68" t="s">
        <v>2615</v>
      </c>
      <c r="D339" s="68" t="s">
        <v>15408</v>
      </c>
      <c r="E339" s="67" t="s">
        <v>15409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2122</v>
      </c>
      <c r="M339" s="71">
        <v>1.4200000000000001E-2</v>
      </c>
      <c r="N339" t="str">
        <f>_xll.IMDP("BND",D339,$N$1,A339)</f>
        <v>통안증권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2120</v>
      </c>
      <c r="C340" s="68" t="s">
        <v>2615</v>
      </c>
      <c r="D340" s="68" t="s">
        <v>2630</v>
      </c>
      <c r="E340" s="67" t="s">
        <v>2631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2122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2120</v>
      </c>
      <c r="C341" s="68" t="s">
        <v>2615</v>
      </c>
      <c r="D341" s="68" t="s">
        <v>2632</v>
      </c>
      <c r="E341" s="67" t="s">
        <v>2633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2122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2120</v>
      </c>
      <c r="C342" s="68" t="s">
        <v>2615</v>
      </c>
      <c r="D342" s="68" t="s">
        <v>2634</v>
      </c>
      <c r="E342" s="67" t="s">
        <v>2635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2122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2120</v>
      </c>
      <c r="C343" s="68" t="s">
        <v>2615</v>
      </c>
      <c r="D343" s="68" t="s">
        <v>2636</v>
      </c>
      <c r="E343" s="67" t="s">
        <v>2637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2122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2120</v>
      </c>
      <c r="C344" s="68" t="s">
        <v>2615</v>
      </c>
      <c r="D344" s="68" t="s">
        <v>2638</v>
      </c>
      <c r="E344" s="67" t="s">
        <v>2639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2122</v>
      </c>
      <c r="M344" s="71">
        <v>4.2200000000000001E-2</v>
      </c>
      <c r="N344" t="str">
        <f>_xll.IMDP("BND",D344,$N$1,A344)</f>
        <v>통안증권</v>
      </c>
      <c r="O344">
        <f t="shared" si="5"/>
        <v>1.07399E-2</v>
      </c>
    </row>
    <row r="345" spans="1:15" x14ac:dyDescent="0.3">
      <c r="A345" s="73">
        <v>46297</v>
      </c>
      <c r="B345" s="67" t="s">
        <v>2120</v>
      </c>
      <c r="C345" s="68" t="s">
        <v>2615</v>
      </c>
      <c r="D345" s="68" t="s">
        <v>2640</v>
      </c>
      <c r="E345" s="67" t="s">
        <v>2641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2122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2120</v>
      </c>
      <c r="C346" s="68" t="s">
        <v>2615</v>
      </c>
      <c r="D346" s="68" t="s">
        <v>14311</v>
      </c>
      <c r="E346" s="67" t="s">
        <v>14312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2122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2120</v>
      </c>
      <c r="C347" s="68" t="s">
        <v>2615</v>
      </c>
      <c r="D347" s="68" t="s">
        <v>15764</v>
      </c>
      <c r="E347" s="67" t="s">
        <v>15765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2122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2120</v>
      </c>
      <c r="C348" s="68" t="s">
        <v>2642</v>
      </c>
      <c r="D348" s="68" t="s">
        <v>2644</v>
      </c>
      <c r="E348" s="67" t="s">
        <v>2645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2643</v>
      </c>
      <c r="M348" s="71">
        <v>5.1000000000000004E-3</v>
      </c>
      <c r="N348" t="str">
        <f>_xll.IMDP("BND",D348,$N$1,A348)</f>
        <v>은행채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2120</v>
      </c>
      <c r="C349" s="68" t="s">
        <v>2642</v>
      </c>
      <c r="D349" s="68" t="s">
        <v>2646</v>
      </c>
      <c r="E349" s="67" t="s">
        <v>2647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2643</v>
      </c>
      <c r="M349" s="71">
        <v>1.12E-2</v>
      </c>
      <c r="N349" t="str">
        <f>_xll.IMDP("BND",D349,$N$1,A349)</f>
        <v>은행채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2120</v>
      </c>
      <c r="C350" s="68" t="s">
        <v>2642</v>
      </c>
      <c r="D350" s="68" t="s">
        <v>2648</v>
      </c>
      <c r="E350" s="67" t="s">
        <v>2649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2643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2120</v>
      </c>
      <c r="C351" s="68" t="s">
        <v>2642</v>
      </c>
      <c r="D351" s="68" t="s">
        <v>2650</v>
      </c>
      <c r="E351" s="67" t="s">
        <v>2651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2643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2120</v>
      </c>
      <c r="C352" s="68" t="s">
        <v>2642</v>
      </c>
      <c r="D352" s="68" t="s">
        <v>14423</v>
      </c>
      <c r="E352" s="67" t="s">
        <v>14424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2643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2120</v>
      </c>
      <c r="C353" s="68" t="s">
        <v>2642</v>
      </c>
      <c r="D353" s="68" t="s">
        <v>14965</v>
      </c>
      <c r="E353" s="67" t="s">
        <v>14966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2643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2120</v>
      </c>
      <c r="C354" s="68" t="s">
        <v>2642</v>
      </c>
      <c r="D354" s="68" t="s">
        <v>2652</v>
      </c>
      <c r="E354" s="67" t="s">
        <v>2653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2643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2120</v>
      </c>
      <c r="C355" s="68" t="s">
        <v>2642</v>
      </c>
      <c r="D355" s="68" t="s">
        <v>451</v>
      </c>
      <c r="E355" s="67" t="s">
        <v>2654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2643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2120</v>
      </c>
      <c r="C356" s="68" t="s">
        <v>2642</v>
      </c>
      <c r="D356" s="68" t="s">
        <v>2655</v>
      </c>
      <c r="E356" s="67" t="s">
        <v>2656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2643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2120</v>
      </c>
      <c r="C357" s="68" t="s">
        <v>2642</v>
      </c>
      <c r="D357" s="68" t="s">
        <v>2657</v>
      </c>
      <c r="E357" s="67" t="s">
        <v>2658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2643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2120</v>
      </c>
      <c r="C358" s="68" t="s">
        <v>2642</v>
      </c>
      <c r="D358" s="68" t="s">
        <v>2659</v>
      </c>
      <c r="E358" s="67" t="s">
        <v>2660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2643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2120</v>
      </c>
      <c r="C359" s="68" t="s">
        <v>2642</v>
      </c>
      <c r="D359" s="68" t="s">
        <v>2661</v>
      </c>
      <c r="E359" s="67" t="s">
        <v>2662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2643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2120</v>
      </c>
      <c r="C360" s="68" t="s">
        <v>2642</v>
      </c>
      <c r="D360" s="68" t="s">
        <v>2663</v>
      </c>
      <c r="E360" s="67" t="s">
        <v>2664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2643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2120</v>
      </c>
      <c r="C361" s="68" t="s">
        <v>2642</v>
      </c>
      <c r="D361" s="68" t="s">
        <v>2665</v>
      </c>
      <c r="E361" s="67" t="s">
        <v>2666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2643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2120</v>
      </c>
      <c r="C362" s="68" t="s">
        <v>2642</v>
      </c>
      <c r="D362" s="68" t="s">
        <v>2667</v>
      </c>
      <c r="E362" s="67" t="s">
        <v>2668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2643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2120</v>
      </c>
      <c r="C363" s="68" t="s">
        <v>2642</v>
      </c>
      <c r="D363" s="68" t="s">
        <v>2669</v>
      </c>
      <c r="E363" s="67" t="s">
        <v>2670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2643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2120</v>
      </c>
      <c r="C364" s="68" t="s">
        <v>2642</v>
      </c>
      <c r="D364" s="68" t="s">
        <v>2671</v>
      </c>
      <c r="E364" s="67" t="s">
        <v>2672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2643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2120</v>
      </c>
      <c r="C365" s="68" t="s">
        <v>2642</v>
      </c>
      <c r="D365" s="68" t="s">
        <v>2673</v>
      </c>
      <c r="E365" s="67" t="s">
        <v>2674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2643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2120</v>
      </c>
      <c r="C366" s="68" t="s">
        <v>2642</v>
      </c>
      <c r="D366" s="68" t="s">
        <v>2675</v>
      </c>
      <c r="E366" s="67" t="s">
        <v>2676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2643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2120</v>
      </c>
      <c r="C367" s="68" t="s">
        <v>2642</v>
      </c>
      <c r="D367" s="68" t="s">
        <v>2677</v>
      </c>
      <c r="E367" s="67" t="s">
        <v>2678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2643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2120</v>
      </c>
      <c r="C368" s="68" t="s">
        <v>2857</v>
      </c>
      <c r="D368" s="68" t="s">
        <v>14207</v>
      </c>
      <c r="E368" s="67" t="s">
        <v>14208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2122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2120</v>
      </c>
      <c r="C369" s="68" t="s">
        <v>2642</v>
      </c>
      <c r="D369" s="68" t="s">
        <v>14793</v>
      </c>
      <c r="E369" s="67" t="s">
        <v>14827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2643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2120</v>
      </c>
      <c r="C370" s="68" t="s">
        <v>2642</v>
      </c>
      <c r="D370" s="68" t="s">
        <v>15346</v>
      </c>
      <c r="E370" s="67" t="s">
        <v>15347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2643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2120</v>
      </c>
      <c r="C371" s="68" t="s">
        <v>2642</v>
      </c>
      <c r="D371" s="68" t="s">
        <v>2679</v>
      </c>
      <c r="E371" s="67" t="s">
        <v>2680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2643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2120</v>
      </c>
      <c r="C372" s="68" t="s">
        <v>2642</v>
      </c>
      <c r="D372" s="68" t="s">
        <v>2681</v>
      </c>
      <c r="E372" s="67" t="s">
        <v>2682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2643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2120</v>
      </c>
      <c r="C373" s="68" t="s">
        <v>2642</v>
      </c>
      <c r="D373" s="68" t="s">
        <v>2683</v>
      </c>
      <c r="E373" s="67" t="s">
        <v>2684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2643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2120</v>
      </c>
      <c r="C374" s="68" t="s">
        <v>2642</v>
      </c>
      <c r="D374" s="68" t="s">
        <v>15045</v>
      </c>
      <c r="E374" s="67" t="s">
        <v>15046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2643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2120</v>
      </c>
      <c r="C375" s="68" t="s">
        <v>2642</v>
      </c>
      <c r="D375" s="68" t="s">
        <v>2685</v>
      </c>
      <c r="E375" s="67" t="s">
        <v>2686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2643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2120</v>
      </c>
      <c r="C376" s="68" t="s">
        <v>2642</v>
      </c>
      <c r="D376" s="68" t="s">
        <v>2687</v>
      </c>
      <c r="E376" s="67" t="s">
        <v>2688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2643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2120</v>
      </c>
      <c r="C377" s="68" t="s">
        <v>2642</v>
      </c>
      <c r="D377" s="68" t="s">
        <v>2689</v>
      </c>
      <c r="E377" s="67" t="s">
        <v>2690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2643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2120</v>
      </c>
      <c r="C378" s="68" t="s">
        <v>2642</v>
      </c>
      <c r="D378" s="68" t="s">
        <v>2691</v>
      </c>
      <c r="E378" s="67" t="s">
        <v>2692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2643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2120</v>
      </c>
      <c r="C379" s="68" t="s">
        <v>2642</v>
      </c>
      <c r="D379" s="68" t="s">
        <v>2693</v>
      </c>
      <c r="E379" s="67" t="s">
        <v>2694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2643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2120</v>
      </c>
      <c r="C380" s="68" t="s">
        <v>2642</v>
      </c>
      <c r="D380" s="68" t="s">
        <v>2695</v>
      </c>
      <c r="E380" s="67" t="s">
        <v>2696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2643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2120</v>
      </c>
      <c r="C381" s="68" t="s">
        <v>2642</v>
      </c>
      <c r="D381" s="68" t="s">
        <v>2697</v>
      </c>
      <c r="E381" s="67" t="s">
        <v>2698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2643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2120</v>
      </c>
      <c r="C382" s="68" t="s">
        <v>2642</v>
      </c>
      <c r="D382" s="68" t="s">
        <v>2699</v>
      </c>
      <c r="E382" s="67" t="s">
        <v>2700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2643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2120</v>
      </c>
      <c r="C383" s="68" t="s">
        <v>2642</v>
      </c>
      <c r="D383" s="68" t="s">
        <v>2701</v>
      </c>
      <c r="E383" s="67" t="s">
        <v>2702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2643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2120</v>
      </c>
      <c r="C384" s="68" t="s">
        <v>2642</v>
      </c>
      <c r="D384" s="68" t="s">
        <v>2703</v>
      </c>
      <c r="E384" s="67" t="s">
        <v>2704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2643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2120</v>
      </c>
      <c r="C385" s="68" t="s">
        <v>2642</v>
      </c>
      <c r="D385" s="68" t="s">
        <v>2705</v>
      </c>
      <c r="E385" s="67" t="s">
        <v>2706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2643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2120</v>
      </c>
      <c r="C386" s="68" t="s">
        <v>2642</v>
      </c>
      <c r="D386" s="68" t="s">
        <v>2707</v>
      </c>
      <c r="E386" s="67" t="s">
        <v>2708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2643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2120</v>
      </c>
      <c r="C387" s="68" t="s">
        <v>2642</v>
      </c>
      <c r="D387" s="68" t="s">
        <v>2709</v>
      </c>
      <c r="E387" s="67" t="s">
        <v>2710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2643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2120</v>
      </c>
      <c r="C388" s="68" t="s">
        <v>2642</v>
      </c>
      <c r="D388" s="68" t="s">
        <v>2711</v>
      </c>
      <c r="E388" s="67" t="s">
        <v>2712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2643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2120</v>
      </c>
      <c r="C389" s="68" t="s">
        <v>2642</v>
      </c>
      <c r="D389" s="68" t="s">
        <v>2713</v>
      </c>
      <c r="E389" s="67" t="s">
        <v>2714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2643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2120</v>
      </c>
      <c r="C390" s="68" t="s">
        <v>2642</v>
      </c>
      <c r="D390" s="68" t="s">
        <v>2715</v>
      </c>
      <c r="E390" s="67" t="s">
        <v>2716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2643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2120</v>
      </c>
      <c r="C391" s="68" t="s">
        <v>2642</v>
      </c>
      <c r="D391" s="68" t="s">
        <v>14284</v>
      </c>
      <c r="E391" s="67" t="s">
        <v>14285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2643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2120</v>
      </c>
      <c r="C392" s="68" t="s">
        <v>2642</v>
      </c>
      <c r="D392" s="68" t="s">
        <v>14828</v>
      </c>
      <c r="E392" s="67" t="s">
        <v>14829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2643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2120</v>
      </c>
      <c r="C393" s="68" t="s">
        <v>2642</v>
      </c>
      <c r="D393" s="68" t="s">
        <v>15373</v>
      </c>
      <c r="E393" s="67" t="s">
        <v>15374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2643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2120</v>
      </c>
      <c r="C394" s="68" t="s">
        <v>2642</v>
      </c>
      <c r="D394" s="68" t="s">
        <v>2717</v>
      </c>
      <c r="E394" s="67" t="s">
        <v>2718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2643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2120</v>
      </c>
      <c r="C395" s="68" t="s">
        <v>2642</v>
      </c>
      <c r="D395" s="68" t="s">
        <v>15162</v>
      </c>
      <c r="E395" s="67" t="s">
        <v>15163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2643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2120</v>
      </c>
      <c r="C396" s="68" t="s">
        <v>2642</v>
      </c>
      <c r="D396" s="68" t="s">
        <v>15467</v>
      </c>
      <c r="E396" s="67" t="s">
        <v>15468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2643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2120</v>
      </c>
      <c r="C397" s="68" t="s">
        <v>2642</v>
      </c>
      <c r="D397" s="68" t="s">
        <v>2719</v>
      </c>
      <c r="E397" s="67" t="s">
        <v>2720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2643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2120</v>
      </c>
      <c r="C398" s="68" t="s">
        <v>2642</v>
      </c>
      <c r="D398" s="68" t="s">
        <v>2721</v>
      </c>
      <c r="E398" s="67" t="s">
        <v>2722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2643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2120</v>
      </c>
      <c r="C399" s="68" t="s">
        <v>2642</v>
      </c>
      <c r="D399" s="68" t="s">
        <v>2723</v>
      </c>
      <c r="E399" s="67" t="s">
        <v>2724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2643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2120</v>
      </c>
      <c r="C400" s="68" t="s">
        <v>2642</v>
      </c>
      <c r="D400" s="68" t="s">
        <v>2725</v>
      </c>
      <c r="E400" s="67" t="s">
        <v>2726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2643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2120</v>
      </c>
      <c r="C401" s="68" t="s">
        <v>2642</v>
      </c>
      <c r="D401" s="68" t="s">
        <v>2727</v>
      </c>
      <c r="E401" s="67" t="s">
        <v>2728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2643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2120</v>
      </c>
      <c r="C402" s="68" t="s">
        <v>2642</v>
      </c>
      <c r="D402" s="68" t="s">
        <v>2729</v>
      </c>
      <c r="E402" s="67" t="s">
        <v>2730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2643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2120</v>
      </c>
      <c r="C403" s="68" t="s">
        <v>2642</v>
      </c>
      <c r="D403" s="68" t="s">
        <v>2731</v>
      </c>
      <c r="E403" s="67" t="s">
        <v>2732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2643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2120</v>
      </c>
      <c r="C404" s="68" t="s">
        <v>2642</v>
      </c>
      <c r="D404" s="68" t="s">
        <v>2733</v>
      </c>
      <c r="E404" s="67" t="s">
        <v>2734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2643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2120</v>
      </c>
      <c r="C405" s="68" t="s">
        <v>2642</v>
      </c>
      <c r="D405" s="68" t="s">
        <v>2735</v>
      </c>
      <c r="E405" s="67" t="s">
        <v>2736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2643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2120</v>
      </c>
      <c r="C406" s="68" t="s">
        <v>2642</v>
      </c>
      <c r="D406" s="68" t="s">
        <v>2737</v>
      </c>
      <c r="E406" s="67" t="s">
        <v>2738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2643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2120</v>
      </c>
      <c r="C407" s="68" t="s">
        <v>2642</v>
      </c>
      <c r="D407" s="68" t="s">
        <v>2739</v>
      </c>
      <c r="E407" s="67" t="s">
        <v>2740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2643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2120</v>
      </c>
      <c r="C408" s="68" t="s">
        <v>2642</v>
      </c>
      <c r="D408" s="68" t="s">
        <v>2741</v>
      </c>
      <c r="E408" s="67" t="s">
        <v>2742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2643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2120</v>
      </c>
      <c r="C409" s="68" t="s">
        <v>2642</v>
      </c>
      <c r="D409" s="68" t="s">
        <v>2743</v>
      </c>
      <c r="E409" s="67" t="s">
        <v>2744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2643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2120</v>
      </c>
      <c r="C410" s="68" t="s">
        <v>2642</v>
      </c>
      <c r="D410" s="68" t="s">
        <v>2745</v>
      </c>
      <c r="E410" s="67" t="s">
        <v>2746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2643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2120</v>
      </c>
      <c r="C411" s="68" t="s">
        <v>2642</v>
      </c>
      <c r="D411" s="68" t="s">
        <v>14390</v>
      </c>
      <c r="E411" s="67" t="s">
        <v>14391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2643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2120</v>
      </c>
      <c r="C412" s="68" t="s">
        <v>2642</v>
      </c>
      <c r="D412" s="68" t="s">
        <v>14868</v>
      </c>
      <c r="E412" s="67" t="s">
        <v>14869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2643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2120</v>
      </c>
      <c r="C413" s="68" t="s">
        <v>2642</v>
      </c>
      <c r="D413" s="68" t="s">
        <v>15294</v>
      </c>
      <c r="E413" s="67" t="s">
        <v>15295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2643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2120</v>
      </c>
      <c r="C414" s="68" t="s">
        <v>2642</v>
      </c>
      <c r="D414" s="68" t="s">
        <v>2747</v>
      </c>
      <c r="E414" s="67" t="s">
        <v>2748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2643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2120</v>
      </c>
      <c r="C415" s="68" t="s">
        <v>2642</v>
      </c>
      <c r="D415" s="68" t="s">
        <v>2749</v>
      </c>
      <c r="E415" s="67" t="s">
        <v>2750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2643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2120</v>
      </c>
      <c r="C416" s="68" t="s">
        <v>2642</v>
      </c>
      <c r="D416" s="68" t="s">
        <v>2751</v>
      </c>
      <c r="E416" s="67" t="s">
        <v>2752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2643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2120</v>
      </c>
      <c r="C417" s="68" t="s">
        <v>2642</v>
      </c>
      <c r="D417" s="68" t="s">
        <v>2753</v>
      </c>
      <c r="E417" s="67" t="s">
        <v>2754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2643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2120</v>
      </c>
      <c r="C418" s="68" t="s">
        <v>2642</v>
      </c>
      <c r="D418" s="68" t="s">
        <v>2755</v>
      </c>
      <c r="E418" s="67" t="s">
        <v>2756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2643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2120</v>
      </c>
      <c r="C419" s="68" t="s">
        <v>2642</v>
      </c>
      <c r="D419" s="68" t="s">
        <v>2757</v>
      </c>
      <c r="E419" s="67" t="s">
        <v>2758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2643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2120</v>
      </c>
      <c r="C420" s="68" t="s">
        <v>2642</v>
      </c>
      <c r="D420" s="68" t="s">
        <v>2759</v>
      </c>
      <c r="E420" s="67" t="s">
        <v>2760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2643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2120</v>
      </c>
      <c r="C421" s="68" t="s">
        <v>2642</v>
      </c>
      <c r="D421" s="68" t="s">
        <v>2761</v>
      </c>
      <c r="E421" s="67" t="s">
        <v>2762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2643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2120</v>
      </c>
      <c r="C422" s="68" t="s">
        <v>2642</v>
      </c>
      <c r="D422" s="68" t="s">
        <v>2763</v>
      </c>
      <c r="E422" s="67" t="s">
        <v>2764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2643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2120</v>
      </c>
      <c r="C423" s="68" t="s">
        <v>2642</v>
      </c>
      <c r="D423" s="68" t="s">
        <v>2765</v>
      </c>
      <c r="E423" s="67" t="s">
        <v>2766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2643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2120</v>
      </c>
      <c r="C424" s="68" t="s">
        <v>2642</v>
      </c>
      <c r="D424" s="68" t="s">
        <v>2767</v>
      </c>
      <c r="E424" s="67" t="s">
        <v>2768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2643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2120</v>
      </c>
      <c r="C425" s="68" t="s">
        <v>2642</v>
      </c>
      <c r="D425" s="68" t="s">
        <v>2769</v>
      </c>
      <c r="E425" s="67" t="s">
        <v>2770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2643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2120</v>
      </c>
      <c r="C426" s="68" t="s">
        <v>2642</v>
      </c>
      <c r="D426" s="68" t="s">
        <v>2771</v>
      </c>
      <c r="E426" s="67" t="s">
        <v>2772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2643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2120</v>
      </c>
      <c r="C427" s="68" t="s">
        <v>2642</v>
      </c>
      <c r="D427" s="68" t="s">
        <v>2773</v>
      </c>
      <c r="E427" s="67" t="s">
        <v>2774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2643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2120</v>
      </c>
      <c r="C428" s="68" t="s">
        <v>2642</v>
      </c>
      <c r="D428" s="68" t="s">
        <v>2775</v>
      </c>
      <c r="E428" s="67" t="s">
        <v>2776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2643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2120</v>
      </c>
      <c r="C429" s="68" t="s">
        <v>2642</v>
      </c>
      <c r="D429" s="68" t="s">
        <v>2777</v>
      </c>
      <c r="E429" s="67" t="s">
        <v>2778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2643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2120</v>
      </c>
      <c r="C430" s="68" t="s">
        <v>2642</v>
      </c>
      <c r="D430" s="68" t="s">
        <v>2779</v>
      </c>
      <c r="E430" s="67" t="s">
        <v>2780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2643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2120</v>
      </c>
      <c r="C431" s="68" t="s">
        <v>2642</v>
      </c>
      <c r="D431" s="68" t="s">
        <v>2781</v>
      </c>
      <c r="E431" s="67" t="s">
        <v>2782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2643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2120</v>
      </c>
      <c r="C432" s="68" t="s">
        <v>2642</v>
      </c>
      <c r="D432" s="68" t="s">
        <v>2783</v>
      </c>
      <c r="E432" s="67" t="s">
        <v>2784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2643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2120</v>
      </c>
      <c r="C433" s="68" t="s">
        <v>2642</v>
      </c>
      <c r="D433" s="68" t="s">
        <v>14425</v>
      </c>
      <c r="E433" s="67" t="s">
        <v>14426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2643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2120</v>
      </c>
      <c r="C434" s="68" t="s">
        <v>2642</v>
      </c>
      <c r="D434" s="68" t="s">
        <v>14912</v>
      </c>
      <c r="E434" s="67" t="s">
        <v>14913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2643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2120</v>
      </c>
      <c r="C435" s="68" t="s">
        <v>2642</v>
      </c>
      <c r="D435" s="68" t="s">
        <v>2785</v>
      </c>
      <c r="E435" s="67" t="s">
        <v>2786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2643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2120</v>
      </c>
      <c r="C436" s="68" t="s">
        <v>2642</v>
      </c>
      <c r="D436" s="68" t="s">
        <v>2787</v>
      </c>
      <c r="E436" s="67" t="s">
        <v>2788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2643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2120</v>
      </c>
      <c r="C437" s="68" t="s">
        <v>2642</v>
      </c>
      <c r="D437" s="68" t="s">
        <v>2789</v>
      </c>
      <c r="E437" s="67" t="s">
        <v>2790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2643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2120</v>
      </c>
      <c r="C438" s="68" t="s">
        <v>2642</v>
      </c>
      <c r="D438" s="68" t="s">
        <v>2791</v>
      </c>
      <c r="E438" s="67" t="s">
        <v>2792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2643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2120</v>
      </c>
      <c r="C439" s="68" t="s">
        <v>2642</v>
      </c>
      <c r="D439" s="68" t="s">
        <v>2793</v>
      </c>
      <c r="E439" s="67" t="s">
        <v>2794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2643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2120</v>
      </c>
      <c r="C440" s="68" t="s">
        <v>2642</v>
      </c>
      <c r="D440" s="68" t="s">
        <v>2795</v>
      </c>
      <c r="E440" s="67" t="s">
        <v>2796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2643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2120</v>
      </c>
      <c r="C441" s="68" t="s">
        <v>2642</v>
      </c>
      <c r="D441" s="68" t="s">
        <v>2797</v>
      </c>
      <c r="E441" s="67" t="s">
        <v>2798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2643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2120</v>
      </c>
      <c r="C442" s="68" t="s">
        <v>2642</v>
      </c>
      <c r="D442" s="68" t="s">
        <v>2799</v>
      </c>
      <c r="E442" s="67" t="s">
        <v>2800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2643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2120</v>
      </c>
      <c r="C443" s="68" t="s">
        <v>2642</v>
      </c>
      <c r="D443" s="68" t="s">
        <v>2801</v>
      </c>
      <c r="E443" s="67" t="s">
        <v>2802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2643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2120</v>
      </c>
      <c r="C444" s="68" t="s">
        <v>2642</v>
      </c>
      <c r="D444" s="68" t="s">
        <v>2803</v>
      </c>
      <c r="E444" s="67" t="s">
        <v>2804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2643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2120</v>
      </c>
      <c r="C445" s="68" t="s">
        <v>2642</v>
      </c>
      <c r="D445" s="68" t="s">
        <v>2805</v>
      </c>
      <c r="E445" s="67" t="s">
        <v>2806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2643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2120</v>
      </c>
      <c r="C446" s="68" t="s">
        <v>2642</v>
      </c>
      <c r="D446" s="68" t="s">
        <v>2807</v>
      </c>
      <c r="E446" s="67" t="s">
        <v>2808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2643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2120</v>
      </c>
      <c r="C447" s="68" t="s">
        <v>2642</v>
      </c>
      <c r="D447" s="68" t="s">
        <v>2809</v>
      </c>
      <c r="E447" s="67" t="s">
        <v>2810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2643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2120</v>
      </c>
      <c r="C448" s="68" t="s">
        <v>2642</v>
      </c>
      <c r="D448" s="68" t="s">
        <v>2811</v>
      </c>
      <c r="E448" s="67" t="s">
        <v>2812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2643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2120</v>
      </c>
      <c r="C449" s="68" t="s">
        <v>2642</v>
      </c>
      <c r="D449" s="68" t="s">
        <v>2813</v>
      </c>
      <c r="E449" s="67" t="s">
        <v>2814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2643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2120</v>
      </c>
      <c r="C450" s="68" t="s">
        <v>2642</v>
      </c>
      <c r="D450" s="68" t="s">
        <v>2815</v>
      </c>
      <c r="E450" s="67" t="s">
        <v>2816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2643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2120</v>
      </c>
      <c r="C451" s="68" t="s">
        <v>2642</v>
      </c>
      <c r="D451" s="68" t="s">
        <v>2817</v>
      </c>
      <c r="E451" s="67" t="s">
        <v>2818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2643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2120</v>
      </c>
      <c r="C452" s="68" t="s">
        <v>2642</v>
      </c>
      <c r="D452" s="68" t="s">
        <v>2819</v>
      </c>
      <c r="E452" s="67" t="s">
        <v>2820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2643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2120</v>
      </c>
      <c r="C453" s="68" t="s">
        <v>2857</v>
      </c>
      <c r="D453" s="68" t="s">
        <v>14427</v>
      </c>
      <c r="E453" s="67" t="s">
        <v>14428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2122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2120</v>
      </c>
      <c r="C454" s="68" t="s">
        <v>2642</v>
      </c>
      <c r="D454" s="68" t="s">
        <v>14967</v>
      </c>
      <c r="E454" s="67" t="s">
        <v>14968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2643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2120</v>
      </c>
      <c r="C455" s="68" t="s">
        <v>2642</v>
      </c>
      <c r="D455" s="68" t="s">
        <v>15400</v>
      </c>
      <c r="E455" s="67" t="s">
        <v>15439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2643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2120</v>
      </c>
      <c r="C456" s="68" t="s">
        <v>2642</v>
      </c>
      <c r="D456" s="68" t="s">
        <v>2821</v>
      </c>
      <c r="E456" s="67" t="s">
        <v>2822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2643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2120</v>
      </c>
      <c r="C457" s="68" t="s">
        <v>2642</v>
      </c>
      <c r="D457" s="68" t="s">
        <v>2823</v>
      </c>
      <c r="E457" s="67" t="s">
        <v>2824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2643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2120</v>
      </c>
      <c r="C458" s="68" t="s">
        <v>2642</v>
      </c>
      <c r="D458" s="68" t="s">
        <v>2825</v>
      </c>
      <c r="E458" s="67" t="s">
        <v>2826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2643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2120</v>
      </c>
      <c r="C459" s="68" t="s">
        <v>2642</v>
      </c>
      <c r="D459" s="68" t="s">
        <v>2827</v>
      </c>
      <c r="E459" s="67" t="s">
        <v>2828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2643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2120</v>
      </c>
      <c r="C460" s="68" t="s">
        <v>2642</v>
      </c>
      <c r="D460" s="68" t="s">
        <v>2829</v>
      </c>
      <c r="E460" s="67" t="s">
        <v>2830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2643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2120</v>
      </c>
      <c r="C461" s="68" t="s">
        <v>2642</v>
      </c>
      <c r="D461" s="68" t="s">
        <v>2831</v>
      </c>
      <c r="E461" s="67" t="s">
        <v>2832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2643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2120</v>
      </c>
      <c r="C462" s="68" t="s">
        <v>2642</v>
      </c>
      <c r="D462" s="68" t="s">
        <v>2833</v>
      </c>
      <c r="E462" s="67" t="s">
        <v>2834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2643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2120</v>
      </c>
      <c r="C463" s="68" t="s">
        <v>2642</v>
      </c>
      <c r="D463" s="68" t="s">
        <v>2835</v>
      </c>
      <c r="E463" s="67" t="s">
        <v>2836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2643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2120</v>
      </c>
      <c r="C464" s="68" t="s">
        <v>2642</v>
      </c>
      <c r="D464" s="68" t="s">
        <v>2837</v>
      </c>
      <c r="E464" s="67" t="s">
        <v>2838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2643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2120</v>
      </c>
      <c r="C465" s="68" t="s">
        <v>2642</v>
      </c>
      <c r="D465" s="68" t="s">
        <v>2839</v>
      </c>
      <c r="E465" s="67" t="s">
        <v>2840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2643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2120</v>
      </c>
      <c r="C466" s="68" t="s">
        <v>2642</v>
      </c>
      <c r="D466" s="68" t="s">
        <v>2841</v>
      </c>
      <c r="E466" s="67" t="s">
        <v>2842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2643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2120</v>
      </c>
      <c r="C467" s="68" t="s">
        <v>2642</v>
      </c>
      <c r="D467" s="68" t="s">
        <v>2843</v>
      </c>
      <c r="E467" s="67" t="s">
        <v>2844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2643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2120</v>
      </c>
      <c r="C468" s="68" t="s">
        <v>2642</v>
      </c>
      <c r="D468" s="68" t="s">
        <v>2845</v>
      </c>
      <c r="E468" s="67" t="s">
        <v>2846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2643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2120</v>
      </c>
      <c r="C469" s="68" t="s">
        <v>2642</v>
      </c>
      <c r="D469" s="68" t="s">
        <v>2847</v>
      </c>
      <c r="E469" s="67" t="s">
        <v>2848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2643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2120</v>
      </c>
      <c r="C470" s="68" t="s">
        <v>2642</v>
      </c>
      <c r="D470" s="68" t="s">
        <v>2849</v>
      </c>
      <c r="E470" s="67" t="s">
        <v>2850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2643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2120</v>
      </c>
      <c r="C471" s="68" t="s">
        <v>2642</v>
      </c>
      <c r="D471" s="68" t="s">
        <v>2851</v>
      </c>
      <c r="E471" s="67" t="s">
        <v>2852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2643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2120</v>
      </c>
      <c r="C472" s="68" t="s">
        <v>2642</v>
      </c>
      <c r="D472" s="68" t="s">
        <v>2853</v>
      </c>
      <c r="E472" s="67" t="s">
        <v>2854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2643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2120</v>
      </c>
      <c r="C473" s="68" t="s">
        <v>2642</v>
      </c>
      <c r="D473" s="68" t="s">
        <v>2855</v>
      </c>
      <c r="E473" s="67" t="s">
        <v>2856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2643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2120</v>
      </c>
      <c r="C474" s="68" t="s">
        <v>2857</v>
      </c>
      <c r="D474" s="68" t="s">
        <v>2858</v>
      </c>
      <c r="E474" s="67" t="s">
        <v>2859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2122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2120</v>
      </c>
      <c r="C475" s="68" t="s">
        <v>2642</v>
      </c>
      <c r="D475" s="68" t="s">
        <v>2860</v>
      </c>
      <c r="E475" s="67" t="s">
        <v>2861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2643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2120</v>
      </c>
      <c r="C476" s="68" t="s">
        <v>2642</v>
      </c>
      <c r="D476" s="68" t="s">
        <v>2862</v>
      </c>
      <c r="E476" s="67" t="s">
        <v>2863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2643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2120</v>
      </c>
      <c r="C477" s="68" t="s">
        <v>2642</v>
      </c>
      <c r="D477" s="68" t="s">
        <v>14505</v>
      </c>
      <c r="E477" s="67" t="s">
        <v>14506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2643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2120</v>
      </c>
      <c r="C478" s="68" t="s">
        <v>2642</v>
      </c>
      <c r="D478" s="68" t="s">
        <v>14984</v>
      </c>
      <c r="E478" s="67" t="s">
        <v>14985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2643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2120</v>
      </c>
      <c r="C479" s="68" t="s">
        <v>2642</v>
      </c>
      <c r="D479" s="68" t="s">
        <v>15469</v>
      </c>
      <c r="E479" s="67" t="s">
        <v>15470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2643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2120</v>
      </c>
      <c r="C480" s="68" t="s">
        <v>2642</v>
      </c>
      <c r="D480" s="68" t="s">
        <v>2864</v>
      </c>
      <c r="E480" s="67" t="s">
        <v>2865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2643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2120</v>
      </c>
      <c r="C481" s="68" t="s">
        <v>2642</v>
      </c>
      <c r="D481" s="68" t="s">
        <v>2866</v>
      </c>
      <c r="E481" s="67" t="s">
        <v>2867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2643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2120</v>
      </c>
      <c r="C482" s="68" t="s">
        <v>2642</v>
      </c>
      <c r="D482" s="68" t="s">
        <v>2868</v>
      </c>
      <c r="E482" s="67" t="s">
        <v>2869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2643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2120</v>
      </c>
      <c r="C483" s="68" t="s">
        <v>2642</v>
      </c>
      <c r="D483" s="68" t="s">
        <v>2870</v>
      </c>
      <c r="E483" s="67" t="s">
        <v>2871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2643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2120</v>
      </c>
      <c r="C484" s="68" t="s">
        <v>2642</v>
      </c>
      <c r="D484" s="68" t="s">
        <v>2872</v>
      </c>
      <c r="E484" s="67" t="s">
        <v>2873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2643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2120</v>
      </c>
      <c r="C485" s="68" t="s">
        <v>2642</v>
      </c>
      <c r="D485" s="68" t="s">
        <v>2874</v>
      </c>
      <c r="E485" s="67" t="s">
        <v>2875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2643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2120</v>
      </c>
      <c r="C486" s="68" t="s">
        <v>2642</v>
      </c>
      <c r="D486" s="68" t="s">
        <v>2876</v>
      </c>
      <c r="E486" s="67" t="s">
        <v>2877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2643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2120</v>
      </c>
      <c r="C487" s="68" t="s">
        <v>2642</v>
      </c>
      <c r="D487" s="68" t="s">
        <v>2878</v>
      </c>
      <c r="E487" s="67" t="s">
        <v>2879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2643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2120</v>
      </c>
      <c r="C488" s="68" t="s">
        <v>2642</v>
      </c>
      <c r="D488" s="68" t="s">
        <v>2880</v>
      </c>
      <c r="E488" s="67" t="s">
        <v>2881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2643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2120</v>
      </c>
      <c r="C489" s="68" t="s">
        <v>2642</v>
      </c>
      <c r="D489" s="68" t="s">
        <v>2882</v>
      </c>
      <c r="E489" s="67" t="s">
        <v>2883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2643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2120</v>
      </c>
      <c r="C490" s="68" t="s">
        <v>2642</v>
      </c>
      <c r="D490" s="68" t="s">
        <v>2884</v>
      </c>
      <c r="E490" s="67" t="s">
        <v>2885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2643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2120</v>
      </c>
      <c r="C491" s="68" t="s">
        <v>2642</v>
      </c>
      <c r="D491" s="68" t="s">
        <v>2886</v>
      </c>
      <c r="E491" s="67" t="s">
        <v>2887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2643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2120</v>
      </c>
      <c r="C492" s="68" t="s">
        <v>2642</v>
      </c>
      <c r="D492" s="68" t="s">
        <v>2888</v>
      </c>
      <c r="E492" s="67" t="s">
        <v>2889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2643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2120</v>
      </c>
      <c r="C493" s="68" t="s">
        <v>2642</v>
      </c>
      <c r="D493" s="68" t="s">
        <v>2890</v>
      </c>
      <c r="E493" s="67" t="s">
        <v>2891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2643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2120</v>
      </c>
      <c r="C494" s="68" t="s">
        <v>2642</v>
      </c>
      <c r="D494" s="68" t="s">
        <v>2892</v>
      </c>
      <c r="E494" s="67" t="s">
        <v>2893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2643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2120</v>
      </c>
      <c r="C495" s="68" t="s">
        <v>2642</v>
      </c>
      <c r="D495" s="68" t="s">
        <v>2894</v>
      </c>
      <c r="E495" s="67" t="s">
        <v>2895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2643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2120</v>
      </c>
      <c r="C496" s="68" t="s">
        <v>2642</v>
      </c>
      <c r="D496" s="68" t="s">
        <v>14499</v>
      </c>
      <c r="E496" s="67" t="s">
        <v>14501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2643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2120</v>
      </c>
      <c r="C497" s="68" t="s">
        <v>2642</v>
      </c>
      <c r="D497" s="68" t="s">
        <v>14986</v>
      </c>
      <c r="E497" s="67" t="s">
        <v>14987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2643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2120</v>
      </c>
      <c r="C498" s="68" t="s">
        <v>2642</v>
      </c>
      <c r="D498" s="68" t="s">
        <v>15562</v>
      </c>
      <c r="E498" s="67" t="s">
        <v>15563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2643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2120</v>
      </c>
      <c r="C499" s="68" t="s">
        <v>2642</v>
      </c>
      <c r="D499" s="68" t="s">
        <v>2896</v>
      </c>
      <c r="E499" s="67" t="s">
        <v>2897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2643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2120</v>
      </c>
      <c r="C500" s="68" t="s">
        <v>2642</v>
      </c>
      <c r="D500" s="68" t="s">
        <v>2898</v>
      </c>
      <c r="E500" s="67" t="s">
        <v>2899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2643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2120</v>
      </c>
      <c r="C501" s="68" t="s">
        <v>2642</v>
      </c>
      <c r="D501" s="68" t="s">
        <v>2900</v>
      </c>
      <c r="E501" s="67" t="s">
        <v>2901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2643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2120</v>
      </c>
      <c r="C502" s="68" t="s">
        <v>2642</v>
      </c>
      <c r="D502" s="68" t="s">
        <v>2902</v>
      </c>
      <c r="E502" s="67" t="s">
        <v>2903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2643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2120</v>
      </c>
      <c r="C503" s="68" t="s">
        <v>2642</v>
      </c>
      <c r="D503" s="68" t="s">
        <v>2904</v>
      </c>
      <c r="E503" s="67" t="s">
        <v>2905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2643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2120</v>
      </c>
      <c r="C504" s="68" t="s">
        <v>2642</v>
      </c>
      <c r="D504" s="68" t="s">
        <v>2906</v>
      </c>
      <c r="E504" s="67" t="s">
        <v>2907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2643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2120</v>
      </c>
      <c r="C505" s="68" t="s">
        <v>2642</v>
      </c>
      <c r="D505" s="68" t="s">
        <v>2908</v>
      </c>
      <c r="E505" s="67" t="s">
        <v>2909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2643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2120</v>
      </c>
      <c r="C506" s="68" t="s">
        <v>2642</v>
      </c>
      <c r="D506" s="68" t="s">
        <v>2910</v>
      </c>
      <c r="E506" s="67" t="s">
        <v>2911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2643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2120</v>
      </c>
      <c r="C507" s="68" t="s">
        <v>2642</v>
      </c>
      <c r="D507" s="68" t="s">
        <v>2912</v>
      </c>
      <c r="E507" s="67" t="s">
        <v>2913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2643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2120</v>
      </c>
      <c r="C508" s="68" t="s">
        <v>2642</v>
      </c>
      <c r="D508" s="68" t="s">
        <v>2914</v>
      </c>
      <c r="E508" s="67" t="s">
        <v>2915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2643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2120</v>
      </c>
      <c r="C509" s="68" t="s">
        <v>2642</v>
      </c>
      <c r="D509" s="68" t="s">
        <v>2916</v>
      </c>
      <c r="E509" s="67" t="s">
        <v>2917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2643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2120</v>
      </c>
      <c r="C510" s="68" t="s">
        <v>2642</v>
      </c>
      <c r="D510" s="68" t="s">
        <v>2918</v>
      </c>
      <c r="E510" s="67" t="s">
        <v>2919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2643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2120</v>
      </c>
      <c r="C511" s="68" t="s">
        <v>2642</v>
      </c>
      <c r="D511" s="68" t="s">
        <v>2920</v>
      </c>
      <c r="E511" s="67" t="s">
        <v>2921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2643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2120</v>
      </c>
      <c r="C512" s="68" t="s">
        <v>2642</v>
      </c>
      <c r="D512" s="68" t="s">
        <v>2922</v>
      </c>
      <c r="E512" s="67" t="s">
        <v>2923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2643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2120</v>
      </c>
      <c r="C513" s="68" t="s">
        <v>2642</v>
      </c>
      <c r="D513" s="68" t="s">
        <v>2924</v>
      </c>
      <c r="E513" s="67" t="s">
        <v>2925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2643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2120</v>
      </c>
      <c r="C514" s="68" t="s">
        <v>2642</v>
      </c>
      <c r="D514" s="68" t="s">
        <v>2926</v>
      </c>
      <c r="E514" s="67" t="s">
        <v>2927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2643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2120</v>
      </c>
      <c r="C515" s="68" t="s">
        <v>2857</v>
      </c>
      <c r="D515" s="68" t="s">
        <v>2928</v>
      </c>
      <c r="E515" s="67" t="s">
        <v>2929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2122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2120</v>
      </c>
      <c r="C516" s="68" t="s">
        <v>2642</v>
      </c>
      <c r="D516" s="68" t="s">
        <v>2930</v>
      </c>
      <c r="E516" s="67" t="s">
        <v>2931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2643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2120</v>
      </c>
      <c r="C517" s="68" t="s">
        <v>2642</v>
      </c>
      <c r="D517" s="68" t="s">
        <v>14525</v>
      </c>
      <c r="E517" s="67" t="s">
        <v>14526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2643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2120</v>
      </c>
      <c r="C518" s="68" t="s">
        <v>2642</v>
      </c>
      <c r="D518" s="68" t="s">
        <v>2932</v>
      </c>
      <c r="E518" s="67" t="s">
        <v>2933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2643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2120</v>
      </c>
      <c r="C519" s="68" t="s">
        <v>2642</v>
      </c>
      <c r="D519" s="68" t="s">
        <v>2934</v>
      </c>
      <c r="E519" s="67" t="s">
        <v>2935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2643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2120</v>
      </c>
      <c r="C520" s="68" t="s">
        <v>2642</v>
      </c>
      <c r="D520" s="68" t="s">
        <v>2936</v>
      </c>
      <c r="E520" s="67" t="s">
        <v>2937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2643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2120</v>
      </c>
      <c r="C521" s="68" t="s">
        <v>2642</v>
      </c>
      <c r="D521" s="68" t="s">
        <v>2938</v>
      </c>
      <c r="E521" s="67" t="s">
        <v>2939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2643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2120</v>
      </c>
      <c r="C522" s="68" t="s">
        <v>2642</v>
      </c>
      <c r="D522" s="68" t="s">
        <v>2940</v>
      </c>
      <c r="E522" s="67" t="s">
        <v>2941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2643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2120</v>
      </c>
      <c r="C523" s="68" t="s">
        <v>2642</v>
      </c>
      <c r="D523" s="68" t="s">
        <v>2942</v>
      </c>
      <c r="E523" s="67" t="s">
        <v>2943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2643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2120</v>
      </c>
      <c r="C524" s="68" t="s">
        <v>2642</v>
      </c>
      <c r="D524" s="68" t="s">
        <v>2944</v>
      </c>
      <c r="E524" s="67" t="s">
        <v>2945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2643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2120</v>
      </c>
      <c r="C525" s="68" t="s">
        <v>2642</v>
      </c>
      <c r="D525" s="68" t="s">
        <v>2946</v>
      </c>
      <c r="E525" s="67" t="s">
        <v>2947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2643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2120</v>
      </c>
      <c r="C526" s="68" t="s">
        <v>2642</v>
      </c>
      <c r="D526" s="68" t="s">
        <v>2948</v>
      </c>
      <c r="E526" s="67" t="s">
        <v>2949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2643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2120</v>
      </c>
      <c r="C527" s="68" t="s">
        <v>2642</v>
      </c>
      <c r="D527" s="68" t="s">
        <v>2950</v>
      </c>
      <c r="E527" s="67" t="s">
        <v>2951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2643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2120</v>
      </c>
      <c r="C528" s="68" t="s">
        <v>2642</v>
      </c>
      <c r="D528" s="68" t="s">
        <v>2952</v>
      </c>
      <c r="E528" s="67" t="s">
        <v>2953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2643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2120</v>
      </c>
      <c r="C529" s="68" t="s">
        <v>2642</v>
      </c>
      <c r="D529" s="68" t="s">
        <v>2954</v>
      </c>
      <c r="E529" s="67" t="s">
        <v>2955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2643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2120</v>
      </c>
      <c r="C530" s="68" t="s">
        <v>2642</v>
      </c>
      <c r="D530" s="68" t="s">
        <v>2956</v>
      </c>
      <c r="E530" s="67" t="s">
        <v>2957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2643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2120</v>
      </c>
      <c r="C531" s="68" t="s">
        <v>2642</v>
      </c>
      <c r="D531" s="68" t="s">
        <v>2958</v>
      </c>
      <c r="E531" s="67" t="s">
        <v>2959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2643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2120</v>
      </c>
      <c r="C532" s="68" t="s">
        <v>2642</v>
      </c>
      <c r="D532" s="68" t="s">
        <v>2960</v>
      </c>
      <c r="E532" s="67" t="s">
        <v>2961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2643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2120</v>
      </c>
      <c r="C533" s="68" t="s">
        <v>2642</v>
      </c>
      <c r="D533" s="68" t="s">
        <v>2962</v>
      </c>
      <c r="E533" s="67" t="s">
        <v>2963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2643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2120</v>
      </c>
      <c r="C534" s="68" t="s">
        <v>2642</v>
      </c>
      <c r="D534" s="68" t="s">
        <v>2964</v>
      </c>
      <c r="E534" s="67" t="s">
        <v>2965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2643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2120</v>
      </c>
      <c r="C535" s="68" t="s">
        <v>2642</v>
      </c>
      <c r="D535" s="68" t="s">
        <v>2966</v>
      </c>
      <c r="E535" s="67" t="s">
        <v>2967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2643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2120</v>
      </c>
      <c r="C536" s="68" t="s">
        <v>2642</v>
      </c>
      <c r="D536" s="68" t="s">
        <v>2968</v>
      </c>
      <c r="E536" s="67" t="s">
        <v>2969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2643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2120</v>
      </c>
      <c r="C537" s="68" t="s">
        <v>2642</v>
      </c>
      <c r="D537" s="68" t="s">
        <v>2970</v>
      </c>
      <c r="E537" s="67" t="s">
        <v>2971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2643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2120</v>
      </c>
      <c r="C538" s="68" t="s">
        <v>2642</v>
      </c>
      <c r="D538" s="68" t="s">
        <v>2972</v>
      </c>
      <c r="E538" s="67" t="s">
        <v>2973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2643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2120</v>
      </c>
      <c r="C539" s="68" t="s">
        <v>2642</v>
      </c>
      <c r="D539" s="68" t="s">
        <v>2974</v>
      </c>
      <c r="E539" s="67" t="s">
        <v>2975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2643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2120</v>
      </c>
      <c r="C540" s="68" t="s">
        <v>2642</v>
      </c>
      <c r="D540" s="68" t="s">
        <v>2976</v>
      </c>
      <c r="E540" s="67" t="s">
        <v>2977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2643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2120</v>
      </c>
      <c r="C541" s="68" t="s">
        <v>2642</v>
      </c>
      <c r="D541" s="68" t="s">
        <v>2978</v>
      </c>
      <c r="E541" s="67" t="s">
        <v>2979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2643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2120</v>
      </c>
      <c r="C542" s="68" t="s">
        <v>2642</v>
      </c>
      <c r="D542" s="68" t="s">
        <v>2980</v>
      </c>
      <c r="E542" s="67" t="s">
        <v>2981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2643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2120</v>
      </c>
      <c r="C543" s="68" t="s">
        <v>2857</v>
      </c>
      <c r="D543" s="68" t="s">
        <v>2982</v>
      </c>
      <c r="E543" s="67" t="s">
        <v>2983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2122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2120</v>
      </c>
      <c r="C544" s="68" t="s">
        <v>2642</v>
      </c>
      <c r="D544" s="68" t="s">
        <v>2984</v>
      </c>
      <c r="E544" s="67" t="s">
        <v>2985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2643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2120</v>
      </c>
      <c r="C545" s="68" t="s">
        <v>2642</v>
      </c>
      <c r="D545" s="68" t="s">
        <v>2986</v>
      </c>
      <c r="E545" s="67" t="s">
        <v>2987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2643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2120</v>
      </c>
      <c r="C546" s="68" t="s">
        <v>2642</v>
      </c>
      <c r="D546" s="68" t="s">
        <v>2988</v>
      </c>
      <c r="E546" s="67" t="s">
        <v>2989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2643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2120</v>
      </c>
      <c r="C547" s="68" t="s">
        <v>2642</v>
      </c>
      <c r="D547" s="68" t="s">
        <v>14582</v>
      </c>
      <c r="E547" s="67" t="s">
        <v>14583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2643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2120</v>
      </c>
      <c r="C548" s="68" t="s">
        <v>2642</v>
      </c>
      <c r="D548" s="68" t="s">
        <v>15120</v>
      </c>
      <c r="E548" s="67" t="s">
        <v>15121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2643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2120</v>
      </c>
      <c r="C549" s="68" t="s">
        <v>2642</v>
      </c>
      <c r="D549" s="68" t="s">
        <v>15661</v>
      </c>
      <c r="E549" s="67" t="s">
        <v>15662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2643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2120</v>
      </c>
      <c r="C550" s="68" t="s">
        <v>2642</v>
      </c>
      <c r="D550" s="68" t="s">
        <v>2990</v>
      </c>
      <c r="E550" s="67" t="s">
        <v>2991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2643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2120</v>
      </c>
      <c r="C551" s="68" t="s">
        <v>2642</v>
      </c>
      <c r="D551" s="68" t="s">
        <v>2992</v>
      </c>
      <c r="E551" s="67" t="s">
        <v>2993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2643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2120</v>
      </c>
      <c r="C552" s="68" t="s">
        <v>2642</v>
      </c>
      <c r="D552" s="68" t="s">
        <v>2994</v>
      </c>
      <c r="E552" s="67" t="s">
        <v>2995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2643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2120</v>
      </c>
      <c r="C553" s="68" t="s">
        <v>2642</v>
      </c>
      <c r="D553" s="68" t="s">
        <v>2996</v>
      </c>
      <c r="E553" s="67" t="s">
        <v>2997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2643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2120</v>
      </c>
      <c r="C554" s="68" t="s">
        <v>2642</v>
      </c>
      <c r="D554" s="68" t="s">
        <v>2998</v>
      </c>
      <c r="E554" s="67" t="s">
        <v>2999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2643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2120</v>
      </c>
      <c r="C555" s="68" t="s">
        <v>2642</v>
      </c>
      <c r="D555" s="68" t="s">
        <v>3000</v>
      </c>
      <c r="E555" s="67" t="s">
        <v>3001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2643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2120</v>
      </c>
      <c r="C556" s="68" t="s">
        <v>2642</v>
      </c>
      <c r="D556" s="68" t="s">
        <v>3002</v>
      </c>
      <c r="E556" s="67" t="s">
        <v>3003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2643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2120</v>
      </c>
      <c r="C557" s="68" t="s">
        <v>2642</v>
      </c>
      <c r="D557" s="68" t="s">
        <v>3004</v>
      </c>
      <c r="E557" s="67" t="s">
        <v>3005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2643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2120</v>
      </c>
      <c r="C558" s="68" t="s">
        <v>2642</v>
      </c>
      <c r="D558" s="68" t="s">
        <v>3006</v>
      </c>
      <c r="E558" s="67" t="s">
        <v>3007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2643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2120</v>
      </c>
      <c r="C559" s="68" t="s">
        <v>2642</v>
      </c>
      <c r="D559" s="68" t="s">
        <v>3008</v>
      </c>
      <c r="E559" s="67" t="s">
        <v>3009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2643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2120</v>
      </c>
      <c r="C560" s="68" t="s">
        <v>2642</v>
      </c>
      <c r="D560" s="68" t="s">
        <v>3010</v>
      </c>
      <c r="E560" s="67" t="s">
        <v>3011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2643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2120</v>
      </c>
      <c r="C561" s="68" t="s">
        <v>2642</v>
      </c>
      <c r="D561" s="68" t="s">
        <v>346</v>
      </c>
      <c r="E561" s="67" t="s">
        <v>348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2643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2120</v>
      </c>
      <c r="C562" s="68" t="s">
        <v>2642</v>
      </c>
      <c r="D562" s="68" t="s">
        <v>3012</v>
      </c>
      <c r="E562" s="67" t="s">
        <v>3013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2643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2120</v>
      </c>
      <c r="C563" s="68" t="s">
        <v>2642</v>
      </c>
      <c r="D563" s="68" t="s">
        <v>14584</v>
      </c>
      <c r="E563" s="67" t="s">
        <v>14585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2643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2120</v>
      </c>
      <c r="C564" s="68" t="s">
        <v>2642</v>
      </c>
      <c r="D564" s="68" t="s">
        <v>15164</v>
      </c>
      <c r="E564" s="67" t="s">
        <v>15165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2643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2120</v>
      </c>
      <c r="C565" s="68" t="s">
        <v>2642</v>
      </c>
      <c r="D565" s="68" t="s">
        <v>15663</v>
      </c>
      <c r="E565" s="67" t="s">
        <v>15664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2643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2120</v>
      </c>
      <c r="C566" s="68" t="s">
        <v>2642</v>
      </c>
      <c r="D566" s="68" t="s">
        <v>3014</v>
      </c>
      <c r="E566" s="67" t="s">
        <v>3015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2643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2120</v>
      </c>
      <c r="C567" s="68" t="s">
        <v>2642</v>
      </c>
      <c r="D567" s="68" t="s">
        <v>3016</v>
      </c>
      <c r="E567" s="67" t="s">
        <v>3017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2643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2120</v>
      </c>
      <c r="C568" s="68" t="s">
        <v>2642</v>
      </c>
      <c r="D568" s="68" t="s">
        <v>3018</v>
      </c>
      <c r="E568" s="67" t="s">
        <v>3019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2643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2120</v>
      </c>
      <c r="C569" s="68" t="s">
        <v>2642</v>
      </c>
      <c r="D569" s="68" t="s">
        <v>3020</v>
      </c>
      <c r="E569" s="67" t="s">
        <v>3021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2643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2120</v>
      </c>
      <c r="C570" s="68" t="s">
        <v>2642</v>
      </c>
      <c r="D570" s="68" t="s">
        <v>3022</v>
      </c>
      <c r="E570" s="67" t="s">
        <v>3023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2643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2120</v>
      </c>
      <c r="C571" s="68" t="s">
        <v>2642</v>
      </c>
      <c r="D571" s="68" t="s">
        <v>3024</v>
      </c>
      <c r="E571" s="67" t="s">
        <v>3025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2643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2120</v>
      </c>
      <c r="C572" s="68" t="s">
        <v>2642</v>
      </c>
      <c r="D572" s="68" t="s">
        <v>3026</v>
      </c>
      <c r="E572" s="67" t="s">
        <v>3027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2643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2120</v>
      </c>
      <c r="C573" s="68" t="s">
        <v>2642</v>
      </c>
      <c r="D573" s="68" t="s">
        <v>3028</v>
      </c>
      <c r="E573" s="67" t="s">
        <v>3029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2643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2120</v>
      </c>
      <c r="C574" s="68" t="s">
        <v>2642</v>
      </c>
      <c r="D574" s="68" t="s">
        <v>3030</v>
      </c>
      <c r="E574" s="67" t="s">
        <v>3031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2643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2120</v>
      </c>
      <c r="C575" s="68" t="s">
        <v>2642</v>
      </c>
      <c r="D575" s="68" t="s">
        <v>3032</v>
      </c>
      <c r="E575" s="67" t="s">
        <v>3033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2643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2120</v>
      </c>
      <c r="C576" s="68" t="s">
        <v>2642</v>
      </c>
      <c r="D576" s="68" t="s">
        <v>3034</v>
      </c>
      <c r="E576" s="67" t="s">
        <v>3035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2643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2120</v>
      </c>
      <c r="C577" s="68" t="s">
        <v>2642</v>
      </c>
      <c r="D577" s="68" t="s">
        <v>3036</v>
      </c>
      <c r="E577" s="67" t="s">
        <v>3037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2643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2120</v>
      </c>
      <c r="C578" s="68" t="s">
        <v>2857</v>
      </c>
      <c r="D578" s="68" t="s">
        <v>15665</v>
      </c>
      <c r="E578" s="67" t="s">
        <v>15666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2122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2120</v>
      </c>
      <c r="C579" s="68" t="s">
        <v>2642</v>
      </c>
      <c r="D579" s="68" t="s">
        <v>3038</v>
      </c>
      <c r="E579" s="67" t="s">
        <v>3039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2643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2120</v>
      </c>
      <c r="C580" s="68" t="s">
        <v>2642</v>
      </c>
      <c r="D580" s="68" t="s">
        <v>3040</v>
      </c>
      <c r="E580" s="67" t="s">
        <v>3041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2643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2120</v>
      </c>
      <c r="C581" s="68" t="s">
        <v>2642</v>
      </c>
      <c r="D581" s="68" t="s">
        <v>3042</v>
      </c>
      <c r="E581" s="67" t="s">
        <v>3043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2643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2120</v>
      </c>
      <c r="C582" s="68" t="s">
        <v>2642</v>
      </c>
      <c r="D582" s="68" t="s">
        <v>3044</v>
      </c>
      <c r="E582" s="67" t="s">
        <v>3045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2643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2120</v>
      </c>
      <c r="C583" s="68" t="s">
        <v>2642</v>
      </c>
      <c r="D583" s="68" t="s">
        <v>3046</v>
      </c>
      <c r="E583" s="67" t="s">
        <v>3047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2643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2120</v>
      </c>
      <c r="C584" s="68" t="s">
        <v>2642</v>
      </c>
      <c r="D584" s="68" t="s">
        <v>3048</v>
      </c>
      <c r="E584" s="67" t="s">
        <v>3049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2643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2120</v>
      </c>
      <c r="C585" s="68" t="s">
        <v>2642</v>
      </c>
      <c r="D585" s="68" t="s">
        <v>3050</v>
      </c>
      <c r="E585" s="67" t="s">
        <v>3051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2643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2120</v>
      </c>
      <c r="C586" s="68" t="s">
        <v>2642</v>
      </c>
      <c r="D586" s="68" t="s">
        <v>380</v>
      </c>
      <c r="E586" s="67" t="s">
        <v>3052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2643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2120</v>
      </c>
      <c r="C587" s="68" t="s">
        <v>2642</v>
      </c>
      <c r="D587" s="68" t="s">
        <v>3053</v>
      </c>
      <c r="E587" s="67" t="s">
        <v>3054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2643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2120</v>
      </c>
      <c r="C588" s="68" t="s">
        <v>2642</v>
      </c>
      <c r="D588" s="68" t="s">
        <v>14688</v>
      </c>
      <c r="E588" s="67" t="s">
        <v>14689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2643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2120</v>
      </c>
      <c r="C589" s="68" t="s">
        <v>2642</v>
      </c>
      <c r="D589" s="68" t="s">
        <v>15166</v>
      </c>
      <c r="E589" s="67" t="s">
        <v>15167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2643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2120</v>
      </c>
      <c r="C590" s="68" t="s">
        <v>2642</v>
      </c>
      <c r="D590" s="68" t="s">
        <v>15701</v>
      </c>
      <c r="E590" s="67" t="s">
        <v>15702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2643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2120</v>
      </c>
      <c r="C591" s="68" t="s">
        <v>2642</v>
      </c>
      <c r="D591" s="68" t="s">
        <v>3055</v>
      </c>
      <c r="E591" s="67" t="s">
        <v>3056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2643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2120</v>
      </c>
      <c r="C592" s="68" t="s">
        <v>2642</v>
      </c>
      <c r="D592" s="68" t="s">
        <v>3057</v>
      </c>
      <c r="E592" s="67" t="s">
        <v>3058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2643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2120</v>
      </c>
      <c r="C593" s="68" t="s">
        <v>2642</v>
      </c>
      <c r="D593" s="68" t="s">
        <v>3059</v>
      </c>
      <c r="E593" s="67" t="s">
        <v>3060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2643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2120</v>
      </c>
      <c r="C594" s="68" t="s">
        <v>2642</v>
      </c>
      <c r="D594" s="68" t="s">
        <v>3061</v>
      </c>
      <c r="E594" s="67" t="s">
        <v>3062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2643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2120</v>
      </c>
      <c r="C595" s="68" t="s">
        <v>2642</v>
      </c>
      <c r="D595" s="68" t="s">
        <v>3063</v>
      </c>
      <c r="E595" s="67" t="s">
        <v>3064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2643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2120</v>
      </c>
      <c r="C596" s="68" t="s">
        <v>2642</v>
      </c>
      <c r="D596" s="68" t="s">
        <v>3065</v>
      </c>
      <c r="E596" s="67" t="s">
        <v>3066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2643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2120</v>
      </c>
      <c r="C597" s="68" t="s">
        <v>2642</v>
      </c>
      <c r="D597" s="68" t="s">
        <v>3067</v>
      </c>
      <c r="E597" s="67" t="s">
        <v>3068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2643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2120</v>
      </c>
      <c r="C598" s="68" t="s">
        <v>2642</v>
      </c>
      <c r="D598" s="68" t="s">
        <v>3069</v>
      </c>
      <c r="E598" s="67" t="s">
        <v>3070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2643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2120</v>
      </c>
      <c r="C599" s="68" t="s">
        <v>2642</v>
      </c>
      <c r="D599" s="68" t="s">
        <v>3071</v>
      </c>
      <c r="E599" s="67" t="s">
        <v>3072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2643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2120</v>
      </c>
      <c r="C600" s="68" t="s">
        <v>2642</v>
      </c>
      <c r="D600" s="68" t="s">
        <v>3073</v>
      </c>
      <c r="E600" s="67" t="s">
        <v>3074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2643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2120</v>
      </c>
      <c r="C601" s="68" t="s">
        <v>2642</v>
      </c>
      <c r="D601" s="68" t="s">
        <v>14690</v>
      </c>
      <c r="E601" s="67" t="s">
        <v>14691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2643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2120</v>
      </c>
      <c r="C602" s="68" t="s">
        <v>2642</v>
      </c>
      <c r="D602" s="68" t="s">
        <v>15766</v>
      </c>
      <c r="E602" s="67" t="s">
        <v>15767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2643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2120</v>
      </c>
      <c r="C603" s="68" t="s">
        <v>2642</v>
      </c>
      <c r="D603" s="68" t="s">
        <v>3075</v>
      </c>
      <c r="E603" s="67" t="s">
        <v>3076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2643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2120</v>
      </c>
      <c r="C604" s="68" t="s">
        <v>2642</v>
      </c>
      <c r="D604" s="68" t="s">
        <v>3077</v>
      </c>
      <c r="E604" s="67" t="s">
        <v>3078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2643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2120</v>
      </c>
      <c r="C605" s="68" t="s">
        <v>2642</v>
      </c>
      <c r="D605" s="68" t="s">
        <v>3079</v>
      </c>
      <c r="E605" s="67" t="s">
        <v>3080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2643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2120</v>
      </c>
      <c r="C606" s="68" t="s">
        <v>2642</v>
      </c>
      <c r="D606" s="68" t="s">
        <v>3081</v>
      </c>
      <c r="E606" s="67" t="s">
        <v>3082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2643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2120</v>
      </c>
      <c r="C607" s="68" t="s">
        <v>2642</v>
      </c>
      <c r="D607" s="68" t="s">
        <v>3083</v>
      </c>
      <c r="E607" s="67" t="s">
        <v>3084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2643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2120</v>
      </c>
      <c r="C608" s="68" t="s">
        <v>2642</v>
      </c>
      <c r="D608" s="68" t="s">
        <v>3085</v>
      </c>
      <c r="E608" s="67" t="s">
        <v>3086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2643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2120</v>
      </c>
      <c r="C609" s="68" t="s">
        <v>2642</v>
      </c>
      <c r="D609" s="68" t="s">
        <v>3087</v>
      </c>
      <c r="E609" s="67" t="s">
        <v>3088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2643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2120</v>
      </c>
      <c r="C610" s="68" t="s">
        <v>2642</v>
      </c>
      <c r="D610" s="68" t="s">
        <v>3089</v>
      </c>
      <c r="E610" s="67" t="s">
        <v>3090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2643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2120</v>
      </c>
      <c r="C611" s="68" t="s">
        <v>2642</v>
      </c>
      <c r="D611" s="68" t="s">
        <v>3091</v>
      </c>
      <c r="E611" s="67" t="s">
        <v>3092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2643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2120</v>
      </c>
      <c r="C612" s="68" t="s">
        <v>2642</v>
      </c>
      <c r="D612" s="68" t="s">
        <v>3093</v>
      </c>
      <c r="E612" s="67" t="s">
        <v>3094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2643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2120</v>
      </c>
      <c r="C613" s="68" t="s">
        <v>2642</v>
      </c>
      <c r="D613" s="68" t="s">
        <v>3095</v>
      </c>
      <c r="E613" s="67" t="s">
        <v>3096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2643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2120</v>
      </c>
      <c r="C614" s="68" t="s">
        <v>2642</v>
      </c>
      <c r="D614" s="68" t="s">
        <v>3097</v>
      </c>
      <c r="E614" s="67" t="s">
        <v>3098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2643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2120</v>
      </c>
      <c r="C615" s="68" t="s">
        <v>2642</v>
      </c>
      <c r="D615" s="68" t="s">
        <v>3099</v>
      </c>
      <c r="E615" s="67" t="s">
        <v>3100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2643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2120</v>
      </c>
      <c r="C616" s="68" t="s">
        <v>2642</v>
      </c>
      <c r="D616" s="68" t="s">
        <v>14716</v>
      </c>
      <c r="E616" s="67" t="s">
        <v>14717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2643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2120</v>
      </c>
      <c r="C617" s="68" t="s">
        <v>2642</v>
      </c>
      <c r="D617" s="68" t="s">
        <v>15168</v>
      </c>
      <c r="E617" s="67" t="s">
        <v>15169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2643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2120</v>
      </c>
      <c r="C618" s="68" t="s">
        <v>2642</v>
      </c>
      <c r="D618" s="68" t="s">
        <v>15768</v>
      </c>
      <c r="E618" s="67" t="s">
        <v>15769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2643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2120</v>
      </c>
      <c r="C619" s="68" t="s">
        <v>2642</v>
      </c>
      <c r="D619" s="68" t="s">
        <v>3101</v>
      </c>
      <c r="E619" s="67" t="s">
        <v>3102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2643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2120</v>
      </c>
      <c r="C620" s="68" t="s">
        <v>2642</v>
      </c>
      <c r="D620" s="68" t="s">
        <v>3103</v>
      </c>
      <c r="E620" s="67" t="s">
        <v>3104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2643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2120</v>
      </c>
      <c r="C621" s="68" t="s">
        <v>2642</v>
      </c>
      <c r="D621" s="68" t="s">
        <v>3105</v>
      </c>
      <c r="E621" s="67" t="s">
        <v>3106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2643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2120</v>
      </c>
      <c r="C622" s="68" t="s">
        <v>2642</v>
      </c>
      <c r="D622" s="68" t="s">
        <v>3107</v>
      </c>
      <c r="E622" s="67" t="s">
        <v>3108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2643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2120</v>
      </c>
      <c r="C623" s="68" t="s">
        <v>2642</v>
      </c>
      <c r="D623" s="68" t="s">
        <v>3109</v>
      </c>
      <c r="E623" s="67" t="s">
        <v>3110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2643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2120</v>
      </c>
      <c r="C624" s="68" t="s">
        <v>2642</v>
      </c>
      <c r="D624" s="68" t="s">
        <v>3111</v>
      </c>
      <c r="E624" s="67" t="s">
        <v>3112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2643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2120</v>
      </c>
      <c r="C625" s="68" t="s">
        <v>2642</v>
      </c>
      <c r="D625" s="68" t="s">
        <v>3113</v>
      </c>
      <c r="E625" s="67" t="s">
        <v>3114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2643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2120</v>
      </c>
      <c r="C626" s="68" t="s">
        <v>2857</v>
      </c>
      <c r="D626" s="68" t="s">
        <v>3115</v>
      </c>
      <c r="E626" s="67" t="s">
        <v>3116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2122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2120</v>
      </c>
      <c r="C627" s="68" t="s">
        <v>2642</v>
      </c>
      <c r="D627" s="68" t="s">
        <v>15139</v>
      </c>
      <c r="E627" s="67" t="s">
        <v>15170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2643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2120</v>
      </c>
      <c r="C628" s="68" t="s">
        <v>2642</v>
      </c>
      <c r="D628" s="68" t="s">
        <v>15770</v>
      </c>
      <c r="E628" s="67" t="s">
        <v>15771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2643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2120</v>
      </c>
      <c r="C629" s="68" t="s">
        <v>2642</v>
      </c>
      <c r="D629" s="68" t="s">
        <v>3117</v>
      </c>
      <c r="E629" s="67" t="s">
        <v>3118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2643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2120</v>
      </c>
      <c r="C630" s="68" t="s">
        <v>2642</v>
      </c>
      <c r="D630" s="68" t="s">
        <v>3119</v>
      </c>
      <c r="E630" s="67" t="s">
        <v>3120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2643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2120</v>
      </c>
      <c r="C631" s="68" t="s">
        <v>2642</v>
      </c>
      <c r="D631" s="68" t="s">
        <v>3121</v>
      </c>
      <c r="E631" s="67" t="s">
        <v>3122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2643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2120</v>
      </c>
      <c r="C632" s="68" t="s">
        <v>2642</v>
      </c>
      <c r="D632" s="68" t="s">
        <v>3123</v>
      </c>
      <c r="E632" s="67" t="s">
        <v>3124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2643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2120</v>
      </c>
      <c r="C633" s="68" t="s">
        <v>2642</v>
      </c>
      <c r="D633" s="68" t="s">
        <v>3125</v>
      </c>
      <c r="E633" s="67" t="s">
        <v>3126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2643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2120</v>
      </c>
      <c r="C634" s="68" t="s">
        <v>2642</v>
      </c>
      <c r="D634" s="68" t="s">
        <v>3127</v>
      </c>
      <c r="E634" s="67" t="s">
        <v>3128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2643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2120</v>
      </c>
      <c r="C635" s="68" t="s">
        <v>2642</v>
      </c>
      <c r="D635" s="68" t="s">
        <v>15772</v>
      </c>
      <c r="E635" s="67" t="s">
        <v>15773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2643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2120</v>
      </c>
      <c r="C636" s="68" t="s">
        <v>2642</v>
      </c>
      <c r="D636" s="68" t="s">
        <v>3129</v>
      </c>
      <c r="E636" s="67" t="s">
        <v>3130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2643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2120</v>
      </c>
      <c r="C637" s="68" t="s">
        <v>2642</v>
      </c>
      <c r="D637" s="68" t="s">
        <v>3131</v>
      </c>
      <c r="E637" s="67" t="s">
        <v>3132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2643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2120</v>
      </c>
      <c r="C638" s="68" t="s">
        <v>2642</v>
      </c>
      <c r="D638" s="68" t="s">
        <v>3133</v>
      </c>
      <c r="E638" s="67" t="s">
        <v>3134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2643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2120</v>
      </c>
      <c r="C639" s="68" t="s">
        <v>2642</v>
      </c>
      <c r="D639" s="68" t="s">
        <v>3135</v>
      </c>
      <c r="E639" s="67" t="s">
        <v>3136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2643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2120</v>
      </c>
      <c r="C640" s="68" t="s">
        <v>2642</v>
      </c>
      <c r="D640" s="68" t="s">
        <v>3137</v>
      </c>
      <c r="E640" s="67" t="s">
        <v>3138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2643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2120</v>
      </c>
      <c r="C641" s="68" t="s">
        <v>2642</v>
      </c>
      <c r="D641" s="68" t="s">
        <v>3139</v>
      </c>
      <c r="E641" s="67" t="s">
        <v>3140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2643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2120</v>
      </c>
      <c r="C642" s="68" t="s">
        <v>2642</v>
      </c>
      <c r="D642" s="68" t="s">
        <v>3141</v>
      </c>
      <c r="E642" s="67" t="s">
        <v>3142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2643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2120</v>
      </c>
      <c r="C643" s="68" t="s">
        <v>2642</v>
      </c>
      <c r="D643" s="68" t="s">
        <v>3143</v>
      </c>
      <c r="E643" s="67" t="s">
        <v>3144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2643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2120</v>
      </c>
      <c r="C644" s="68" t="s">
        <v>2642</v>
      </c>
      <c r="D644" s="68" t="s">
        <v>3145</v>
      </c>
      <c r="E644" s="67" t="s">
        <v>3146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2643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2120</v>
      </c>
      <c r="C645" s="68" t="s">
        <v>2642</v>
      </c>
      <c r="D645" s="68" t="s">
        <v>15240</v>
      </c>
      <c r="E645" s="67" t="s">
        <v>15241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2643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2120</v>
      </c>
      <c r="C646" s="68" t="s">
        <v>2857</v>
      </c>
      <c r="D646" s="68" t="s">
        <v>15774</v>
      </c>
      <c r="E646" s="67" t="s">
        <v>15775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2122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2120</v>
      </c>
      <c r="C647" s="68" t="s">
        <v>2642</v>
      </c>
      <c r="D647" s="68" t="s">
        <v>3147</v>
      </c>
      <c r="E647" s="67" t="s">
        <v>3148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2643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2120</v>
      </c>
      <c r="C648" s="68" t="s">
        <v>2642</v>
      </c>
      <c r="D648" s="68" t="s">
        <v>3149</v>
      </c>
      <c r="E648" s="67" t="s">
        <v>3150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2643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2120</v>
      </c>
      <c r="C649" s="68" t="s">
        <v>2642</v>
      </c>
      <c r="D649" s="68" t="s">
        <v>3151</v>
      </c>
      <c r="E649" s="67" t="s">
        <v>3152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2643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2120</v>
      </c>
      <c r="C650" s="68" t="s">
        <v>2642</v>
      </c>
      <c r="D650" s="68" t="s">
        <v>3153</v>
      </c>
      <c r="E650" s="67" t="s">
        <v>3154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2643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2120</v>
      </c>
      <c r="C651" s="68" t="s">
        <v>2642</v>
      </c>
      <c r="D651" s="68" t="s">
        <v>3155</v>
      </c>
      <c r="E651" s="67" t="s">
        <v>3156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2643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2120</v>
      </c>
      <c r="C652" s="68" t="s">
        <v>2642</v>
      </c>
      <c r="D652" s="68" t="s">
        <v>15274</v>
      </c>
      <c r="E652" s="67" t="s">
        <v>15276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2643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2120</v>
      </c>
      <c r="C653" s="68" t="s">
        <v>2642</v>
      </c>
      <c r="D653" s="68" t="s">
        <v>3157</v>
      </c>
      <c r="E653" s="67" t="s">
        <v>3158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2643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2120</v>
      </c>
      <c r="C654" s="68" t="s">
        <v>2642</v>
      </c>
      <c r="D654" s="68" t="s">
        <v>3159</v>
      </c>
      <c r="E654" s="67" t="s">
        <v>3160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2643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2120</v>
      </c>
      <c r="C655" s="68" t="s">
        <v>2642</v>
      </c>
      <c r="D655" s="68" t="s">
        <v>3161</v>
      </c>
      <c r="E655" s="67" t="s">
        <v>3162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2643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2120</v>
      </c>
      <c r="C656" s="68" t="s">
        <v>2642</v>
      </c>
      <c r="D656" s="68" t="s">
        <v>3163</v>
      </c>
      <c r="E656" s="67" t="s">
        <v>3164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2643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2120</v>
      </c>
      <c r="C657" s="68" t="s">
        <v>2642</v>
      </c>
      <c r="D657" s="68" t="s">
        <v>3165</v>
      </c>
      <c r="E657" s="67" t="s">
        <v>3166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2643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2120</v>
      </c>
      <c r="C658" s="68" t="s">
        <v>2642</v>
      </c>
      <c r="D658" s="68" t="s">
        <v>15315</v>
      </c>
      <c r="E658" s="67" t="s">
        <v>15316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2643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2120</v>
      </c>
      <c r="C659" s="68" t="s">
        <v>2642</v>
      </c>
      <c r="D659" s="68" t="s">
        <v>15776</v>
      </c>
      <c r="E659" s="67" t="s">
        <v>15777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2643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2120</v>
      </c>
      <c r="C660" s="68" t="s">
        <v>2642</v>
      </c>
      <c r="D660" s="68" t="s">
        <v>3167</v>
      </c>
      <c r="E660" s="67" t="s">
        <v>3168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2643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2120</v>
      </c>
      <c r="C661" s="68" t="s">
        <v>2642</v>
      </c>
      <c r="D661" s="68" t="s">
        <v>14186</v>
      </c>
      <c r="E661" s="67" t="s">
        <v>14187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2643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2120</v>
      </c>
      <c r="C662" s="68" t="s">
        <v>2642</v>
      </c>
      <c r="D662" s="68" t="s">
        <v>15942</v>
      </c>
      <c r="E662" s="67" t="s">
        <v>15943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2643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2120</v>
      </c>
      <c r="C663" s="68" t="s">
        <v>2642</v>
      </c>
      <c r="D663" s="68" t="s">
        <v>3169</v>
      </c>
      <c r="E663" s="67" t="s">
        <v>3170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2643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2120</v>
      </c>
      <c r="C664" s="68" t="s">
        <v>2642</v>
      </c>
      <c r="D664" s="68" t="s">
        <v>14198</v>
      </c>
      <c r="E664" s="67" t="s">
        <v>14199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2643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2120</v>
      </c>
      <c r="C665" s="68" t="s">
        <v>2642</v>
      </c>
      <c r="D665" s="68" t="s">
        <v>3171</v>
      </c>
      <c r="E665" s="67" t="s">
        <v>3172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2643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2120</v>
      </c>
      <c r="C666" s="68" t="s">
        <v>2642</v>
      </c>
      <c r="D666" s="68" t="s">
        <v>15944</v>
      </c>
      <c r="E666" s="67" t="s">
        <v>15945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2643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2120</v>
      </c>
      <c r="C667" s="68" t="s">
        <v>2642</v>
      </c>
      <c r="D667" s="68" t="s">
        <v>3173</v>
      </c>
      <c r="E667" s="67" t="s">
        <v>3174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2643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2120</v>
      </c>
      <c r="C668" s="68" t="s">
        <v>2642</v>
      </c>
      <c r="D668" s="68" t="s">
        <v>3175</v>
      </c>
      <c r="E668" s="67" t="s">
        <v>3176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2643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2120</v>
      </c>
      <c r="C669" s="68" t="s">
        <v>2642</v>
      </c>
      <c r="D669" s="68" t="s">
        <v>3177</v>
      </c>
      <c r="E669" s="67" t="s">
        <v>3178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2643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2120</v>
      </c>
      <c r="C670" s="68" t="s">
        <v>2642</v>
      </c>
      <c r="D670" s="68" t="s">
        <v>3179</v>
      </c>
      <c r="E670" s="67" t="s">
        <v>3180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2643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2120</v>
      </c>
      <c r="C671" s="68" t="s">
        <v>2642</v>
      </c>
      <c r="D671" s="68" t="s">
        <v>3181</v>
      </c>
      <c r="E671" s="67" t="s">
        <v>3182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2643</v>
      </c>
      <c r="M671" s="71">
        <v>6.4999999999999997E-3</v>
      </c>
      <c r="N671" t="str">
        <f>_xll.IMDP("BND",D671,$N$1,A671)</f>
        <v>은행채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2120</v>
      </c>
      <c r="C672" s="68" t="s">
        <v>2642</v>
      </c>
      <c r="D672" s="68" t="s">
        <v>14226</v>
      </c>
      <c r="E672" s="67" t="s">
        <v>14227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2643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2120</v>
      </c>
      <c r="C673" s="68" t="s">
        <v>2642</v>
      </c>
      <c r="D673" s="68" t="s">
        <v>14830</v>
      </c>
      <c r="E673" s="67" t="s">
        <v>14831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2643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2120</v>
      </c>
      <c r="C674" s="68" t="s">
        <v>2642</v>
      </c>
      <c r="D674" s="68" t="s">
        <v>15348</v>
      </c>
      <c r="E674" s="67" t="s">
        <v>15349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2643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2120</v>
      </c>
      <c r="C675" s="68" t="s">
        <v>2642</v>
      </c>
      <c r="D675" s="68" t="s">
        <v>15946</v>
      </c>
      <c r="E675" s="67" t="s">
        <v>15947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2643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2120</v>
      </c>
      <c r="C676" s="68" t="s">
        <v>2642</v>
      </c>
      <c r="D676" s="68" t="s">
        <v>3183</v>
      </c>
      <c r="E676" s="67" t="s">
        <v>3184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2643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2120</v>
      </c>
      <c r="C677" s="68" t="s">
        <v>2642</v>
      </c>
      <c r="D677" s="68" t="s">
        <v>3185</v>
      </c>
      <c r="E677" s="67" t="s">
        <v>3186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2643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2120</v>
      </c>
      <c r="C678" s="68" t="s">
        <v>2642</v>
      </c>
      <c r="D678" s="68" t="s">
        <v>3187</v>
      </c>
      <c r="E678" s="67" t="s">
        <v>3188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2643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2120</v>
      </c>
      <c r="C679" s="68" t="s">
        <v>2642</v>
      </c>
      <c r="D679" s="68" t="s">
        <v>3189</v>
      </c>
      <c r="E679" s="67" t="s">
        <v>3190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2643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2120</v>
      </c>
      <c r="C680" s="68" t="s">
        <v>2642</v>
      </c>
      <c r="D680" s="68" t="s">
        <v>3191</v>
      </c>
      <c r="E680" s="67" t="s">
        <v>3192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2643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2120</v>
      </c>
      <c r="C681" s="68" t="s">
        <v>2642</v>
      </c>
      <c r="D681" s="68" t="s">
        <v>3193</v>
      </c>
      <c r="E681" s="67" t="s">
        <v>3194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2643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2120</v>
      </c>
      <c r="C682" s="68" t="s">
        <v>2642</v>
      </c>
      <c r="D682" s="68" t="s">
        <v>3195</v>
      </c>
      <c r="E682" s="67" t="s">
        <v>3196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2643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2120</v>
      </c>
      <c r="C683" s="68" t="s">
        <v>2642</v>
      </c>
      <c r="D683" s="68" t="s">
        <v>3197</v>
      </c>
      <c r="E683" s="67" t="s">
        <v>3198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2643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2120</v>
      </c>
      <c r="C684" s="68" t="s">
        <v>2642</v>
      </c>
      <c r="D684" s="68" t="s">
        <v>3199</v>
      </c>
      <c r="E684" s="67" t="s">
        <v>3200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2643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2120</v>
      </c>
      <c r="C685" s="68" t="s">
        <v>2642</v>
      </c>
      <c r="D685" s="68" t="s">
        <v>3201</v>
      </c>
      <c r="E685" s="67" t="s">
        <v>3202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2643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2120</v>
      </c>
      <c r="C686" s="68" t="s">
        <v>2642</v>
      </c>
      <c r="D686" s="68" t="s">
        <v>14209</v>
      </c>
      <c r="E686" s="67" t="s">
        <v>14210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2643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2120</v>
      </c>
      <c r="C687" s="68" t="s">
        <v>2642</v>
      </c>
      <c r="D687" s="68" t="s">
        <v>14821</v>
      </c>
      <c r="E687" s="67" t="s">
        <v>14870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2643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2120</v>
      </c>
      <c r="C688" s="68" t="s">
        <v>2642</v>
      </c>
      <c r="D688" s="68" t="s">
        <v>3203</v>
      </c>
      <c r="E688" s="67" t="s">
        <v>3204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2643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2120</v>
      </c>
      <c r="C689" s="68" t="s">
        <v>2642</v>
      </c>
      <c r="D689" s="68" t="s">
        <v>3205</v>
      </c>
      <c r="E689" s="67" t="s">
        <v>3206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2643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2120</v>
      </c>
      <c r="C690" s="68" t="s">
        <v>2642</v>
      </c>
      <c r="D690" s="68" t="s">
        <v>3207</v>
      </c>
      <c r="E690" s="67" t="s">
        <v>3208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2643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2120</v>
      </c>
      <c r="C691" s="68" t="s">
        <v>2642</v>
      </c>
      <c r="D691" s="68" t="s">
        <v>3209</v>
      </c>
      <c r="E691" s="67" t="s">
        <v>3210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2643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2120</v>
      </c>
      <c r="C692" s="68" t="s">
        <v>2642</v>
      </c>
      <c r="D692" s="68" t="s">
        <v>14291</v>
      </c>
      <c r="E692" s="67" t="s">
        <v>14292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2643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2120</v>
      </c>
      <c r="C693" s="68" t="s">
        <v>2642</v>
      </c>
      <c r="D693" s="68" t="s">
        <v>14832</v>
      </c>
      <c r="E693" s="67" t="s">
        <v>14833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2643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2120</v>
      </c>
      <c r="C694" s="68" t="s">
        <v>2642</v>
      </c>
      <c r="D694" s="68" t="s">
        <v>15778</v>
      </c>
      <c r="E694" s="67" t="s">
        <v>15779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2643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2120</v>
      </c>
      <c r="C695" s="68" t="s">
        <v>2642</v>
      </c>
      <c r="D695" s="68" t="s">
        <v>3211</v>
      </c>
      <c r="E695" s="67" t="s">
        <v>3212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2643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2120</v>
      </c>
      <c r="C696" s="68" t="s">
        <v>2642</v>
      </c>
      <c r="D696" s="68" t="s">
        <v>3213</v>
      </c>
      <c r="E696" s="67" t="s">
        <v>3214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2643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2120</v>
      </c>
      <c r="C697" s="68" t="s">
        <v>2642</v>
      </c>
      <c r="D697" s="68" t="s">
        <v>3215</v>
      </c>
      <c r="E697" s="67" t="s">
        <v>3216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2643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2120</v>
      </c>
      <c r="C698" s="68" t="s">
        <v>2642</v>
      </c>
      <c r="D698" s="68" t="s">
        <v>3217</v>
      </c>
      <c r="E698" s="67" t="s">
        <v>3218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2643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2120</v>
      </c>
      <c r="C699" s="68" t="s">
        <v>2642</v>
      </c>
      <c r="D699" s="68" t="s">
        <v>3219</v>
      </c>
      <c r="E699" s="67" t="s">
        <v>3220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2643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2120</v>
      </c>
      <c r="C700" s="68" t="s">
        <v>2642</v>
      </c>
      <c r="D700" s="68" t="s">
        <v>3221</v>
      </c>
      <c r="E700" s="67" t="s">
        <v>3222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2643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2120</v>
      </c>
      <c r="C701" s="68" t="s">
        <v>2642</v>
      </c>
      <c r="D701" s="68" t="s">
        <v>3223</v>
      </c>
      <c r="E701" s="67" t="s">
        <v>3224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2643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2120</v>
      </c>
      <c r="C702" s="68" t="s">
        <v>2642</v>
      </c>
      <c r="D702" s="68" t="s">
        <v>3225</v>
      </c>
      <c r="E702" s="67" t="s">
        <v>3226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2643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2120</v>
      </c>
      <c r="C703" s="68" t="s">
        <v>2642</v>
      </c>
      <c r="D703" s="68" t="s">
        <v>3227</v>
      </c>
      <c r="E703" s="67" t="s">
        <v>3228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2643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2120</v>
      </c>
      <c r="C704" s="68" t="s">
        <v>2642</v>
      </c>
      <c r="D704" s="68" t="s">
        <v>3229</v>
      </c>
      <c r="E704" s="67" t="s">
        <v>3230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2643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2120</v>
      </c>
      <c r="C705" s="68" t="s">
        <v>2642</v>
      </c>
      <c r="D705" s="68" t="s">
        <v>3231</v>
      </c>
      <c r="E705" s="67" t="s">
        <v>3232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2643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2120</v>
      </c>
      <c r="C706" s="68" t="s">
        <v>2642</v>
      </c>
      <c r="D706" s="68" t="s">
        <v>3233</v>
      </c>
      <c r="E706" s="67" t="s">
        <v>3234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2643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2120</v>
      </c>
      <c r="C707" s="68" t="s">
        <v>2642</v>
      </c>
      <c r="D707" s="68" t="s">
        <v>14228</v>
      </c>
      <c r="E707" s="67" t="s">
        <v>14229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2643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2120</v>
      </c>
      <c r="C708" s="68" t="s">
        <v>2642</v>
      </c>
      <c r="D708" s="68" t="s">
        <v>15780</v>
      </c>
      <c r="E708" s="67" t="s">
        <v>15781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2643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2120</v>
      </c>
      <c r="C709" s="68" t="s">
        <v>2642</v>
      </c>
      <c r="D709" s="68" t="s">
        <v>3235</v>
      </c>
      <c r="E709" s="67" t="s">
        <v>3236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2643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2120</v>
      </c>
      <c r="C710" s="68" t="s">
        <v>2642</v>
      </c>
      <c r="D710" s="68" t="s">
        <v>3237</v>
      </c>
      <c r="E710" s="67" t="s">
        <v>3238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2643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2120</v>
      </c>
      <c r="C711" s="68" t="s">
        <v>2642</v>
      </c>
      <c r="D711" s="68" t="s">
        <v>3239</v>
      </c>
      <c r="E711" s="67" t="s">
        <v>3240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2643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2120</v>
      </c>
      <c r="C712" s="68" t="s">
        <v>2642</v>
      </c>
      <c r="D712" s="68" t="s">
        <v>3241</v>
      </c>
      <c r="E712" s="67" t="s">
        <v>3242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2643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2120</v>
      </c>
      <c r="C713" s="68" t="s">
        <v>2642</v>
      </c>
      <c r="D713" s="68" t="s">
        <v>14313</v>
      </c>
      <c r="E713" s="67" t="s">
        <v>14314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2643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2120</v>
      </c>
      <c r="C714" s="68" t="s">
        <v>2642</v>
      </c>
      <c r="D714" s="68" t="s">
        <v>14871</v>
      </c>
      <c r="E714" s="67" t="s">
        <v>14872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2643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2120</v>
      </c>
      <c r="C715" s="68" t="s">
        <v>2642</v>
      </c>
      <c r="D715" s="68" t="s">
        <v>15782</v>
      </c>
      <c r="E715" s="67" t="s">
        <v>15783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2643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2120</v>
      </c>
      <c r="C716" s="68" t="s">
        <v>2642</v>
      </c>
      <c r="D716" s="68" t="s">
        <v>3243</v>
      </c>
      <c r="E716" s="67" t="s">
        <v>3244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2643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2120</v>
      </c>
      <c r="C717" s="68" t="s">
        <v>2642</v>
      </c>
      <c r="D717" s="68" t="s">
        <v>3245</v>
      </c>
      <c r="E717" s="67" t="s">
        <v>3246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2643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2120</v>
      </c>
      <c r="C718" s="68" t="s">
        <v>2642</v>
      </c>
      <c r="D718" s="68" t="s">
        <v>3247</v>
      </c>
      <c r="E718" s="67" t="s">
        <v>3248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2643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2120</v>
      </c>
      <c r="C719" s="68" t="s">
        <v>2642</v>
      </c>
      <c r="D719" s="68" t="s">
        <v>3249</v>
      </c>
      <c r="E719" s="67" t="s">
        <v>3250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2643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2120</v>
      </c>
      <c r="C720" s="68" t="s">
        <v>2642</v>
      </c>
      <c r="D720" s="68" t="s">
        <v>3251</v>
      </c>
      <c r="E720" s="67" t="s">
        <v>3252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2643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2120</v>
      </c>
      <c r="C721" s="68" t="s">
        <v>2642</v>
      </c>
      <c r="D721" s="68" t="s">
        <v>3253</v>
      </c>
      <c r="E721" s="67" t="s">
        <v>3254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2643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2120</v>
      </c>
      <c r="C722" s="68" t="s">
        <v>2642</v>
      </c>
      <c r="D722" s="68" t="s">
        <v>3255</v>
      </c>
      <c r="E722" s="67" t="s">
        <v>3256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2643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2120</v>
      </c>
      <c r="C723" s="68" t="s">
        <v>2642</v>
      </c>
      <c r="D723" s="68" t="s">
        <v>3257</v>
      </c>
      <c r="E723" s="67" t="s">
        <v>3258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2643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2120</v>
      </c>
      <c r="C724" s="68" t="s">
        <v>2642</v>
      </c>
      <c r="D724" s="68" t="s">
        <v>3259</v>
      </c>
      <c r="E724" s="67" t="s">
        <v>3260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2643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2120</v>
      </c>
      <c r="C725" s="68" t="s">
        <v>2642</v>
      </c>
      <c r="D725" s="68" t="s">
        <v>3261</v>
      </c>
      <c r="E725" s="67" t="s">
        <v>3262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2643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2120</v>
      </c>
      <c r="C726" s="68" t="s">
        <v>2642</v>
      </c>
      <c r="D726" s="68" t="s">
        <v>14230</v>
      </c>
      <c r="E726" s="67" t="s">
        <v>14231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2643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2120</v>
      </c>
      <c r="C727" s="68" t="s">
        <v>2642</v>
      </c>
      <c r="D727" s="68" t="s">
        <v>14914</v>
      </c>
      <c r="E727" s="67" t="s">
        <v>14915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2643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2120</v>
      </c>
      <c r="C728" s="68" t="s">
        <v>2642</v>
      </c>
      <c r="D728" s="68" t="s">
        <v>15948</v>
      </c>
      <c r="E728" s="67" t="s">
        <v>15949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2643</v>
      </c>
      <c r="M728" s="71">
        <v>1.5599999999999999E-2</v>
      </c>
      <c r="N728" t="str">
        <f>_xll.IMDP("BND",D728,$N$1,A728)</f>
        <v>은행채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2120</v>
      </c>
      <c r="C729" s="68" t="s">
        <v>2642</v>
      </c>
      <c r="D729" s="68" t="s">
        <v>3263</v>
      </c>
      <c r="E729" s="67" t="s">
        <v>3264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2643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2120</v>
      </c>
      <c r="C730" s="68" t="s">
        <v>2642</v>
      </c>
      <c r="D730" s="68" t="s">
        <v>3265</v>
      </c>
      <c r="E730" s="67" t="s">
        <v>3266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2643</v>
      </c>
      <c r="M730" s="71">
        <v>1.2E-2</v>
      </c>
      <c r="N730" t="str">
        <f>_xll.IMDP("BND",D730,$N$1,A730)</f>
        <v>은행채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2120</v>
      </c>
      <c r="C731" s="68" t="s">
        <v>2642</v>
      </c>
      <c r="D731" s="68" t="s">
        <v>3267</v>
      </c>
      <c r="E731" s="67" t="s">
        <v>3268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2643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2120</v>
      </c>
      <c r="C732" s="68" t="s">
        <v>2642</v>
      </c>
      <c r="D732" s="68" t="s">
        <v>14745</v>
      </c>
      <c r="E732" s="67" t="s">
        <v>14746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2643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2120</v>
      </c>
      <c r="C733" s="68" t="s">
        <v>2642</v>
      </c>
      <c r="D733" s="68" t="s">
        <v>15047</v>
      </c>
      <c r="E733" s="67" t="s">
        <v>15048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2643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2120</v>
      </c>
      <c r="C734" s="68" t="s">
        <v>2642</v>
      </c>
      <c r="D734" s="68" t="s">
        <v>15784</v>
      </c>
      <c r="E734" s="67" t="s">
        <v>15785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2643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2120</v>
      </c>
      <c r="C735" s="68" t="s">
        <v>2642</v>
      </c>
      <c r="D735" s="68" t="s">
        <v>3269</v>
      </c>
      <c r="E735" s="67" t="s">
        <v>3270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2643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2120</v>
      </c>
      <c r="C736" s="68" t="s">
        <v>2642</v>
      </c>
      <c r="D736" s="68" t="s">
        <v>3271</v>
      </c>
      <c r="E736" s="67" t="s">
        <v>3272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2643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2120</v>
      </c>
      <c r="C737" s="68" t="s">
        <v>2642</v>
      </c>
      <c r="D737" s="68" t="s">
        <v>3273</v>
      </c>
      <c r="E737" s="67" t="s">
        <v>3274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2643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2120</v>
      </c>
      <c r="C738" s="68" t="s">
        <v>2642</v>
      </c>
      <c r="D738" s="68" t="s">
        <v>3275</v>
      </c>
      <c r="E738" s="67" t="s">
        <v>3276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2643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2120</v>
      </c>
      <c r="C739" s="68" t="s">
        <v>2642</v>
      </c>
      <c r="D739" s="68" t="s">
        <v>3277</v>
      </c>
      <c r="E739" s="67" t="s">
        <v>3278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2643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2120</v>
      </c>
      <c r="C740" s="68" t="s">
        <v>2642</v>
      </c>
      <c r="D740" s="68" t="s">
        <v>3279</v>
      </c>
      <c r="E740" s="67" t="s">
        <v>3280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2643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2120</v>
      </c>
      <c r="C741" s="68" t="s">
        <v>2642</v>
      </c>
      <c r="D741" s="68" t="s">
        <v>3281</v>
      </c>
      <c r="E741" s="67" t="s">
        <v>3282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2643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2120</v>
      </c>
      <c r="C742" s="68" t="s">
        <v>2642</v>
      </c>
      <c r="D742" s="68" t="s">
        <v>3283</v>
      </c>
      <c r="E742" s="67" t="s">
        <v>3284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2643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2120</v>
      </c>
      <c r="C743" s="68" t="s">
        <v>2642</v>
      </c>
      <c r="D743" s="68" t="s">
        <v>3285</v>
      </c>
      <c r="E743" s="67" t="s">
        <v>3286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2643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2120</v>
      </c>
      <c r="C744" s="68" t="s">
        <v>2642</v>
      </c>
      <c r="D744" s="68" t="s">
        <v>14278</v>
      </c>
      <c r="E744" s="67" t="s">
        <v>14279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2643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2120</v>
      </c>
      <c r="C745" s="68" t="s">
        <v>2642</v>
      </c>
      <c r="D745" s="68" t="s">
        <v>14969</v>
      </c>
      <c r="E745" s="67" t="s">
        <v>14970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2643</v>
      </c>
      <c r="M745" s="71">
        <v>8.5000000000000006E-3</v>
      </c>
      <c r="N745" t="str">
        <f>_xll.IMDP("BND",D745,$N$1,A745)</f>
        <v>은행채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2120</v>
      </c>
      <c r="C746" s="68" t="s">
        <v>2642</v>
      </c>
      <c r="D746" s="68" t="s">
        <v>15950</v>
      </c>
      <c r="E746" s="67" t="s">
        <v>15951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2643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2120</v>
      </c>
      <c r="C747" s="68" t="s">
        <v>2642</v>
      </c>
      <c r="D747" s="68" t="s">
        <v>3287</v>
      </c>
      <c r="E747" s="67" t="s">
        <v>3288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2643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2120</v>
      </c>
      <c r="C748" s="68" t="s">
        <v>2642</v>
      </c>
      <c r="D748" s="68" t="s">
        <v>3289</v>
      </c>
      <c r="E748" s="67" t="s">
        <v>3290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2643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2120</v>
      </c>
      <c r="C749" s="68" t="s">
        <v>2642</v>
      </c>
      <c r="D749" s="68" t="s">
        <v>14747</v>
      </c>
      <c r="E749" s="67" t="s">
        <v>14748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2643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2120</v>
      </c>
      <c r="C750" s="68" t="s">
        <v>2642</v>
      </c>
      <c r="D750" s="68" t="s">
        <v>15068</v>
      </c>
      <c r="E750" s="67" t="s">
        <v>15069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2643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2120</v>
      </c>
      <c r="C751" s="68" t="s">
        <v>2642</v>
      </c>
      <c r="D751" s="68" t="s">
        <v>15952</v>
      </c>
      <c r="E751" s="67" t="s">
        <v>15953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2643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2120</v>
      </c>
      <c r="C752" s="68" t="s">
        <v>2642</v>
      </c>
      <c r="D752" s="68" t="s">
        <v>3291</v>
      </c>
      <c r="E752" s="67" t="s">
        <v>3292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2643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2120</v>
      </c>
      <c r="C753" s="68" t="s">
        <v>2642</v>
      </c>
      <c r="D753" s="68" t="s">
        <v>3293</v>
      </c>
      <c r="E753" s="67" t="s">
        <v>3294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2643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2120</v>
      </c>
      <c r="C754" s="68" t="s">
        <v>2642</v>
      </c>
      <c r="D754" s="68" t="s">
        <v>3295</v>
      </c>
      <c r="E754" s="67" t="s">
        <v>3296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2643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2120</v>
      </c>
      <c r="C755" s="68" t="s">
        <v>2642</v>
      </c>
      <c r="D755" s="68" t="s">
        <v>3297</v>
      </c>
      <c r="E755" s="67" t="s">
        <v>3298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2643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2120</v>
      </c>
      <c r="C756" s="68" t="s">
        <v>2642</v>
      </c>
      <c r="D756" s="68" t="s">
        <v>3299</v>
      </c>
      <c r="E756" s="67" t="s">
        <v>3300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2643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2120</v>
      </c>
      <c r="C757" s="68" t="s">
        <v>2642</v>
      </c>
      <c r="D757" s="68" t="s">
        <v>3301</v>
      </c>
      <c r="E757" s="67" t="s">
        <v>3302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2643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2120</v>
      </c>
      <c r="C758" s="68" t="s">
        <v>2642</v>
      </c>
      <c r="D758" s="68" t="s">
        <v>3303</v>
      </c>
      <c r="E758" s="67" t="s">
        <v>3304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2643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2120</v>
      </c>
      <c r="C759" s="68" t="s">
        <v>2642</v>
      </c>
      <c r="D759" s="68" t="s">
        <v>3305</v>
      </c>
      <c r="E759" s="67" t="s">
        <v>3306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2643</v>
      </c>
      <c r="M759" s="71">
        <v>2.6599999999999999E-2</v>
      </c>
      <c r="N759" t="str">
        <f>_xll.IMDP("BND",D759,$N$1,A759)</f>
        <v>은행채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2120</v>
      </c>
      <c r="C760" s="68" t="s">
        <v>2642</v>
      </c>
      <c r="D760" s="68" t="s">
        <v>3307</v>
      </c>
      <c r="E760" s="67" t="s">
        <v>3308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2643</v>
      </c>
      <c r="M760" s="71">
        <v>1.6400000000000001E-2</v>
      </c>
      <c r="N760" t="str">
        <f>_xll.IMDP("BND",D760,$N$1,A760)</f>
        <v>은행채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2120</v>
      </c>
      <c r="C761" s="68" t="s">
        <v>2642</v>
      </c>
      <c r="D761" s="68" t="s">
        <v>3309</v>
      </c>
      <c r="E761" s="67" t="s">
        <v>3310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2643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2120</v>
      </c>
      <c r="C762" s="68" t="s">
        <v>2642</v>
      </c>
      <c r="D762" s="68" t="s">
        <v>3311</v>
      </c>
      <c r="E762" s="67" t="s">
        <v>3312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2643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2120</v>
      </c>
      <c r="C763" s="68" t="s">
        <v>2642</v>
      </c>
      <c r="D763" s="68" t="s">
        <v>3313</v>
      </c>
      <c r="E763" s="67" t="s">
        <v>3314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2643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2120</v>
      </c>
      <c r="C764" s="68" t="s">
        <v>2642</v>
      </c>
      <c r="D764" s="68" t="s">
        <v>3315</v>
      </c>
      <c r="E764" s="67" t="s">
        <v>3316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2643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2120</v>
      </c>
      <c r="C765" s="68" t="s">
        <v>2642</v>
      </c>
      <c r="D765" s="68" t="s">
        <v>3317</v>
      </c>
      <c r="E765" s="67" t="s">
        <v>3318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2643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2120</v>
      </c>
      <c r="C766" s="68" t="s">
        <v>2642</v>
      </c>
      <c r="D766" s="68" t="s">
        <v>14280</v>
      </c>
      <c r="E766" s="67" t="s">
        <v>14281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2643</v>
      </c>
      <c r="M766" s="71">
        <v>1.3299999999999999E-2</v>
      </c>
      <c r="N766" t="str">
        <f>_xll.IMDP("BND",D766,$N$1,A766)</f>
        <v>은행채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2120</v>
      </c>
      <c r="C767" s="68" t="s">
        <v>2642</v>
      </c>
      <c r="D767" s="68" t="s">
        <v>14988</v>
      </c>
      <c r="E767" s="67" t="s">
        <v>14989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2643</v>
      </c>
      <c r="M767" s="71">
        <v>1.32E-2</v>
      </c>
      <c r="N767" t="str">
        <f>_xll.IMDP("BND",D767,$N$1,A767)</f>
        <v>은행채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2120</v>
      </c>
      <c r="C768" s="68" t="s">
        <v>2642</v>
      </c>
      <c r="D768" s="68" t="s">
        <v>3319</v>
      </c>
      <c r="E768" s="67" t="s">
        <v>3320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2643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2120</v>
      </c>
      <c r="C769" s="68" t="s">
        <v>2642</v>
      </c>
      <c r="D769" s="68" t="s">
        <v>14114</v>
      </c>
      <c r="E769" s="67" t="s">
        <v>14115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2643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2120</v>
      </c>
      <c r="C770" s="68" t="s">
        <v>2642</v>
      </c>
      <c r="D770" s="68" t="s">
        <v>14749</v>
      </c>
      <c r="E770" s="67" t="s">
        <v>14750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2643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2120</v>
      </c>
      <c r="C771" s="68" t="s">
        <v>2642</v>
      </c>
      <c r="D771" s="68" t="s">
        <v>15171</v>
      </c>
      <c r="E771" s="67" t="s">
        <v>15172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2643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2120</v>
      </c>
      <c r="C772" s="68" t="s">
        <v>2642</v>
      </c>
      <c r="D772" s="68" t="s">
        <v>3321</v>
      </c>
      <c r="E772" s="67" t="s">
        <v>3322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2643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2120</v>
      </c>
      <c r="C773" s="68" t="s">
        <v>2642</v>
      </c>
      <c r="D773" s="68" t="s">
        <v>3323</v>
      </c>
      <c r="E773" s="67" t="s">
        <v>3324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2643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2120</v>
      </c>
      <c r="C774" s="68" t="s">
        <v>2642</v>
      </c>
      <c r="D774" s="68" t="s">
        <v>3325</v>
      </c>
      <c r="E774" s="67" t="s">
        <v>3326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2643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2120</v>
      </c>
      <c r="C775" s="68" t="s">
        <v>2642</v>
      </c>
      <c r="D775" s="68" t="s">
        <v>3327</v>
      </c>
      <c r="E775" s="67" t="s">
        <v>3328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2643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2120</v>
      </c>
      <c r="C776" s="68" t="s">
        <v>2642</v>
      </c>
      <c r="D776" s="68" t="s">
        <v>3329</v>
      </c>
      <c r="E776" s="67" t="s">
        <v>3330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2643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2120</v>
      </c>
      <c r="C777" s="68" t="s">
        <v>2642</v>
      </c>
      <c r="D777" s="68" t="s">
        <v>3331</v>
      </c>
      <c r="E777" s="67" t="s">
        <v>3332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2643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2120</v>
      </c>
      <c r="C778" s="68" t="s">
        <v>2642</v>
      </c>
      <c r="D778" s="68" t="s">
        <v>3333</v>
      </c>
      <c r="E778" s="67" t="s">
        <v>3334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2643</v>
      </c>
      <c r="M778" s="71">
        <v>1.54E-2</v>
      </c>
      <c r="N778" t="str">
        <f>_xll.IMDP("BND",D778,$N$1,A778)</f>
        <v>은행채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2120</v>
      </c>
      <c r="C779" s="68" t="s">
        <v>2642</v>
      </c>
      <c r="D779" s="68" t="s">
        <v>3335</v>
      </c>
      <c r="E779" s="67" t="s">
        <v>3336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2643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2120</v>
      </c>
      <c r="C780" s="68" t="s">
        <v>2642</v>
      </c>
      <c r="D780" s="68" t="s">
        <v>3337</v>
      </c>
      <c r="E780" s="67" t="s">
        <v>3338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2643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2120</v>
      </c>
      <c r="C781" s="68" t="s">
        <v>2642</v>
      </c>
      <c r="D781" s="68" t="s">
        <v>14392</v>
      </c>
      <c r="E781" s="67" t="s">
        <v>14393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2643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2120</v>
      </c>
      <c r="C782" s="68" t="s">
        <v>2642</v>
      </c>
      <c r="D782" s="68" t="s">
        <v>15016</v>
      </c>
      <c r="E782" s="67" t="s">
        <v>15017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2643</v>
      </c>
      <c r="M782" s="71">
        <v>3.3E-3</v>
      </c>
      <c r="N782" t="str">
        <f>_xll.IMDP("BND",D782,$N$1,A782)</f>
        <v>은행채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2120</v>
      </c>
      <c r="C783" s="68" t="s">
        <v>2642</v>
      </c>
      <c r="D783" s="68" t="s">
        <v>3339</v>
      </c>
      <c r="E783" s="67" t="s">
        <v>3340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2643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2120</v>
      </c>
      <c r="C784" s="68" t="s">
        <v>2642</v>
      </c>
      <c r="D784" s="68" t="s">
        <v>3341</v>
      </c>
      <c r="E784" s="67" t="s">
        <v>3342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2643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2120</v>
      </c>
      <c r="C785" s="68" t="s">
        <v>2642</v>
      </c>
      <c r="D785" s="68" t="s">
        <v>3343</v>
      </c>
      <c r="E785" s="67" t="s">
        <v>3344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2643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2120</v>
      </c>
      <c r="C786" s="68" t="s">
        <v>2642</v>
      </c>
      <c r="D786" s="68" t="s">
        <v>15173</v>
      </c>
      <c r="E786" s="67" t="s">
        <v>15174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2643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2120</v>
      </c>
      <c r="C787" s="68" t="s">
        <v>2642</v>
      </c>
      <c r="D787" s="68" t="s">
        <v>3345</v>
      </c>
      <c r="E787" s="67" t="s">
        <v>3346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2643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2120</v>
      </c>
      <c r="C788" s="68" t="s">
        <v>2642</v>
      </c>
      <c r="D788" s="68" t="s">
        <v>3347</v>
      </c>
      <c r="E788" s="67" t="s">
        <v>3348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2643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2120</v>
      </c>
      <c r="C789" s="68" t="s">
        <v>2642</v>
      </c>
      <c r="D789" s="68" t="s">
        <v>3349</v>
      </c>
      <c r="E789" s="67" t="s">
        <v>3350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2643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2120</v>
      </c>
      <c r="C790" s="68" t="s">
        <v>2642</v>
      </c>
      <c r="D790" s="68" t="s">
        <v>3351</v>
      </c>
      <c r="E790" s="67" t="s">
        <v>3352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2643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2120</v>
      </c>
      <c r="C791" s="68" t="s">
        <v>2642</v>
      </c>
      <c r="D791" s="68" t="s">
        <v>3353</v>
      </c>
      <c r="E791" s="67" t="s">
        <v>3354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2643</v>
      </c>
      <c r="M791" s="71">
        <v>1.0800000000000001E-2</v>
      </c>
      <c r="N791" t="str">
        <f>_xll.IMDP("BND",D791,$N$1,A791)</f>
        <v>은행채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2120</v>
      </c>
      <c r="C792" s="68" t="s">
        <v>2642</v>
      </c>
      <c r="D792" s="68" t="s">
        <v>3355</v>
      </c>
      <c r="E792" s="67" t="s">
        <v>3356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2643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2120</v>
      </c>
      <c r="C793" s="68" t="s">
        <v>2642</v>
      </c>
      <c r="D793" s="68" t="s">
        <v>3357</v>
      </c>
      <c r="E793" s="67" t="s">
        <v>3358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2643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2120</v>
      </c>
      <c r="C794" s="68" t="s">
        <v>2642</v>
      </c>
      <c r="D794" s="68" t="s">
        <v>3359</v>
      </c>
      <c r="E794" s="67" t="s">
        <v>3360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2643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2120</v>
      </c>
      <c r="C795" s="68" t="s">
        <v>2642</v>
      </c>
      <c r="D795" s="68" t="s">
        <v>3361</v>
      </c>
      <c r="E795" s="67" t="s">
        <v>3362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2643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2120</v>
      </c>
      <c r="C796" s="68" t="s">
        <v>2642</v>
      </c>
      <c r="D796" s="68" t="s">
        <v>14751</v>
      </c>
      <c r="E796" s="67" t="s">
        <v>14752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2643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2120</v>
      </c>
      <c r="C797" s="68" t="s">
        <v>2642</v>
      </c>
      <c r="D797" s="68" t="s">
        <v>15018</v>
      </c>
      <c r="E797" s="67" t="s">
        <v>15019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2643</v>
      </c>
      <c r="M797" s="71">
        <v>1.18E-2</v>
      </c>
      <c r="N797" t="str">
        <f>_xll.IMDP("BND",D797,$N$1,A797)</f>
        <v>은행채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2120</v>
      </c>
      <c r="C798" s="68" t="s">
        <v>2642</v>
      </c>
      <c r="D798" s="68" t="s">
        <v>3363</v>
      </c>
      <c r="E798" s="67" t="s">
        <v>3364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2643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2120</v>
      </c>
      <c r="C799" s="68" t="s">
        <v>2642</v>
      </c>
      <c r="D799" s="68" t="s">
        <v>3365</v>
      </c>
      <c r="E799" s="67" t="s">
        <v>3366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2643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2120</v>
      </c>
      <c r="C800" s="68" t="s">
        <v>2642</v>
      </c>
      <c r="D800" s="68" t="s">
        <v>15175</v>
      </c>
      <c r="E800" s="67" t="s">
        <v>15176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2643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2120</v>
      </c>
      <c r="C801" s="68" t="s">
        <v>2642</v>
      </c>
      <c r="D801" s="68" t="s">
        <v>3367</v>
      </c>
      <c r="E801" s="67" t="s">
        <v>3368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2643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2120</v>
      </c>
      <c r="C802" s="68" t="s">
        <v>2642</v>
      </c>
      <c r="D802" s="68" t="s">
        <v>3369</v>
      </c>
      <c r="E802" s="67" t="s">
        <v>3370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2643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2120</v>
      </c>
      <c r="C803" s="68" t="s">
        <v>2642</v>
      </c>
      <c r="D803" s="68" t="s">
        <v>3371</v>
      </c>
      <c r="E803" s="67" t="s">
        <v>3372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2643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2120</v>
      </c>
      <c r="C804" s="68" t="s">
        <v>2642</v>
      </c>
      <c r="D804" s="68" t="s">
        <v>3373</v>
      </c>
      <c r="E804" s="67" t="s">
        <v>3374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2643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2120</v>
      </c>
      <c r="C805" s="68" t="s">
        <v>2642</v>
      </c>
      <c r="D805" s="68" t="s">
        <v>3375</v>
      </c>
      <c r="E805" s="67" t="s">
        <v>3376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2643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2120</v>
      </c>
      <c r="C806" s="68" t="s">
        <v>2642</v>
      </c>
      <c r="D806" s="68" t="s">
        <v>3377</v>
      </c>
      <c r="E806" s="67" t="s">
        <v>3378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2643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2120</v>
      </c>
      <c r="C807" s="68" t="s">
        <v>2642</v>
      </c>
      <c r="D807" s="68" t="s">
        <v>3379</v>
      </c>
      <c r="E807" s="67" t="s">
        <v>3380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2643</v>
      </c>
      <c r="M807" s="71">
        <v>1.1299999999999999E-2</v>
      </c>
      <c r="N807" t="str">
        <f>_xll.IMDP("BND",D807,$N$1,A807)</f>
        <v>은행채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2120</v>
      </c>
      <c r="C808" s="68" t="s">
        <v>2642</v>
      </c>
      <c r="D808" s="68" t="s">
        <v>3381</v>
      </c>
      <c r="E808" s="67" t="s">
        <v>3382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2643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2120</v>
      </c>
      <c r="C809" s="68" t="s">
        <v>2642</v>
      </c>
      <c r="D809" s="68" t="s">
        <v>3383</v>
      </c>
      <c r="E809" s="67" t="s">
        <v>3384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2643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2120</v>
      </c>
      <c r="C810" s="68" t="s">
        <v>2642</v>
      </c>
      <c r="D810" s="68" t="s">
        <v>15020</v>
      </c>
      <c r="E810" s="67" t="s">
        <v>15021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2643</v>
      </c>
      <c r="M810" s="71">
        <v>1.04E-2</v>
      </c>
      <c r="N810" t="str">
        <f>_xll.IMDP("BND",D810,$N$1,A810)</f>
        <v>은행채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2120</v>
      </c>
      <c r="C811" s="68" t="s">
        <v>2642</v>
      </c>
      <c r="D811" s="68" t="s">
        <v>3385</v>
      </c>
      <c r="E811" s="67" t="s">
        <v>3386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2643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2120</v>
      </c>
      <c r="C812" s="68" t="s">
        <v>2642</v>
      </c>
      <c r="D812" s="68" t="s">
        <v>3387</v>
      </c>
      <c r="E812" s="67" t="s">
        <v>3388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2643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2120</v>
      </c>
      <c r="C813" s="68" t="s">
        <v>2642</v>
      </c>
      <c r="D813" s="68" t="s">
        <v>3389</v>
      </c>
      <c r="E813" s="67" t="s">
        <v>3390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2643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2120</v>
      </c>
      <c r="C814" s="68" t="s">
        <v>2642</v>
      </c>
      <c r="D814" s="68" t="s">
        <v>3391</v>
      </c>
      <c r="E814" s="67" t="s">
        <v>3392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2643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2120</v>
      </c>
      <c r="C815" s="68" t="s">
        <v>2642</v>
      </c>
      <c r="D815" s="68" t="s">
        <v>3393</v>
      </c>
      <c r="E815" s="67" t="s">
        <v>3394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2643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2120</v>
      </c>
      <c r="C816" s="68" t="s">
        <v>2642</v>
      </c>
      <c r="D816" s="68" t="s">
        <v>3395</v>
      </c>
      <c r="E816" s="67" t="s">
        <v>3396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2643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2120</v>
      </c>
      <c r="C817" s="68" t="s">
        <v>2642</v>
      </c>
      <c r="D817" s="68" t="s">
        <v>3397</v>
      </c>
      <c r="E817" s="67" t="s">
        <v>3398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2643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2120</v>
      </c>
      <c r="C818" s="68" t="s">
        <v>2642</v>
      </c>
      <c r="D818" s="68" t="s">
        <v>3399</v>
      </c>
      <c r="E818" s="67" t="s">
        <v>3400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2643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2120</v>
      </c>
      <c r="C819" s="68" t="s">
        <v>2642</v>
      </c>
      <c r="D819" s="68" t="s">
        <v>3401</v>
      </c>
      <c r="E819" s="67" t="s">
        <v>3402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2643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2120</v>
      </c>
      <c r="C820" s="68" t="s">
        <v>2642</v>
      </c>
      <c r="D820" s="68" t="s">
        <v>3403</v>
      </c>
      <c r="E820" s="67" t="s">
        <v>3404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2643</v>
      </c>
      <c r="M820" s="71">
        <v>6.1000000000000004E-3</v>
      </c>
      <c r="N820" t="str">
        <f>_xll.IMDP("BND",D820,$N$1,A820)</f>
        <v>은행채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2120</v>
      </c>
      <c r="C821" s="68" t="s">
        <v>2642</v>
      </c>
      <c r="D821" s="68" t="s">
        <v>3405</v>
      </c>
      <c r="E821" s="67" t="s">
        <v>3406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2643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2120</v>
      </c>
      <c r="C822" s="68" t="s">
        <v>2642</v>
      </c>
      <c r="D822" s="68" t="s">
        <v>3407</v>
      </c>
      <c r="E822" s="67" t="s">
        <v>3408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2643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2120</v>
      </c>
      <c r="C823" s="68" t="s">
        <v>2642</v>
      </c>
      <c r="D823" s="68" t="s">
        <v>3409</v>
      </c>
      <c r="E823" s="67" t="s">
        <v>3410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2643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2120</v>
      </c>
      <c r="C824" s="68" t="s">
        <v>2642</v>
      </c>
      <c r="D824" s="68" t="s">
        <v>3411</v>
      </c>
      <c r="E824" s="67" t="s">
        <v>3412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2643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2120</v>
      </c>
      <c r="C825" s="68" t="s">
        <v>2642</v>
      </c>
      <c r="D825" s="68" t="s">
        <v>3413</v>
      </c>
      <c r="E825" s="67" t="s">
        <v>3414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2643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2120</v>
      </c>
      <c r="C826" s="68" t="s">
        <v>2642</v>
      </c>
      <c r="D826" s="68" t="s">
        <v>3415</v>
      </c>
      <c r="E826" s="67" t="s">
        <v>3416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2643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2120</v>
      </c>
      <c r="C827" s="68" t="s">
        <v>2642</v>
      </c>
      <c r="D827" s="68" t="s">
        <v>3417</v>
      </c>
      <c r="E827" s="67" t="s">
        <v>3418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2643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2120</v>
      </c>
      <c r="C828" s="68" t="s">
        <v>2642</v>
      </c>
      <c r="D828" s="68" t="s">
        <v>3419</v>
      </c>
      <c r="E828" s="67" t="s">
        <v>3420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2643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2120</v>
      </c>
      <c r="C829" s="68" t="s">
        <v>2642</v>
      </c>
      <c r="D829" s="68" t="s">
        <v>3421</v>
      </c>
      <c r="E829" s="67" t="s">
        <v>3422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2643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2120</v>
      </c>
      <c r="C830" s="68" t="s">
        <v>2642</v>
      </c>
      <c r="D830" s="68" t="s">
        <v>3423</v>
      </c>
      <c r="E830" s="67" t="s">
        <v>3424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2643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2120</v>
      </c>
      <c r="C831" s="68" t="s">
        <v>2642</v>
      </c>
      <c r="D831" s="68" t="s">
        <v>3425</v>
      </c>
      <c r="E831" s="67" t="s">
        <v>3426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2643</v>
      </c>
      <c r="M831" s="71">
        <v>2.58E-2</v>
      </c>
      <c r="N831" t="str">
        <f>_xll.IMDP("BND",D831,$N$1,A831)</f>
        <v>은행채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2120</v>
      </c>
      <c r="C832" s="68" t="s">
        <v>2642</v>
      </c>
      <c r="D832" s="68" t="s">
        <v>3427</v>
      </c>
      <c r="E832" s="67" t="s">
        <v>3428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2643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2120</v>
      </c>
      <c r="C833" s="68" t="s">
        <v>2642</v>
      </c>
      <c r="D833" s="68" t="s">
        <v>3429</v>
      </c>
      <c r="E833" s="67" t="s">
        <v>3430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2643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2120</v>
      </c>
      <c r="C834" s="68" t="s">
        <v>2642</v>
      </c>
      <c r="D834" s="68" t="s">
        <v>3431</v>
      </c>
      <c r="E834" s="67" t="s">
        <v>3432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2643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2120</v>
      </c>
      <c r="C835" s="68" t="s">
        <v>2642</v>
      </c>
      <c r="D835" s="68" t="s">
        <v>15049</v>
      </c>
      <c r="E835" s="67" t="s">
        <v>15050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2643</v>
      </c>
      <c r="M835" s="71">
        <v>5.1999999999999998E-3</v>
      </c>
      <c r="N835" t="str">
        <f>_xll.IMDP("BND",D835,$N$1,A835)</f>
        <v>은행채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2120</v>
      </c>
      <c r="C836" s="68" t="s">
        <v>2642</v>
      </c>
      <c r="D836" s="68" t="s">
        <v>3433</v>
      </c>
      <c r="E836" s="67" t="s">
        <v>3434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2643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2120</v>
      </c>
      <c r="C837" s="68" t="s">
        <v>2642</v>
      </c>
      <c r="D837" s="68" t="s">
        <v>3435</v>
      </c>
      <c r="E837" s="67" t="s">
        <v>3436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2643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2120</v>
      </c>
      <c r="C838" s="68" t="s">
        <v>2642</v>
      </c>
      <c r="D838" s="68" t="s">
        <v>3437</v>
      </c>
      <c r="E838" s="67" t="s">
        <v>3438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2643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2120</v>
      </c>
      <c r="C839" s="68" t="s">
        <v>2642</v>
      </c>
      <c r="D839" s="68" t="s">
        <v>3439</v>
      </c>
      <c r="E839" s="67" t="s">
        <v>3440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2643</v>
      </c>
      <c r="M839" s="71">
        <v>6.0000000000000001E-3</v>
      </c>
      <c r="N839" t="str">
        <f>_xll.IMDP("BND",D839,$N$1,A839)</f>
        <v>은행채</v>
      </c>
      <c r="O839">
        <f t="shared" si="13"/>
        <v>1.2144E-2</v>
      </c>
    </row>
    <row r="840" spans="1:15" x14ac:dyDescent="0.3">
      <c r="A840" s="73">
        <v>46297</v>
      </c>
      <c r="B840" s="67" t="s">
        <v>2120</v>
      </c>
      <c r="C840" s="68" t="s">
        <v>2642</v>
      </c>
      <c r="D840" s="68" t="s">
        <v>3441</v>
      </c>
      <c r="E840" s="67" t="s">
        <v>3442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2643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2120</v>
      </c>
      <c r="C841" s="68" t="s">
        <v>2642</v>
      </c>
      <c r="D841" s="68" t="s">
        <v>15014</v>
      </c>
      <c r="E841" s="67" t="s">
        <v>15051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2643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2120</v>
      </c>
      <c r="C842" s="68" t="s">
        <v>2642</v>
      </c>
      <c r="D842" s="68" t="s">
        <v>3443</v>
      </c>
      <c r="E842" s="67" t="s">
        <v>3444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2643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2120</v>
      </c>
      <c r="C843" s="68" t="s">
        <v>2642</v>
      </c>
      <c r="D843" s="68" t="s">
        <v>3445</v>
      </c>
      <c r="E843" s="67" t="s">
        <v>3446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2643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2120</v>
      </c>
      <c r="C844" s="68" t="s">
        <v>2642</v>
      </c>
      <c r="D844" s="68" t="s">
        <v>3447</v>
      </c>
      <c r="E844" s="67" t="s">
        <v>3448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2643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2120</v>
      </c>
      <c r="C845" s="68" t="s">
        <v>2642</v>
      </c>
      <c r="D845" s="68" t="s">
        <v>3449</v>
      </c>
      <c r="E845" s="67" t="s">
        <v>3450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2643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2120</v>
      </c>
      <c r="C846" s="68" t="s">
        <v>2642</v>
      </c>
      <c r="D846" s="68" t="s">
        <v>3451</v>
      </c>
      <c r="E846" s="67" t="s">
        <v>3452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2643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2120</v>
      </c>
      <c r="C847" s="68" t="s">
        <v>2642</v>
      </c>
      <c r="D847" s="68" t="s">
        <v>3453</v>
      </c>
      <c r="E847" s="67" t="s">
        <v>3454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2643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2120</v>
      </c>
      <c r="C848" s="68" t="s">
        <v>2642</v>
      </c>
      <c r="D848" s="68" t="s">
        <v>3455</v>
      </c>
      <c r="E848" s="67" t="s">
        <v>3456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2643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2120</v>
      </c>
      <c r="C849" s="68" t="s">
        <v>2642</v>
      </c>
      <c r="D849" s="68" t="s">
        <v>3457</v>
      </c>
      <c r="E849" s="67" t="s">
        <v>3458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2643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2120</v>
      </c>
      <c r="C850" s="68" t="s">
        <v>2642</v>
      </c>
      <c r="D850" s="68" t="s">
        <v>15070</v>
      </c>
      <c r="E850" s="67" t="s">
        <v>15071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2643</v>
      </c>
      <c r="M850" s="71">
        <v>8.0000000000000002E-3</v>
      </c>
      <c r="N850" t="str">
        <f>_xll.IMDP("BND",D850,$N$1,A850)</f>
        <v>은행채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2120</v>
      </c>
      <c r="C851" s="68" t="s">
        <v>2642</v>
      </c>
      <c r="D851" s="68" t="s">
        <v>3459</v>
      </c>
      <c r="E851" s="67" t="s">
        <v>3460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2643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2120</v>
      </c>
      <c r="C852" s="68" t="s">
        <v>2642</v>
      </c>
      <c r="D852" s="68" t="s">
        <v>3461</v>
      </c>
      <c r="E852" s="67" t="s">
        <v>3462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2643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2120</v>
      </c>
      <c r="C853" s="68" t="s">
        <v>2642</v>
      </c>
      <c r="D853" s="68" t="s">
        <v>3463</v>
      </c>
      <c r="E853" s="67" t="s">
        <v>3464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2643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2120</v>
      </c>
      <c r="C854" s="68" t="s">
        <v>2642</v>
      </c>
      <c r="D854" s="68" t="s">
        <v>3465</v>
      </c>
      <c r="E854" s="67" t="s">
        <v>3466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2643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2120</v>
      </c>
      <c r="C855" s="68" t="s">
        <v>2642</v>
      </c>
      <c r="D855" s="68" t="s">
        <v>3467</v>
      </c>
      <c r="E855" s="67" t="s">
        <v>3468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2643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2120</v>
      </c>
      <c r="C856" s="68" t="s">
        <v>2642</v>
      </c>
      <c r="D856" s="68" t="s">
        <v>3469</v>
      </c>
      <c r="E856" s="67" t="s">
        <v>3470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2643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2120</v>
      </c>
      <c r="C857" s="68" t="s">
        <v>2642</v>
      </c>
      <c r="D857" s="68" t="s">
        <v>3471</v>
      </c>
      <c r="E857" s="67" t="s">
        <v>3472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2643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2120</v>
      </c>
      <c r="C858" s="68" t="s">
        <v>2642</v>
      </c>
      <c r="D858" s="68" t="s">
        <v>3473</v>
      </c>
      <c r="E858" s="67" t="s">
        <v>3474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2643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2120</v>
      </c>
      <c r="C859" s="68" t="s">
        <v>2642</v>
      </c>
      <c r="D859" s="68" t="s">
        <v>3475</v>
      </c>
      <c r="E859" s="67" t="s">
        <v>3476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2643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2120</v>
      </c>
      <c r="C860" s="68" t="s">
        <v>2642</v>
      </c>
      <c r="D860" s="68" t="s">
        <v>3477</v>
      </c>
      <c r="E860" s="67" t="s">
        <v>3478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2643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2120</v>
      </c>
      <c r="C861" s="68" t="s">
        <v>2642</v>
      </c>
      <c r="D861" s="68" t="s">
        <v>3479</v>
      </c>
      <c r="E861" s="67" t="s">
        <v>3480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2643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2120</v>
      </c>
      <c r="C862" s="68" t="s">
        <v>2642</v>
      </c>
      <c r="D862" s="68" t="s">
        <v>3481</v>
      </c>
      <c r="E862" s="67" t="s">
        <v>3482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2643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2120</v>
      </c>
      <c r="C863" s="68" t="s">
        <v>2642</v>
      </c>
      <c r="D863" s="68" t="s">
        <v>3483</v>
      </c>
      <c r="E863" s="67" t="s">
        <v>3484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2643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2120</v>
      </c>
      <c r="C864" s="68" t="s">
        <v>2642</v>
      </c>
      <c r="D864" s="68" t="s">
        <v>3485</v>
      </c>
      <c r="E864" s="67" t="s">
        <v>3486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2643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2120</v>
      </c>
      <c r="C865" s="68" t="s">
        <v>2642</v>
      </c>
      <c r="D865" s="68" t="s">
        <v>15072</v>
      </c>
      <c r="E865" s="67" t="s">
        <v>15073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2643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2120</v>
      </c>
      <c r="C866" s="68" t="s">
        <v>2642</v>
      </c>
      <c r="D866" s="68" t="s">
        <v>3487</v>
      </c>
      <c r="E866" s="67" t="s">
        <v>3488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2643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2120</v>
      </c>
      <c r="C867" s="68" t="s">
        <v>2642</v>
      </c>
      <c r="D867" s="68" t="s">
        <v>3489</v>
      </c>
      <c r="E867" s="67" t="s">
        <v>3490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2643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2120</v>
      </c>
      <c r="C868" s="68" t="s">
        <v>2642</v>
      </c>
      <c r="D868" s="68" t="s">
        <v>3491</v>
      </c>
      <c r="E868" s="67" t="s">
        <v>3492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2643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2120</v>
      </c>
      <c r="C869" s="68" t="s">
        <v>2642</v>
      </c>
      <c r="D869" s="68" t="s">
        <v>3493</v>
      </c>
      <c r="E869" s="67" t="s">
        <v>3494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2643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2120</v>
      </c>
      <c r="C870" s="68" t="s">
        <v>2642</v>
      </c>
      <c r="D870" s="68" t="s">
        <v>3495</v>
      </c>
      <c r="E870" s="67" t="s">
        <v>3496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2643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2120</v>
      </c>
      <c r="C871" s="68" t="s">
        <v>2642</v>
      </c>
      <c r="D871" s="68" t="s">
        <v>3497</v>
      </c>
      <c r="E871" s="67" t="s">
        <v>3498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2643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2120</v>
      </c>
      <c r="C872" s="68" t="s">
        <v>2642</v>
      </c>
      <c r="D872" s="68" t="s">
        <v>165</v>
      </c>
      <c r="E872" s="67" t="s">
        <v>3499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2643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2120</v>
      </c>
      <c r="C873" s="68" t="s">
        <v>2642</v>
      </c>
      <c r="D873" s="68" t="s">
        <v>15100</v>
      </c>
      <c r="E873" s="67" t="s">
        <v>15101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2643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2120</v>
      </c>
      <c r="C874" s="68" t="s">
        <v>2642</v>
      </c>
      <c r="D874" s="68" t="s">
        <v>3500</v>
      </c>
      <c r="E874" s="67" t="s">
        <v>3501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2643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2120</v>
      </c>
      <c r="C875" s="68" t="s">
        <v>2642</v>
      </c>
      <c r="D875" s="68" t="s">
        <v>3502</v>
      </c>
      <c r="E875" s="67" t="s">
        <v>3503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2643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2120</v>
      </c>
      <c r="C876" s="68" t="s">
        <v>2642</v>
      </c>
      <c r="D876" s="68" t="s">
        <v>3504</v>
      </c>
      <c r="E876" s="67" t="s">
        <v>3505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2643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2120</v>
      </c>
      <c r="C877" s="68" t="s">
        <v>2642</v>
      </c>
      <c r="D877" s="68" t="s">
        <v>3506</v>
      </c>
      <c r="E877" s="67" t="s">
        <v>3507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2643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2120</v>
      </c>
      <c r="C878" s="68" t="s">
        <v>2642</v>
      </c>
      <c r="D878" s="68" t="s">
        <v>3508</v>
      </c>
      <c r="E878" s="67" t="s">
        <v>3509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2643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2120</v>
      </c>
      <c r="C879" s="68" t="s">
        <v>2642</v>
      </c>
      <c r="D879" s="68" t="s">
        <v>14101</v>
      </c>
      <c r="E879" s="67" t="s">
        <v>14102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2643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2120</v>
      </c>
      <c r="C880" s="68" t="s">
        <v>2642</v>
      </c>
      <c r="D880" s="68" t="s">
        <v>15102</v>
      </c>
      <c r="E880" s="67" t="s">
        <v>15103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2643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2120</v>
      </c>
      <c r="C881" s="68" t="s">
        <v>2642</v>
      </c>
      <c r="D881" s="68" t="s">
        <v>3510</v>
      </c>
      <c r="E881" s="67" t="s">
        <v>3511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2643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2120</v>
      </c>
      <c r="C882" s="68" t="s">
        <v>2642</v>
      </c>
      <c r="D882" s="68" t="s">
        <v>3512</v>
      </c>
      <c r="E882" s="67" t="s">
        <v>3513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2643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2120</v>
      </c>
      <c r="C883" s="68" t="s">
        <v>2642</v>
      </c>
      <c r="D883" s="68" t="s">
        <v>3514</v>
      </c>
      <c r="E883" s="67" t="s">
        <v>3515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2643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2120</v>
      </c>
      <c r="C884" s="68" t="s">
        <v>2642</v>
      </c>
      <c r="D884" s="68" t="s">
        <v>14103</v>
      </c>
      <c r="E884" s="67" t="s">
        <v>14104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2643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2120</v>
      </c>
      <c r="C885" s="68" t="s">
        <v>2642</v>
      </c>
      <c r="D885" s="68" t="s">
        <v>3516</v>
      </c>
      <c r="E885" s="67" t="s">
        <v>3517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2643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2120</v>
      </c>
      <c r="C886" s="68" t="s">
        <v>2642</v>
      </c>
      <c r="D886" s="68" t="s">
        <v>3518</v>
      </c>
      <c r="E886" s="67" t="s">
        <v>3519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2643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2120</v>
      </c>
      <c r="C887" s="68" t="s">
        <v>2642</v>
      </c>
      <c r="D887" s="68" t="s">
        <v>3520</v>
      </c>
      <c r="E887" s="67" t="s">
        <v>3521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2643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2120</v>
      </c>
      <c r="C888" s="68" t="s">
        <v>2642</v>
      </c>
      <c r="D888" s="68" t="s">
        <v>14116</v>
      </c>
      <c r="E888" s="67" t="s">
        <v>14117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2643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2120</v>
      </c>
      <c r="C889" s="68" t="s">
        <v>2642</v>
      </c>
      <c r="D889" s="68" t="s">
        <v>15122</v>
      </c>
      <c r="E889" s="67" t="s">
        <v>15123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2643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2120</v>
      </c>
      <c r="C890" s="68" t="s">
        <v>2642</v>
      </c>
      <c r="D890" s="68" t="s">
        <v>3522</v>
      </c>
      <c r="E890" s="67" t="s">
        <v>3523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2643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2120</v>
      </c>
      <c r="C891" s="68" t="s">
        <v>2642</v>
      </c>
      <c r="D891" s="68" t="s">
        <v>3524</v>
      </c>
      <c r="E891" s="67" t="s">
        <v>3525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2643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2120</v>
      </c>
      <c r="C892" s="68" t="s">
        <v>2642</v>
      </c>
      <c r="D892" s="68" t="s">
        <v>3526</v>
      </c>
      <c r="E892" s="67" t="s">
        <v>3527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2643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2120</v>
      </c>
      <c r="C893" s="68" t="s">
        <v>2642</v>
      </c>
      <c r="D893" s="68" t="s">
        <v>3528</v>
      </c>
      <c r="E893" s="67" t="s">
        <v>3529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2643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2120</v>
      </c>
      <c r="C894" s="68" t="s">
        <v>2642</v>
      </c>
      <c r="D894" s="68" t="s">
        <v>14118</v>
      </c>
      <c r="E894" s="67" t="s">
        <v>14119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2643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2120</v>
      </c>
      <c r="C895" s="68" t="s">
        <v>2642</v>
      </c>
      <c r="D895" s="68" t="s">
        <v>15124</v>
      </c>
      <c r="E895" s="67" t="s">
        <v>15125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2643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2120</v>
      </c>
      <c r="C896" s="68" t="s">
        <v>2642</v>
      </c>
      <c r="D896" s="68" t="s">
        <v>3530</v>
      </c>
      <c r="E896" s="67" t="s">
        <v>3531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2643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2120</v>
      </c>
      <c r="C897" s="68" t="s">
        <v>2642</v>
      </c>
      <c r="D897" s="68" t="s">
        <v>3532</v>
      </c>
      <c r="E897" s="67" t="s">
        <v>3533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2643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2120</v>
      </c>
      <c r="C898" s="68" t="s">
        <v>2642</v>
      </c>
      <c r="D898" s="68" t="s">
        <v>3534</v>
      </c>
      <c r="E898" s="67" t="s">
        <v>3535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2643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2120</v>
      </c>
      <c r="C899" s="68" t="s">
        <v>2642</v>
      </c>
      <c r="D899" s="68" t="s">
        <v>3536</v>
      </c>
      <c r="E899" s="67" t="s">
        <v>3537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2643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2120</v>
      </c>
      <c r="C900" s="68" t="s">
        <v>2642</v>
      </c>
      <c r="D900" s="68" t="s">
        <v>3538</v>
      </c>
      <c r="E900" s="67" t="s">
        <v>3539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2643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2120</v>
      </c>
      <c r="C901" s="68" t="s">
        <v>2642</v>
      </c>
      <c r="D901" s="68" t="s">
        <v>15140</v>
      </c>
      <c r="E901" s="67" t="s">
        <v>15177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2643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2120</v>
      </c>
      <c r="C902" s="68" t="s">
        <v>2642</v>
      </c>
      <c r="D902" s="68" t="s">
        <v>3540</v>
      </c>
      <c r="E902" s="67" t="s">
        <v>3541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2643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2120</v>
      </c>
      <c r="C903" s="68" t="s">
        <v>2642</v>
      </c>
      <c r="D903" s="68" t="s">
        <v>14156</v>
      </c>
      <c r="E903" s="67" t="s">
        <v>14157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2643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2120</v>
      </c>
      <c r="C904" s="68" t="s">
        <v>2642</v>
      </c>
      <c r="D904" s="68" t="s">
        <v>15178</v>
      </c>
      <c r="E904" s="67" t="s">
        <v>15179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2643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2120</v>
      </c>
      <c r="C905" s="68" t="s">
        <v>2642</v>
      </c>
      <c r="D905" s="68" t="s">
        <v>14158</v>
      </c>
      <c r="E905" s="67" t="s">
        <v>14159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2643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2120</v>
      </c>
      <c r="C906" s="68" t="s">
        <v>2642</v>
      </c>
      <c r="D906" s="68" t="s">
        <v>3542</v>
      </c>
      <c r="E906" s="67" t="s">
        <v>3543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2643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2120</v>
      </c>
      <c r="C907" s="68" t="s">
        <v>2857</v>
      </c>
      <c r="D907" s="68" t="s">
        <v>3544</v>
      </c>
      <c r="E907" s="67" t="s">
        <v>3545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2643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2120</v>
      </c>
      <c r="C908" s="68" t="s">
        <v>2857</v>
      </c>
      <c r="D908" s="68" t="s">
        <v>3546</v>
      </c>
      <c r="E908" s="67" t="s">
        <v>3547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2643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2120</v>
      </c>
      <c r="C909" s="68" t="s">
        <v>2857</v>
      </c>
      <c r="D909" s="68" t="s">
        <v>3548</v>
      </c>
      <c r="E909" s="67" t="s">
        <v>3549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2643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2120</v>
      </c>
      <c r="C910" s="68" t="s">
        <v>2857</v>
      </c>
      <c r="D910" s="68" t="s">
        <v>3550</v>
      </c>
      <c r="E910" s="67" t="s">
        <v>3551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2643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2120</v>
      </c>
      <c r="C911" s="68" t="s">
        <v>2857</v>
      </c>
      <c r="D911" s="68" t="s">
        <v>3552</v>
      </c>
      <c r="E911" s="67" t="s">
        <v>3553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2643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2120</v>
      </c>
      <c r="C912" s="68" t="s">
        <v>2857</v>
      </c>
      <c r="D912" s="68" t="s">
        <v>1175</v>
      </c>
      <c r="E912" s="67" t="s">
        <v>1177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2643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2120</v>
      </c>
      <c r="C913" s="68" t="s">
        <v>2857</v>
      </c>
      <c r="D913" s="68" t="s">
        <v>3554</v>
      </c>
      <c r="E913" s="67" t="s">
        <v>3555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2643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2120</v>
      </c>
      <c r="C914" s="68" t="s">
        <v>2857</v>
      </c>
      <c r="D914" s="68" t="s">
        <v>3556</v>
      </c>
      <c r="E914" s="67" t="s">
        <v>3557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2643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2120</v>
      </c>
      <c r="C915" s="68" t="s">
        <v>2857</v>
      </c>
      <c r="D915" s="68" t="s">
        <v>3558</v>
      </c>
      <c r="E915" s="67" t="s">
        <v>3559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2643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2120</v>
      </c>
      <c r="C916" s="68" t="s">
        <v>2857</v>
      </c>
      <c r="D916" s="68" t="s">
        <v>3560</v>
      </c>
      <c r="E916" s="67" t="s">
        <v>3561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2643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2120</v>
      </c>
      <c r="C917" s="68" t="s">
        <v>2857</v>
      </c>
      <c r="D917" s="68" t="s">
        <v>3562</v>
      </c>
      <c r="E917" s="67" t="s">
        <v>3563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2643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2120</v>
      </c>
      <c r="C918" s="68" t="s">
        <v>2857</v>
      </c>
      <c r="D918" s="68" t="s">
        <v>3564</v>
      </c>
      <c r="E918" s="67" t="s">
        <v>3565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2643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2120</v>
      </c>
      <c r="C919" s="68" t="s">
        <v>2857</v>
      </c>
      <c r="D919" s="68" t="s">
        <v>3566</v>
      </c>
      <c r="E919" s="67" t="s">
        <v>3567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2643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2120</v>
      </c>
      <c r="C920" s="68" t="s">
        <v>2857</v>
      </c>
      <c r="D920" s="68" t="s">
        <v>3568</v>
      </c>
      <c r="E920" s="67" t="s">
        <v>3569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2643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2120</v>
      </c>
      <c r="C921" s="68" t="s">
        <v>2857</v>
      </c>
      <c r="D921" s="68" t="s">
        <v>3570</v>
      </c>
      <c r="E921" s="67" t="s">
        <v>3571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2643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2120</v>
      </c>
      <c r="C922" s="68" t="s">
        <v>2857</v>
      </c>
      <c r="D922" s="68" t="s">
        <v>3572</v>
      </c>
      <c r="E922" s="67" t="s">
        <v>3573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2643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2120</v>
      </c>
      <c r="C923" s="68" t="s">
        <v>2857</v>
      </c>
      <c r="D923" s="68" t="s">
        <v>3574</v>
      </c>
      <c r="E923" s="67" t="s">
        <v>3575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2643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2120</v>
      </c>
      <c r="C924" s="68" t="s">
        <v>2857</v>
      </c>
      <c r="D924" s="68" t="s">
        <v>3576</v>
      </c>
      <c r="E924" s="67" t="s">
        <v>3577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2643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2120</v>
      </c>
      <c r="C925" s="68" t="s">
        <v>2857</v>
      </c>
      <c r="D925" s="68" t="s">
        <v>3578</v>
      </c>
      <c r="E925" s="67" t="s">
        <v>3579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2643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2120</v>
      </c>
      <c r="C926" s="68" t="s">
        <v>2857</v>
      </c>
      <c r="D926" s="68" t="s">
        <v>3580</v>
      </c>
      <c r="E926" s="67" t="s">
        <v>3581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2643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2120</v>
      </c>
      <c r="C927" s="68" t="s">
        <v>2857</v>
      </c>
      <c r="D927" s="68" t="s">
        <v>3582</v>
      </c>
      <c r="E927" s="67" t="s">
        <v>3583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2643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2120</v>
      </c>
      <c r="C928" s="68" t="s">
        <v>2857</v>
      </c>
      <c r="D928" s="68" t="s">
        <v>3584</v>
      </c>
      <c r="E928" s="67" t="s">
        <v>3585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2643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2120</v>
      </c>
      <c r="C929" s="68" t="s">
        <v>2857</v>
      </c>
      <c r="D929" s="68" t="s">
        <v>3586</v>
      </c>
      <c r="E929" s="67" t="s">
        <v>3587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2643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2120</v>
      </c>
      <c r="C930" s="68" t="s">
        <v>2857</v>
      </c>
      <c r="D930" s="68" t="s">
        <v>3588</v>
      </c>
      <c r="E930" s="67" t="s">
        <v>3589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2643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2120</v>
      </c>
      <c r="C931" s="68" t="s">
        <v>2857</v>
      </c>
      <c r="D931" s="68" t="s">
        <v>3590</v>
      </c>
      <c r="E931" s="67" t="s">
        <v>3591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2643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2120</v>
      </c>
      <c r="C932" s="68" t="s">
        <v>2857</v>
      </c>
      <c r="D932" s="68" t="s">
        <v>14232</v>
      </c>
      <c r="E932" s="67" t="s">
        <v>14233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2643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2120</v>
      </c>
      <c r="C933" s="68" t="s">
        <v>2857</v>
      </c>
      <c r="D933" s="68" t="s">
        <v>14873</v>
      </c>
      <c r="E933" s="67" t="s">
        <v>14874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2643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2120</v>
      </c>
      <c r="C934" s="68" t="s">
        <v>2857</v>
      </c>
      <c r="D934" s="68" t="s">
        <v>15356</v>
      </c>
      <c r="E934" s="67" t="s">
        <v>15410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2643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2120</v>
      </c>
      <c r="C935" s="68" t="s">
        <v>2857</v>
      </c>
      <c r="D935" s="68" t="s">
        <v>15954</v>
      </c>
      <c r="E935" s="67" t="s">
        <v>15955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2643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2120</v>
      </c>
      <c r="C936" s="68" t="s">
        <v>2857</v>
      </c>
      <c r="D936" s="68" t="s">
        <v>3592</v>
      </c>
      <c r="E936" s="67" t="s">
        <v>3593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2643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2120</v>
      </c>
      <c r="C937" s="68" t="s">
        <v>2857</v>
      </c>
      <c r="D937" s="68" t="s">
        <v>3594</v>
      </c>
      <c r="E937" s="67" t="s">
        <v>3595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2643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2120</v>
      </c>
      <c r="C938" s="68" t="s">
        <v>2857</v>
      </c>
      <c r="D938" s="68" t="s">
        <v>3596</v>
      </c>
      <c r="E938" s="67" t="s">
        <v>3597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2643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2120</v>
      </c>
      <c r="C939" s="68" t="s">
        <v>2857</v>
      </c>
      <c r="D939" s="68" t="s">
        <v>3598</v>
      </c>
      <c r="E939" s="67" t="s">
        <v>3599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2643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2120</v>
      </c>
      <c r="C940" s="68" t="s">
        <v>2857</v>
      </c>
      <c r="D940" s="68" t="s">
        <v>3600</v>
      </c>
      <c r="E940" s="67" t="s">
        <v>3601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2643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2120</v>
      </c>
      <c r="C941" s="68" t="s">
        <v>2857</v>
      </c>
      <c r="D941" s="68" t="s">
        <v>3602</v>
      </c>
      <c r="E941" s="67" t="s">
        <v>3603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2643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2120</v>
      </c>
      <c r="C942" s="68" t="s">
        <v>2857</v>
      </c>
      <c r="D942" s="68" t="s">
        <v>3604</v>
      </c>
      <c r="E942" s="67" t="s">
        <v>3605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2643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2120</v>
      </c>
      <c r="C943" s="68" t="s">
        <v>2857</v>
      </c>
      <c r="D943" s="68" t="s">
        <v>3606</v>
      </c>
      <c r="E943" s="67" t="s">
        <v>3607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2643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2120</v>
      </c>
      <c r="C944" s="68" t="s">
        <v>2857</v>
      </c>
      <c r="D944" s="68" t="s">
        <v>3608</v>
      </c>
      <c r="E944" s="67" t="s">
        <v>3609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2643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2120</v>
      </c>
      <c r="C945" s="68" t="s">
        <v>2857</v>
      </c>
      <c r="D945" s="68" t="s">
        <v>3610</v>
      </c>
      <c r="E945" s="67" t="s">
        <v>3611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2643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2120</v>
      </c>
      <c r="C946" s="68" t="s">
        <v>2857</v>
      </c>
      <c r="D946" s="68" t="s">
        <v>3612</v>
      </c>
      <c r="E946" s="67" t="s">
        <v>3613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2643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2120</v>
      </c>
      <c r="C947" s="68" t="s">
        <v>2857</v>
      </c>
      <c r="D947" s="68" t="s">
        <v>2030</v>
      </c>
      <c r="E947" s="67" t="s">
        <v>3614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2643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2120</v>
      </c>
      <c r="C948" s="68" t="s">
        <v>2857</v>
      </c>
      <c r="D948" s="68" t="s">
        <v>3615</v>
      </c>
      <c r="E948" s="67" t="s">
        <v>3616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2643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2120</v>
      </c>
      <c r="C949" s="68" t="s">
        <v>2857</v>
      </c>
      <c r="D949" s="68" t="s">
        <v>3617</v>
      </c>
      <c r="E949" s="67" t="s">
        <v>3618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2643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2120</v>
      </c>
      <c r="C950" s="68" t="s">
        <v>2857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2643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2120</v>
      </c>
      <c r="C951" s="68" t="s">
        <v>2857</v>
      </c>
      <c r="D951" s="68" t="s">
        <v>3619</v>
      </c>
      <c r="E951" s="67" t="s">
        <v>3620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2643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2120</v>
      </c>
      <c r="C952" s="68" t="s">
        <v>2857</v>
      </c>
      <c r="D952" s="68" t="s">
        <v>3621</v>
      </c>
      <c r="E952" s="67" t="s">
        <v>3622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2643</v>
      </c>
      <c r="M952" s="71">
        <v>4.1999999999999997E-3</v>
      </c>
      <c r="N952" t="str">
        <f>_xll.IMDP("BND",D952,$N$1,A952)</f>
        <v>일반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2120</v>
      </c>
      <c r="C953" s="68" t="s">
        <v>2857</v>
      </c>
      <c r="D953" s="68" t="s">
        <v>3623</v>
      </c>
      <c r="E953" s="67" t="s">
        <v>3624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2643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2120</v>
      </c>
      <c r="C954" s="68" t="s">
        <v>2857</v>
      </c>
      <c r="D954" s="68" t="s">
        <v>3625</v>
      </c>
      <c r="E954" s="67" t="s">
        <v>3626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2643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2120</v>
      </c>
      <c r="C955" s="68" t="s">
        <v>2857</v>
      </c>
      <c r="D955" s="68" t="s">
        <v>3627</v>
      </c>
      <c r="E955" s="67" t="s">
        <v>3628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2643</v>
      </c>
      <c r="M955" s="71">
        <v>4.5999999999999999E-3</v>
      </c>
      <c r="N955" t="str">
        <f>_xll.IMDP("BND",D955,$N$1,A955)</f>
        <v>일반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2120</v>
      </c>
      <c r="C956" s="68" t="s">
        <v>2857</v>
      </c>
      <c r="D956" s="68" t="s">
        <v>3629</v>
      </c>
      <c r="E956" s="67" t="s">
        <v>3630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2643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2120</v>
      </c>
      <c r="C957" s="68" t="s">
        <v>2857</v>
      </c>
      <c r="D957" s="68" t="s">
        <v>1909</v>
      </c>
      <c r="E957" s="67" t="s">
        <v>3631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2643</v>
      </c>
      <c r="M957" s="71">
        <v>7.1000000000000004E-3</v>
      </c>
      <c r="N957" t="str">
        <f>_xll.IMDP("BND",D957,$N$1,A957)</f>
        <v>일반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2120</v>
      </c>
      <c r="C958" s="68" t="s">
        <v>2857</v>
      </c>
      <c r="D958" s="68" t="s">
        <v>3632</v>
      </c>
      <c r="E958" s="67" t="s">
        <v>3633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2643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2120</v>
      </c>
      <c r="C959" s="68" t="s">
        <v>2857</v>
      </c>
      <c r="D959" s="68" t="s">
        <v>3634</v>
      </c>
      <c r="E959" s="67" t="s">
        <v>3635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2643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2120</v>
      </c>
      <c r="C960" s="68" t="s">
        <v>2857</v>
      </c>
      <c r="D960" s="68" t="s">
        <v>3636</v>
      </c>
      <c r="E960" s="67" t="s">
        <v>3637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2643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2120</v>
      </c>
      <c r="C961" s="68" t="s">
        <v>2857</v>
      </c>
      <c r="D961" s="68" t="s">
        <v>3638</v>
      </c>
      <c r="E961" s="67" t="s">
        <v>3639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2643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2120</v>
      </c>
      <c r="C962" s="68" t="s">
        <v>2857</v>
      </c>
      <c r="D962" s="68" t="s">
        <v>3640</v>
      </c>
      <c r="E962" s="67" t="s">
        <v>3641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2643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2120</v>
      </c>
      <c r="C963" s="68" t="s">
        <v>2857</v>
      </c>
      <c r="D963" s="68" t="s">
        <v>3642</v>
      </c>
      <c r="E963" s="67" t="s">
        <v>3643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2643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2120</v>
      </c>
      <c r="C964" s="68" t="s">
        <v>2857</v>
      </c>
      <c r="D964" s="68" t="s">
        <v>3644</v>
      </c>
      <c r="E964" s="67" t="s">
        <v>3645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2643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2120</v>
      </c>
      <c r="C965" s="68" t="s">
        <v>2857</v>
      </c>
      <c r="D965" s="68" t="s">
        <v>3646</v>
      </c>
      <c r="E965" s="67" t="s">
        <v>3647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2643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2120</v>
      </c>
      <c r="C966" s="68" t="s">
        <v>2857</v>
      </c>
      <c r="D966" s="68" t="s">
        <v>3648</v>
      </c>
      <c r="E966" s="67" t="s">
        <v>3649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2643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2120</v>
      </c>
      <c r="C967" s="68" t="s">
        <v>2857</v>
      </c>
      <c r="D967" s="68" t="s">
        <v>3650</v>
      </c>
      <c r="E967" s="67" t="s">
        <v>3651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2643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2120</v>
      </c>
      <c r="C968" s="68" t="s">
        <v>2857</v>
      </c>
      <c r="D968" s="68" t="s">
        <v>3652</v>
      </c>
      <c r="E968" s="67" t="s">
        <v>3653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2643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2120</v>
      </c>
      <c r="C969" s="68" t="s">
        <v>2857</v>
      </c>
      <c r="D969" s="68" t="s">
        <v>3654</v>
      </c>
      <c r="E969" s="67" t="s">
        <v>3655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2643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2120</v>
      </c>
      <c r="C970" s="68" t="s">
        <v>2857</v>
      </c>
      <c r="D970" s="68" t="s">
        <v>3656</v>
      </c>
      <c r="E970" s="67" t="s">
        <v>3657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2643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2120</v>
      </c>
      <c r="C971" s="68" t="s">
        <v>2857</v>
      </c>
      <c r="D971" s="68" t="s">
        <v>3658</v>
      </c>
      <c r="E971" s="67" t="s">
        <v>3659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2643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2120</v>
      </c>
      <c r="C972" s="68" t="s">
        <v>2857</v>
      </c>
      <c r="D972" s="68" t="s">
        <v>3660</v>
      </c>
      <c r="E972" s="67" t="s">
        <v>3661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2643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2120</v>
      </c>
      <c r="C973" s="68" t="s">
        <v>2857</v>
      </c>
      <c r="D973" s="68" t="s">
        <v>3662</v>
      </c>
      <c r="E973" s="67" t="s">
        <v>3663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2643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2120</v>
      </c>
      <c r="C974" s="68" t="s">
        <v>2857</v>
      </c>
      <c r="D974" s="68" t="s">
        <v>3664</v>
      </c>
      <c r="E974" s="67" t="s">
        <v>3665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2643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2120</v>
      </c>
      <c r="C975" s="68" t="s">
        <v>2857</v>
      </c>
      <c r="D975" s="68" t="s">
        <v>3666</v>
      </c>
      <c r="E975" s="67" t="s">
        <v>3667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2643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2120</v>
      </c>
      <c r="C976" s="68" t="s">
        <v>2857</v>
      </c>
      <c r="D976" s="68" t="s">
        <v>3668</v>
      </c>
      <c r="E976" s="67" t="s">
        <v>3669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2643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2120</v>
      </c>
      <c r="C977" s="68" t="s">
        <v>2857</v>
      </c>
      <c r="D977" s="68" t="s">
        <v>3670</v>
      </c>
      <c r="E977" s="67" t="s">
        <v>3671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2643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2120</v>
      </c>
      <c r="C978" s="68" t="s">
        <v>2857</v>
      </c>
      <c r="D978" s="68" t="s">
        <v>3672</v>
      </c>
      <c r="E978" s="67" t="s">
        <v>3673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2643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2120</v>
      </c>
      <c r="C979" s="68" t="s">
        <v>2857</v>
      </c>
      <c r="D979" s="68" t="s">
        <v>3674</v>
      </c>
      <c r="E979" s="67" t="s">
        <v>3675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2643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2120</v>
      </c>
      <c r="C980" s="68" t="s">
        <v>2857</v>
      </c>
      <c r="D980" s="68" t="s">
        <v>3676</v>
      </c>
      <c r="E980" s="67" t="s">
        <v>3677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2643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2120</v>
      </c>
      <c r="C981" s="68" t="s">
        <v>2857</v>
      </c>
      <c r="D981" s="68" t="s">
        <v>3678</v>
      </c>
      <c r="E981" s="67" t="s">
        <v>3679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2643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2120</v>
      </c>
      <c r="C982" s="68" t="s">
        <v>2857</v>
      </c>
      <c r="D982" s="68" t="s">
        <v>3680</v>
      </c>
      <c r="E982" s="67" t="s">
        <v>3681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2643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2120</v>
      </c>
      <c r="C983" s="68" t="s">
        <v>2857</v>
      </c>
      <c r="D983" s="68" t="s">
        <v>14234</v>
      </c>
      <c r="E983" s="67" t="s">
        <v>14235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2643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2120</v>
      </c>
      <c r="C984" s="68" t="s">
        <v>2857</v>
      </c>
      <c r="D984" s="68" t="s">
        <v>14875</v>
      </c>
      <c r="E984" s="67" t="s">
        <v>14876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2643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2120</v>
      </c>
      <c r="C985" s="68" t="s">
        <v>2857</v>
      </c>
      <c r="D985" s="68" t="s">
        <v>15411</v>
      </c>
      <c r="E985" s="67" t="s">
        <v>15412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2643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2120</v>
      </c>
      <c r="C986" s="68" t="s">
        <v>2857</v>
      </c>
      <c r="D986" s="68" t="s">
        <v>15956</v>
      </c>
      <c r="E986" s="67" t="s">
        <v>15957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2643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2120</v>
      </c>
      <c r="C987" s="68" t="s">
        <v>2857</v>
      </c>
      <c r="D987" s="68" t="s">
        <v>3682</v>
      </c>
      <c r="E987" s="67" t="s">
        <v>3683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2643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2120</v>
      </c>
      <c r="C988" s="68" t="s">
        <v>2857</v>
      </c>
      <c r="D988" s="68" t="s">
        <v>3684</v>
      </c>
      <c r="E988" s="67" t="s">
        <v>3685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2643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2120</v>
      </c>
      <c r="C989" s="68" t="s">
        <v>2857</v>
      </c>
      <c r="D989" s="68" t="s">
        <v>3686</v>
      </c>
      <c r="E989" s="67" t="s">
        <v>3687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2643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2120</v>
      </c>
      <c r="C990" s="68" t="s">
        <v>2857</v>
      </c>
      <c r="D990" s="68" t="s">
        <v>3688</v>
      </c>
      <c r="E990" s="67" t="s">
        <v>3689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2643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2120</v>
      </c>
      <c r="C991" s="68" t="s">
        <v>2857</v>
      </c>
      <c r="D991" s="68" t="s">
        <v>3690</v>
      </c>
      <c r="E991" s="67" t="s">
        <v>3691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2643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2120</v>
      </c>
      <c r="C992" s="68" t="s">
        <v>2857</v>
      </c>
      <c r="D992" s="68" t="s">
        <v>3692</v>
      </c>
      <c r="E992" s="67" t="s">
        <v>3693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2643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2120</v>
      </c>
      <c r="C993" s="68" t="s">
        <v>2857</v>
      </c>
      <c r="D993" s="68" t="s">
        <v>3694</v>
      </c>
      <c r="E993" s="67" t="s">
        <v>3695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2643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2120</v>
      </c>
      <c r="C994" s="68" t="s">
        <v>2857</v>
      </c>
      <c r="D994" s="68" t="s">
        <v>3696</v>
      </c>
      <c r="E994" s="67" t="s">
        <v>3697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2643</v>
      </c>
      <c r="M994" s="71">
        <v>1.6000000000000001E-3</v>
      </c>
      <c r="N994" t="str">
        <f>_xll.IMDP("BND",D994,$N$1,A994)</f>
        <v>일반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2120</v>
      </c>
      <c r="C995" s="68" t="s">
        <v>2857</v>
      </c>
      <c r="D995" s="68" t="s">
        <v>3698</v>
      </c>
      <c r="E995" s="67" t="s">
        <v>3699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2643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2120</v>
      </c>
      <c r="C996" s="68" t="s">
        <v>2857</v>
      </c>
      <c r="D996" s="68" t="s">
        <v>3700</v>
      </c>
      <c r="E996" s="67" t="s">
        <v>3701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2643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2120</v>
      </c>
      <c r="C997" s="68" t="s">
        <v>2857</v>
      </c>
      <c r="D997" s="68" t="s">
        <v>3702</v>
      </c>
      <c r="E997" s="67" t="s">
        <v>3703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2643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2120</v>
      </c>
      <c r="C998" s="68" t="s">
        <v>2857</v>
      </c>
      <c r="D998" s="68" t="s">
        <v>3704</v>
      </c>
      <c r="E998" s="67" t="s">
        <v>3705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2643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2120</v>
      </c>
      <c r="C999" s="68" t="s">
        <v>2857</v>
      </c>
      <c r="D999" s="68" t="s">
        <v>3706</v>
      </c>
      <c r="E999" s="67" t="s">
        <v>3707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2643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2120</v>
      </c>
      <c r="C1000" s="68" t="s">
        <v>2857</v>
      </c>
      <c r="D1000" s="68" t="s">
        <v>3708</v>
      </c>
      <c r="E1000" s="67" t="s">
        <v>3709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2643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2120</v>
      </c>
      <c r="C1001" s="68" t="s">
        <v>2857</v>
      </c>
      <c r="D1001" s="68" t="s">
        <v>3710</v>
      </c>
      <c r="E1001" s="67" t="s">
        <v>3711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2643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2120</v>
      </c>
      <c r="C1002" s="68" t="s">
        <v>2857</v>
      </c>
      <c r="D1002" s="68" t="s">
        <v>3712</v>
      </c>
      <c r="E1002" s="67" t="s">
        <v>3713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2643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2120</v>
      </c>
      <c r="C1003" s="68" t="s">
        <v>2857</v>
      </c>
      <c r="D1003" s="68" t="s">
        <v>3714</v>
      </c>
      <c r="E1003" s="67" t="s">
        <v>3715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2643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2120</v>
      </c>
      <c r="C1004" s="68" t="s">
        <v>2857</v>
      </c>
      <c r="D1004" s="68" t="s">
        <v>687</v>
      </c>
      <c r="E1004" s="67" t="s">
        <v>688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2643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2120</v>
      </c>
      <c r="C1005" s="68" t="s">
        <v>2857</v>
      </c>
      <c r="D1005" s="68" t="s">
        <v>3716</v>
      </c>
      <c r="E1005" s="67" t="s">
        <v>3717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2643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2120</v>
      </c>
      <c r="C1006" s="68" t="s">
        <v>2857</v>
      </c>
      <c r="D1006" s="68" t="s">
        <v>3718</v>
      </c>
      <c r="E1006" s="67" t="s">
        <v>3719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2643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2120</v>
      </c>
      <c r="C1007" s="68" t="s">
        <v>2857</v>
      </c>
      <c r="D1007" s="68" t="s">
        <v>3720</v>
      </c>
      <c r="E1007" s="67" t="s">
        <v>3721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2643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2120</v>
      </c>
      <c r="C1008" s="68" t="s">
        <v>2857</v>
      </c>
      <c r="D1008" s="68" t="s">
        <v>3722</v>
      </c>
      <c r="E1008" s="67" t="s">
        <v>3723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2643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2120</v>
      </c>
      <c r="C1009" s="68" t="s">
        <v>2857</v>
      </c>
      <c r="D1009" s="68" t="s">
        <v>3724</v>
      </c>
      <c r="E1009" s="67" t="s">
        <v>3725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2643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2120</v>
      </c>
      <c r="C1010" s="68" t="s">
        <v>2857</v>
      </c>
      <c r="D1010" s="68" t="s">
        <v>3726</v>
      </c>
      <c r="E1010" s="67" t="s">
        <v>3727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2643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2120</v>
      </c>
      <c r="C1011" s="68" t="s">
        <v>2857</v>
      </c>
      <c r="D1011" s="68" t="s">
        <v>3728</v>
      </c>
      <c r="E1011" s="67" t="s">
        <v>3729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2643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2120</v>
      </c>
      <c r="C1012" s="68" t="s">
        <v>2857</v>
      </c>
      <c r="D1012" s="68" t="s">
        <v>3730</v>
      </c>
      <c r="E1012" s="67" t="s">
        <v>3731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2643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2120</v>
      </c>
      <c r="C1013" s="68" t="s">
        <v>2857</v>
      </c>
      <c r="D1013" s="68" t="s">
        <v>3732</v>
      </c>
      <c r="E1013" s="67" t="s">
        <v>3733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2643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2120</v>
      </c>
      <c r="C1014" s="68" t="s">
        <v>2857</v>
      </c>
      <c r="D1014" s="68" t="s">
        <v>3734</v>
      </c>
      <c r="E1014" s="67" t="s">
        <v>3735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2643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2120</v>
      </c>
      <c r="C1015" s="68" t="s">
        <v>2857</v>
      </c>
      <c r="D1015" s="68" t="s">
        <v>3736</v>
      </c>
      <c r="E1015" s="67" t="s">
        <v>3737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2643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2120</v>
      </c>
      <c r="C1016" s="68" t="s">
        <v>2857</v>
      </c>
      <c r="D1016" s="68" t="s">
        <v>3738</v>
      </c>
      <c r="E1016" s="67" t="s">
        <v>3739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2643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2120</v>
      </c>
      <c r="C1017" s="68" t="s">
        <v>2857</v>
      </c>
      <c r="D1017" s="68" t="s">
        <v>3740</v>
      </c>
      <c r="E1017" s="67" t="s">
        <v>3741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2643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2120</v>
      </c>
      <c r="C1018" s="68" t="s">
        <v>2857</v>
      </c>
      <c r="D1018" s="68" t="s">
        <v>224</v>
      </c>
      <c r="E1018" s="67" t="s">
        <v>3742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2643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2120</v>
      </c>
      <c r="C1019" s="68" t="s">
        <v>2857</v>
      </c>
      <c r="D1019" s="68" t="s">
        <v>14236</v>
      </c>
      <c r="E1019" s="67" t="s">
        <v>14237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2643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2120</v>
      </c>
      <c r="C1020" s="68" t="s">
        <v>2857</v>
      </c>
      <c r="D1020" s="68" t="s">
        <v>15022</v>
      </c>
      <c r="E1020" s="67" t="s">
        <v>15023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2643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2120</v>
      </c>
      <c r="C1021" s="68" t="s">
        <v>2857</v>
      </c>
      <c r="D1021" s="68" t="s">
        <v>15413</v>
      </c>
      <c r="E1021" s="67" t="s">
        <v>15414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2643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2120</v>
      </c>
      <c r="C1022" s="68" t="s">
        <v>2857</v>
      </c>
      <c r="D1022" s="68" t="s">
        <v>15958</v>
      </c>
      <c r="E1022" s="67" t="s">
        <v>15959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2643</v>
      </c>
      <c r="M1022" s="71">
        <v>8.9999999999999993E-3</v>
      </c>
      <c r="N1022" t="str">
        <f>_xll.IMDP("BND",D1022,$N$1,A1022)</f>
        <v>일반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2120</v>
      </c>
      <c r="C1023" s="68" t="s">
        <v>2857</v>
      </c>
      <c r="D1023" s="68" t="s">
        <v>3743</v>
      </c>
      <c r="E1023" s="67" t="s">
        <v>3744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2643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2120</v>
      </c>
      <c r="C1024" s="68" t="s">
        <v>2857</v>
      </c>
      <c r="D1024" s="68" t="s">
        <v>3745</v>
      </c>
      <c r="E1024" s="67" t="s">
        <v>3746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2643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2120</v>
      </c>
      <c r="C1025" s="68" t="s">
        <v>2857</v>
      </c>
      <c r="D1025" s="68" t="s">
        <v>2042</v>
      </c>
      <c r="E1025" s="67" t="s">
        <v>3747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2643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2120</v>
      </c>
      <c r="C1026" s="68" t="s">
        <v>2857</v>
      </c>
      <c r="D1026" s="68" t="s">
        <v>3748</v>
      </c>
      <c r="E1026" s="67" t="s">
        <v>3749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2643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2120</v>
      </c>
      <c r="C1027" s="68" t="s">
        <v>2857</v>
      </c>
      <c r="D1027" s="68" t="s">
        <v>2061</v>
      </c>
      <c r="E1027" s="67" t="s">
        <v>3750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2643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2120</v>
      </c>
      <c r="C1028" s="68" t="s">
        <v>2857</v>
      </c>
      <c r="D1028" s="68" t="s">
        <v>3751</v>
      </c>
      <c r="E1028" s="67" t="s">
        <v>3752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2643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2120</v>
      </c>
      <c r="C1029" s="68" t="s">
        <v>2857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2643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2120</v>
      </c>
      <c r="C1030" s="68" t="s">
        <v>2857</v>
      </c>
      <c r="D1030" s="68" t="s">
        <v>3753</v>
      </c>
      <c r="E1030" s="67" t="s">
        <v>3754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2643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2120</v>
      </c>
      <c r="C1031" s="68" t="s">
        <v>2857</v>
      </c>
      <c r="D1031" s="68" t="s">
        <v>3755</v>
      </c>
      <c r="E1031" s="67" t="s">
        <v>3756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2643</v>
      </c>
      <c r="M1031" s="71">
        <v>4.1999999999999997E-3</v>
      </c>
      <c r="N1031" t="str">
        <f>_xll.IMDP("BND",D1031,$N$1,A1031)</f>
        <v>일반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2120</v>
      </c>
      <c r="C1032" s="68" t="s">
        <v>2857</v>
      </c>
      <c r="D1032" s="68" t="s">
        <v>3757</v>
      </c>
      <c r="E1032" s="67" t="s">
        <v>3758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2643</v>
      </c>
      <c r="M1032" s="71">
        <v>4.4000000000000003E-3</v>
      </c>
      <c r="N1032" t="str">
        <f>_xll.IMDP("BND",D1032,$N$1,A1032)</f>
        <v>일반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2120</v>
      </c>
      <c r="C1033" s="68" t="s">
        <v>2857</v>
      </c>
      <c r="D1033" s="68" t="s">
        <v>3759</v>
      </c>
      <c r="E1033" s="67" t="s">
        <v>3760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2643</v>
      </c>
      <c r="M1033" s="71">
        <v>4.5999999999999999E-3</v>
      </c>
      <c r="N1033" t="str">
        <f>_xll.IMDP("BND",D1033,$N$1,A1033)</f>
        <v>일반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2120</v>
      </c>
      <c r="C1034" s="68" t="s">
        <v>2857</v>
      </c>
      <c r="D1034" s="68" t="s">
        <v>1557</v>
      </c>
      <c r="E1034" s="67" t="s">
        <v>1558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2643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2120</v>
      </c>
      <c r="C1035" s="68" t="s">
        <v>2857</v>
      </c>
      <c r="D1035" s="68" t="s">
        <v>1919</v>
      </c>
      <c r="E1035" s="67" t="s">
        <v>3761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2643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2120</v>
      </c>
      <c r="C1036" s="68" t="s">
        <v>2857</v>
      </c>
      <c r="D1036" s="68" t="s">
        <v>3762</v>
      </c>
      <c r="E1036" s="67" t="s">
        <v>3763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2643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2120</v>
      </c>
      <c r="C1037" s="68" t="s">
        <v>2857</v>
      </c>
      <c r="D1037" s="68" t="s">
        <v>3764</v>
      </c>
      <c r="E1037" s="67" t="s">
        <v>3765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2643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2120</v>
      </c>
      <c r="C1038" s="68" t="s">
        <v>2857</v>
      </c>
      <c r="D1038" s="68" t="s">
        <v>3766</v>
      </c>
      <c r="E1038" s="67" t="s">
        <v>3767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2643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2120</v>
      </c>
      <c r="C1039" s="68" t="s">
        <v>2857</v>
      </c>
      <c r="D1039" s="68" t="s">
        <v>3768</v>
      </c>
      <c r="E1039" s="67" t="s">
        <v>3769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2643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2120</v>
      </c>
      <c r="C1040" s="68" t="s">
        <v>2857</v>
      </c>
      <c r="D1040" s="68" t="s">
        <v>3770</v>
      </c>
      <c r="E1040" s="67" t="s">
        <v>3771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2643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2120</v>
      </c>
      <c r="C1041" s="68" t="s">
        <v>2857</v>
      </c>
      <c r="D1041" s="68" t="s">
        <v>3772</v>
      </c>
      <c r="E1041" s="67" t="s">
        <v>3773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2643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2120</v>
      </c>
      <c r="C1042" s="68" t="s">
        <v>2857</v>
      </c>
      <c r="D1042" s="68" t="s">
        <v>3774</v>
      </c>
      <c r="E1042" s="67" t="s">
        <v>3775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2643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2120</v>
      </c>
      <c r="C1043" s="68" t="s">
        <v>2857</v>
      </c>
      <c r="D1043" s="68" t="s">
        <v>3776</v>
      </c>
      <c r="E1043" s="67" t="s">
        <v>3777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2643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2120</v>
      </c>
      <c r="C1044" s="68" t="s">
        <v>2857</v>
      </c>
      <c r="D1044" s="68" t="s">
        <v>3778</v>
      </c>
      <c r="E1044" s="67" t="s">
        <v>3779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2643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2120</v>
      </c>
      <c r="C1045" s="68" t="s">
        <v>2857</v>
      </c>
      <c r="D1045" s="68" t="s">
        <v>3780</v>
      </c>
      <c r="E1045" s="67" t="s">
        <v>3781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2643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2120</v>
      </c>
      <c r="C1046" s="68" t="s">
        <v>2857</v>
      </c>
      <c r="D1046" s="68" t="s">
        <v>3782</v>
      </c>
      <c r="E1046" s="67" t="s">
        <v>3783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2643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2120</v>
      </c>
      <c r="C1047" s="68" t="s">
        <v>2857</v>
      </c>
      <c r="D1047" s="68" t="s">
        <v>3784</v>
      </c>
      <c r="E1047" s="67" t="s">
        <v>3785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2643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2120</v>
      </c>
      <c r="C1048" s="68" t="s">
        <v>2857</v>
      </c>
      <c r="D1048" s="68" t="s">
        <v>3786</v>
      </c>
      <c r="E1048" s="67" t="s">
        <v>3787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2643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2120</v>
      </c>
      <c r="C1049" s="68" t="s">
        <v>2857</v>
      </c>
      <c r="D1049" s="68" t="s">
        <v>3788</v>
      </c>
      <c r="E1049" s="67" t="s">
        <v>3789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2643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2120</v>
      </c>
      <c r="C1050" s="68" t="s">
        <v>2857</v>
      </c>
      <c r="D1050" s="68" t="s">
        <v>3790</v>
      </c>
      <c r="E1050" s="67" t="s">
        <v>3791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2643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2120</v>
      </c>
      <c r="C1051" s="68" t="s">
        <v>2857</v>
      </c>
      <c r="D1051" s="68" t="s">
        <v>3792</v>
      </c>
      <c r="E1051" s="67" t="s">
        <v>3793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2643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2120</v>
      </c>
      <c r="C1052" s="68" t="s">
        <v>2857</v>
      </c>
      <c r="D1052" s="68" t="s">
        <v>3794</v>
      </c>
      <c r="E1052" s="67" t="s">
        <v>3795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2643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2120</v>
      </c>
      <c r="C1053" s="68" t="s">
        <v>2857</v>
      </c>
      <c r="D1053" s="68" t="s">
        <v>3796</v>
      </c>
      <c r="E1053" s="67" t="s">
        <v>3797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2643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2120</v>
      </c>
      <c r="C1054" s="68" t="s">
        <v>2857</v>
      </c>
      <c r="D1054" s="68" t="s">
        <v>3798</v>
      </c>
      <c r="E1054" s="67" t="s">
        <v>3799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2643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2120</v>
      </c>
      <c r="C1055" s="68" t="s">
        <v>2857</v>
      </c>
      <c r="D1055" s="68" t="s">
        <v>1931</v>
      </c>
      <c r="E1055" s="67" t="s">
        <v>3800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2643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2120</v>
      </c>
      <c r="C1056" s="68" t="s">
        <v>2857</v>
      </c>
      <c r="D1056" s="68" t="s">
        <v>3801</v>
      </c>
      <c r="E1056" s="67" t="s">
        <v>3802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2643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2120</v>
      </c>
      <c r="C1057" s="68" t="s">
        <v>2857</v>
      </c>
      <c r="D1057" s="68" t="s">
        <v>3803</v>
      </c>
      <c r="E1057" s="67" t="s">
        <v>3804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2643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2120</v>
      </c>
      <c r="C1058" s="68" t="s">
        <v>2857</v>
      </c>
      <c r="D1058" s="68" t="s">
        <v>3805</v>
      </c>
      <c r="E1058" s="67" t="s">
        <v>3806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2643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2120</v>
      </c>
      <c r="C1059" s="68" t="s">
        <v>2857</v>
      </c>
      <c r="D1059" s="68" t="s">
        <v>14474</v>
      </c>
      <c r="E1059" s="67" t="s">
        <v>14475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2643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2120</v>
      </c>
      <c r="C1060" s="68" t="s">
        <v>2857</v>
      </c>
      <c r="D1060" s="68" t="s">
        <v>15024</v>
      </c>
      <c r="E1060" s="67" t="s">
        <v>15025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2643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2120</v>
      </c>
      <c r="C1061" s="68" t="s">
        <v>2857</v>
      </c>
      <c r="D1061" s="68" t="s">
        <v>3807</v>
      </c>
      <c r="E1061" s="67" t="s">
        <v>3808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2643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2120</v>
      </c>
      <c r="C1062" s="68" t="s">
        <v>2857</v>
      </c>
      <c r="D1062" s="68" t="s">
        <v>3809</v>
      </c>
      <c r="E1062" s="67" t="s">
        <v>3810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2643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2120</v>
      </c>
      <c r="C1063" s="68" t="s">
        <v>2857</v>
      </c>
      <c r="D1063" s="68" t="s">
        <v>3811</v>
      </c>
      <c r="E1063" s="67" t="s">
        <v>3812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2643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2120</v>
      </c>
      <c r="C1064" s="68" t="s">
        <v>2857</v>
      </c>
      <c r="D1064" s="68" t="s">
        <v>1747</v>
      </c>
      <c r="E1064" s="67" t="s">
        <v>1748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2643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2120</v>
      </c>
      <c r="C1065" s="68" t="s">
        <v>2857</v>
      </c>
      <c r="D1065" s="68" t="s">
        <v>3813</v>
      </c>
      <c r="E1065" s="67" t="s">
        <v>3814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2643</v>
      </c>
      <c r="M1065" s="71">
        <v>4.3E-3</v>
      </c>
      <c r="N1065" t="str">
        <f>_xll.IMDP("BND",D1065,$N$1,A1065)</f>
        <v>일반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2120</v>
      </c>
      <c r="C1066" s="68" t="s">
        <v>2857</v>
      </c>
      <c r="D1066" s="68" t="s">
        <v>3815</v>
      </c>
      <c r="E1066" s="67" t="s">
        <v>3816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2643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2120</v>
      </c>
      <c r="C1067" s="68" t="s">
        <v>2857</v>
      </c>
      <c r="D1067" s="68" t="s">
        <v>678</v>
      </c>
      <c r="E1067" s="67" t="s">
        <v>680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2643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2120</v>
      </c>
      <c r="C1068" s="68" t="s">
        <v>2857</v>
      </c>
      <c r="D1068" s="68" t="s">
        <v>3817</v>
      </c>
      <c r="E1068" s="67" t="s">
        <v>3818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2643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2120</v>
      </c>
      <c r="C1069" s="68" t="s">
        <v>2857</v>
      </c>
      <c r="D1069" s="68" t="s">
        <v>3819</v>
      </c>
      <c r="E1069" s="67" t="s">
        <v>3820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2643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2120</v>
      </c>
      <c r="C1070" s="68" t="s">
        <v>2857</v>
      </c>
      <c r="D1070" s="68" t="s">
        <v>3821</v>
      </c>
      <c r="E1070" s="67" t="s">
        <v>3822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2643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2120</v>
      </c>
      <c r="C1071" s="68" t="s">
        <v>2857</v>
      </c>
      <c r="D1071" s="68" t="s">
        <v>3823</v>
      </c>
      <c r="E1071" s="67" t="s">
        <v>3824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2643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2120</v>
      </c>
      <c r="C1072" s="68" t="s">
        <v>2857</v>
      </c>
      <c r="D1072" s="68" t="s">
        <v>3825</v>
      </c>
      <c r="E1072" s="67" t="s">
        <v>3826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2643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2120</v>
      </c>
      <c r="C1073" s="68" t="s">
        <v>2857</v>
      </c>
      <c r="D1073" s="68" t="s">
        <v>3827</v>
      </c>
      <c r="E1073" s="67" t="s">
        <v>3828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2643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2120</v>
      </c>
      <c r="C1074" s="68" t="s">
        <v>2857</v>
      </c>
      <c r="D1074" s="68" t="s">
        <v>3829</v>
      </c>
      <c r="E1074" s="67" t="s">
        <v>3830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2643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2120</v>
      </c>
      <c r="C1075" s="68" t="s">
        <v>2857</v>
      </c>
      <c r="D1075" s="68" t="s">
        <v>3831</v>
      </c>
      <c r="E1075" s="67" t="s">
        <v>3832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2643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2120</v>
      </c>
      <c r="C1076" s="68" t="s">
        <v>2857</v>
      </c>
      <c r="D1076" s="68" t="s">
        <v>3833</v>
      </c>
      <c r="E1076" s="67" t="s">
        <v>3834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2643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2120</v>
      </c>
      <c r="C1077" s="68" t="s">
        <v>2857</v>
      </c>
      <c r="D1077" s="68" t="s">
        <v>3835</v>
      </c>
      <c r="E1077" s="67" t="s">
        <v>3836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2643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2120</v>
      </c>
      <c r="C1078" s="68" t="s">
        <v>2857</v>
      </c>
      <c r="D1078" s="68" t="s">
        <v>3837</v>
      </c>
      <c r="E1078" s="67" t="s">
        <v>3838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2643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2120</v>
      </c>
      <c r="C1079" s="68" t="s">
        <v>2857</v>
      </c>
      <c r="D1079" s="68" t="s">
        <v>3839</v>
      </c>
      <c r="E1079" s="67" t="s">
        <v>3840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2643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2120</v>
      </c>
      <c r="C1080" s="68" t="s">
        <v>2857</v>
      </c>
      <c r="D1080" s="68" t="s">
        <v>3841</v>
      </c>
      <c r="E1080" s="67" t="s">
        <v>3842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2643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2120</v>
      </c>
      <c r="C1081" s="68" t="s">
        <v>2857</v>
      </c>
      <c r="D1081" s="68" t="s">
        <v>3843</v>
      </c>
      <c r="E1081" s="67" t="s">
        <v>3844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2643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2120</v>
      </c>
      <c r="C1082" s="68" t="s">
        <v>2857</v>
      </c>
      <c r="D1082" s="68" t="s">
        <v>3845</v>
      </c>
      <c r="E1082" s="67" t="s">
        <v>3846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2643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2120</v>
      </c>
      <c r="C1083" s="68" t="s">
        <v>2857</v>
      </c>
      <c r="D1083" s="68" t="s">
        <v>3847</v>
      </c>
      <c r="E1083" s="67" t="s">
        <v>3848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2643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2120</v>
      </c>
      <c r="C1084" s="68" t="s">
        <v>2857</v>
      </c>
      <c r="D1084" s="68" t="s">
        <v>3849</v>
      </c>
      <c r="E1084" s="67" t="s">
        <v>3850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2643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2120</v>
      </c>
      <c r="C1085" s="68" t="s">
        <v>2857</v>
      </c>
      <c r="D1085" s="68" t="s">
        <v>3851</v>
      </c>
      <c r="E1085" s="67" t="s">
        <v>3852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2643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2120</v>
      </c>
      <c r="C1086" s="68" t="s">
        <v>2857</v>
      </c>
      <c r="D1086" s="68" t="s">
        <v>3853</v>
      </c>
      <c r="E1086" s="67" t="s">
        <v>3854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2643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2120</v>
      </c>
      <c r="C1087" s="68" t="s">
        <v>2857</v>
      </c>
      <c r="D1087" s="68" t="s">
        <v>3855</v>
      </c>
      <c r="E1087" s="67" t="s">
        <v>3856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2643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2120</v>
      </c>
      <c r="C1088" s="68" t="s">
        <v>2857</v>
      </c>
      <c r="D1088" s="68" t="s">
        <v>3857</v>
      </c>
      <c r="E1088" s="67" t="s">
        <v>3858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2643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2120</v>
      </c>
      <c r="C1089" s="68" t="s">
        <v>2857</v>
      </c>
      <c r="D1089" s="68" t="s">
        <v>14315</v>
      </c>
      <c r="E1089" s="67" t="s">
        <v>14316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2643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2120</v>
      </c>
      <c r="C1090" s="68" t="s">
        <v>2857</v>
      </c>
      <c r="D1090" s="68" t="s">
        <v>15026</v>
      </c>
      <c r="E1090" s="67" t="s">
        <v>15027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2643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2120</v>
      </c>
      <c r="C1091" s="68" t="s">
        <v>2857</v>
      </c>
      <c r="D1091" s="68" t="s">
        <v>15471</v>
      </c>
      <c r="E1091" s="67" t="s">
        <v>15472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2643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2120</v>
      </c>
      <c r="C1092" s="68" t="s">
        <v>2857</v>
      </c>
      <c r="D1092" s="68" t="s">
        <v>3859</v>
      </c>
      <c r="E1092" s="67" t="s">
        <v>3860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2643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2120</v>
      </c>
      <c r="C1093" s="68" t="s">
        <v>2857</v>
      </c>
      <c r="D1093" s="68" t="s">
        <v>3861</v>
      </c>
      <c r="E1093" s="67" t="s">
        <v>3862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2643</v>
      </c>
      <c r="M1093" s="71">
        <v>4.7000000000000002E-3</v>
      </c>
      <c r="N1093" t="str">
        <f>_xll.IMDP("BND",D1093,$N$1,A1093)</f>
        <v>일반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2120</v>
      </c>
      <c r="C1094" s="68" t="s">
        <v>2857</v>
      </c>
      <c r="D1094" s="68" t="s">
        <v>3863</v>
      </c>
      <c r="E1094" s="67" t="s">
        <v>3864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2643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2120</v>
      </c>
      <c r="C1095" s="68" t="s">
        <v>2857</v>
      </c>
      <c r="D1095" s="68" t="s">
        <v>3865</v>
      </c>
      <c r="E1095" s="67" t="s">
        <v>3866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2643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2120</v>
      </c>
      <c r="C1096" s="68" t="s">
        <v>2857</v>
      </c>
      <c r="D1096" s="68" t="s">
        <v>1107</v>
      </c>
      <c r="E1096" s="67" t="s">
        <v>1108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2643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2120</v>
      </c>
      <c r="C1097" s="68" t="s">
        <v>2857</v>
      </c>
      <c r="D1097" s="68" t="s">
        <v>3867</v>
      </c>
      <c r="E1097" s="67" t="s">
        <v>3868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2643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2120</v>
      </c>
      <c r="C1098" s="68" t="s">
        <v>2857</v>
      </c>
      <c r="D1098" s="68" t="s">
        <v>3869</v>
      </c>
      <c r="E1098" s="67" t="s">
        <v>3870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2643</v>
      </c>
      <c r="M1098" s="71">
        <v>8.3000000000000001E-3</v>
      </c>
      <c r="N1098" t="str">
        <f>_xll.IMDP("BND",D1098,$N$1,A1098)</f>
        <v>일반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2120</v>
      </c>
      <c r="C1099" s="68" t="s">
        <v>2857</v>
      </c>
      <c r="D1099" s="68" t="s">
        <v>3871</v>
      </c>
      <c r="E1099" s="67" t="s">
        <v>3872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2643</v>
      </c>
      <c r="M1099" s="71">
        <v>4.4000000000000003E-3</v>
      </c>
      <c r="N1099" t="str">
        <f>_xll.IMDP("BND",D1099,$N$1,A1099)</f>
        <v>일반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2120</v>
      </c>
      <c r="C1100" s="68" t="s">
        <v>2857</v>
      </c>
      <c r="D1100" s="68" t="s">
        <v>3873</v>
      </c>
      <c r="E1100" s="67" t="s">
        <v>3874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2643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2120</v>
      </c>
      <c r="C1101" s="68" t="s">
        <v>2857</v>
      </c>
      <c r="D1101" s="68" t="s">
        <v>1912</v>
      </c>
      <c r="E1101" s="67" t="s">
        <v>3875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2643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2120</v>
      </c>
      <c r="C1102" s="68" t="s">
        <v>2857</v>
      </c>
      <c r="D1102" s="68" t="s">
        <v>457</v>
      </c>
      <c r="E1102" s="67" t="s">
        <v>459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2643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2120</v>
      </c>
      <c r="C1103" s="68" t="s">
        <v>2857</v>
      </c>
      <c r="D1103" s="68" t="s">
        <v>3876</v>
      </c>
      <c r="E1103" s="67" t="s">
        <v>3877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2643</v>
      </c>
      <c r="M1103" s="71">
        <v>4.5999999999999999E-3</v>
      </c>
      <c r="N1103" t="str">
        <f>_xll.IMDP("BND",D1103,$N$1,A1103)</f>
        <v>일반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2120</v>
      </c>
      <c r="C1104" s="68" t="s">
        <v>2857</v>
      </c>
      <c r="D1104" s="68" t="s">
        <v>3878</v>
      </c>
      <c r="E1104" s="67" t="s">
        <v>3879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2643</v>
      </c>
      <c r="M1104" s="71">
        <v>3.5000000000000001E-3</v>
      </c>
      <c r="N1104" t="str">
        <f>_xll.IMDP("BND",D1104,$N$1,A1104)</f>
        <v>일반</v>
      </c>
      <c r="O1104">
        <f t="shared" si="17"/>
        <v>1.648815E-2</v>
      </c>
    </row>
    <row r="1105" spans="1:15" x14ac:dyDescent="0.3">
      <c r="A1105" s="73">
        <v>46297</v>
      </c>
      <c r="B1105" s="67" t="s">
        <v>2120</v>
      </c>
      <c r="C1105" s="68" t="s">
        <v>2857</v>
      </c>
      <c r="D1105" s="68" t="s">
        <v>3880</v>
      </c>
      <c r="E1105" s="67" t="s">
        <v>3881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2643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2120</v>
      </c>
      <c r="C1106" s="68" t="s">
        <v>2857</v>
      </c>
      <c r="D1106" s="68" t="s">
        <v>3882</v>
      </c>
      <c r="E1106" s="67" t="s">
        <v>3883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2643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2120</v>
      </c>
      <c r="C1107" s="68" t="s">
        <v>2857</v>
      </c>
      <c r="D1107" s="68" t="s">
        <v>3884</v>
      </c>
      <c r="E1107" s="67" t="s">
        <v>3885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2643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2120</v>
      </c>
      <c r="C1108" s="68" t="s">
        <v>2857</v>
      </c>
      <c r="D1108" s="68" t="s">
        <v>3886</v>
      </c>
      <c r="E1108" s="67" t="s">
        <v>3887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2643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2120</v>
      </c>
      <c r="C1109" s="68" t="s">
        <v>2857</v>
      </c>
      <c r="D1109" s="68" t="s">
        <v>3888</v>
      </c>
      <c r="E1109" s="67" t="s">
        <v>3889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2643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2120</v>
      </c>
      <c r="C1110" s="68" t="s">
        <v>2857</v>
      </c>
      <c r="D1110" s="68" t="s">
        <v>3890</v>
      </c>
      <c r="E1110" s="67" t="s">
        <v>3891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2643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2120</v>
      </c>
      <c r="C1111" s="68" t="s">
        <v>2857</v>
      </c>
      <c r="D1111" s="68" t="s">
        <v>2040</v>
      </c>
      <c r="E1111" s="67" t="s">
        <v>3892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2643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2120</v>
      </c>
      <c r="C1112" s="68" t="s">
        <v>2857</v>
      </c>
      <c r="D1112" s="68" t="s">
        <v>3893</v>
      </c>
      <c r="E1112" s="67" t="s">
        <v>3894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2643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2120</v>
      </c>
      <c r="C1113" s="68" t="s">
        <v>2857</v>
      </c>
      <c r="D1113" s="68" t="s">
        <v>3895</v>
      </c>
      <c r="E1113" s="67" t="s">
        <v>3896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2643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2120</v>
      </c>
      <c r="C1114" s="68" t="s">
        <v>2857</v>
      </c>
      <c r="D1114" s="68" t="s">
        <v>3897</v>
      </c>
      <c r="E1114" s="67" t="s">
        <v>3898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2643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2120</v>
      </c>
      <c r="C1115" s="68" t="s">
        <v>2857</v>
      </c>
      <c r="D1115" s="68" t="s">
        <v>3899</v>
      </c>
      <c r="E1115" s="67" t="s">
        <v>3900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2643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2120</v>
      </c>
      <c r="C1116" s="68" t="s">
        <v>2857</v>
      </c>
      <c r="D1116" s="68" t="s">
        <v>3901</v>
      </c>
      <c r="E1116" s="67" t="s">
        <v>3902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2643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2120</v>
      </c>
      <c r="C1117" s="68" t="s">
        <v>2857</v>
      </c>
      <c r="D1117" s="68" t="s">
        <v>3903</v>
      </c>
      <c r="E1117" s="67" t="s">
        <v>3904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2643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2120</v>
      </c>
      <c r="C1118" s="68" t="s">
        <v>2857</v>
      </c>
      <c r="D1118" s="68" t="s">
        <v>3905</v>
      </c>
      <c r="E1118" s="67" t="s">
        <v>3906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2643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2120</v>
      </c>
      <c r="C1119" s="68" t="s">
        <v>2857</v>
      </c>
      <c r="D1119" s="68" t="s">
        <v>3907</v>
      </c>
      <c r="E1119" s="67" t="s">
        <v>3908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2643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2120</v>
      </c>
      <c r="C1120" s="68" t="s">
        <v>2857</v>
      </c>
      <c r="D1120" s="68" t="s">
        <v>3909</v>
      </c>
      <c r="E1120" s="67" t="s">
        <v>3910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2643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2120</v>
      </c>
      <c r="C1121" s="68" t="s">
        <v>2857</v>
      </c>
      <c r="D1121" s="68" t="s">
        <v>1580</v>
      </c>
      <c r="E1121" s="67" t="s">
        <v>1581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2643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2120</v>
      </c>
      <c r="C1122" s="68" t="s">
        <v>2857</v>
      </c>
      <c r="D1122" s="68" t="s">
        <v>1593</v>
      </c>
      <c r="E1122" s="67" t="s">
        <v>1594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2643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2120</v>
      </c>
      <c r="C1123" s="68" t="s">
        <v>2857</v>
      </c>
      <c r="D1123" s="68" t="s">
        <v>3911</v>
      </c>
      <c r="E1123" s="67" t="s">
        <v>3912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2643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2120</v>
      </c>
      <c r="C1124" s="68" t="s">
        <v>2857</v>
      </c>
      <c r="D1124" s="68" t="s">
        <v>3913</v>
      </c>
      <c r="E1124" s="67" t="s">
        <v>3914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2643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2120</v>
      </c>
      <c r="C1125" s="68" t="s">
        <v>2857</v>
      </c>
      <c r="D1125" s="68" t="s">
        <v>3915</v>
      </c>
      <c r="E1125" s="67" t="s">
        <v>3916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2643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2120</v>
      </c>
      <c r="C1126" s="68" t="s">
        <v>2857</v>
      </c>
      <c r="D1126" s="68" t="s">
        <v>3917</v>
      </c>
      <c r="E1126" s="67" t="s">
        <v>3918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2643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2120</v>
      </c>
      <c r="C1127" s="68" t="s">
        <v>2857</v>
      </c>
      <c r="D1127" s="68" t="s">
        <v>3919</v>
      </c>
      <c r="E1127" s="67" t="s">
        <v>3920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2643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2120</v>
      </c>
      <c r="C1128" s="68" t="s">
        <v>2857</v>
      </c>
      <c r="D1128" s="68" t="s">
        <v>3921</v>
      </c>
      <c r="E1128" s="67" t="s">
        <v>3922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2643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2120</v>
      </c>
      <c r="C1129" s="68" t="s">
        <v>2857</v>
      </c>
      <c r="D1129" s="68" t="s">
        <v>3923</v>
      </c>
      <c r="E1129" s="67" t="s">
        <v>3924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2643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2120</v>
      </c>
      <c r="C1130" s="68" t="s">
        <v>2857</v>
      </c>
      <c r="D1130" s="68" t="s">
        <v>14317</v>
      </c>
      <c r="E1130" s="67" t="s">
        <v>14318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2643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2120</v>
      </c>
      <c r="C1131" s="68" t="s">
        <v>2857</v>
      </c>
      <c r="D1131" s="68" t="s">
        <v>15473</v>
      </c>
      <c r="E1131" s="67" t="s">
        <v>15474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2643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2120</v>
      </c>
      <c r="C1132" s="68" t="s">
        <v>2857</v>
      </c>
      <c r="D1132" s="68" t="s">
        <v>3925</v>
      </c>
      <c r="E1132" s="67" t="s">
        <v>3926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2643</v>
      </c>
      <c r="M1132" s="71">
        <v>4.3E-3</v>
      </c>
      <c r="N1132" t="str">
        <f>_xll.IMDP("BND",D1132,$N$1,A1132)</f>
        <v>일반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2120</v>
      </c>
      <c r="C1133" s="68" t="s">
        <v>2857</v>
      </c>
      <c r="D1133" s="68" t="s">
        <v>3927</v>
      </c>
      <c r="E1133" s="67" t="s">
        <v>3928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2643</v>
      </c>
      <c r="M1133" s="71">
        <v>2.3E-3</v>
      </c>
      <c r="N1133" t="str">
        <f>_xll.IMDP("BND",D1133,$N$1,A1133)</f>
        <v>일반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2120</v>
      </c>
      <c r="C1134" s="68" t="s">
        <v>2857</v>
      </c>
      <c r="D1134" s="68" t="s">
        <v>3929</v>
      </c>
      <c r="E1134" s="67" t="s">
        <v>3930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2643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2120</v>
      </c>
      <c r="C1135" s="68" t="s">
        <v>2857</v>
      </c>
      <c r="D1135" s="68" t="s">
        <v>3931</v>
      </c>
      <c r="E1135" s="67" t="s">
        <v>3932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2643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2120</v>
      </c>
      <c r="C1136" s="68" t="s">
        <v>2857</v>
      </c>
      <c r="D1136" s="68" t="s">
        <v>3933</v>
      </c>
      <c r="E1136" s="67" t="s">
        <v>3934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2643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2120</v>
      </c>
      <c r="C1137" s="68" t="s">
        <v>2857</v>
      </c>
      <c r="D1137" s="68" t="s">
        <v>3935</v>
      </c>
      <c r="E1137" s="67" t="s">
        <v>3936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2643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2120</v>
      </c>
      <c r="C1138" s="68" t="s">
        <v>2857</v>
      </c>
      <c r="D1138" s="68" t="s">
        <v>3937</v>
      </c>
      <c r="E1138" s="67" t="s">
        <v>3938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2643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2120</v>
      </c>
      <c r="C1139" s="68" t="s">
        <v>2857</v>
      </c>
      <c r="D1139" s="68" t="s">
        <v>3939</v>
      </c>
      <c r="E1139" s="67" t="s">
        <v>3940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2643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2120</v>
      </c>
      <c r="C1140" s="68" t="s">
        <v>2857</v>
      </c>
      <c r="D1140" s="68" t="s">
        <v>3941</v>
      </c>
      <c r="E1140" s="67" t="s">
        <v>3942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2643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2120</v>
      </c>
      <c r="C1141" s="68" t="s">
        <v>2857</v>
      </c>
      <c r="D1141" s="68" t="s">
        <v>3943</v>
      </c>
      <c r="E1141" s="67" t="s">
        <v>3944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2643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2120</v>
      </c>
      <c r="C1142" s="68" t="s">
        <v>2857</v>
      </c>
      <c r="D1142" s="68" t="s">
        <v>3945</v>
      </c>
      <c r="E1142" s="67" t="s">
        <v>3946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2643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2120</v>
      </c>
      <c r="C1143" s="68" t="s">
        <v>2857</v>
      </c>
      <c r="D1143" s="68" t="s">
        <v>3947</v>
      </c>
      <c r="E1143" s="67" t="s">
        <v>3948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2643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2120</v>
      </c>
      <c r="C1144" s="68" t="s">
        <v>2857</v>
      </c>
      <c r="D1144" s="68" t="s">
        <v>3949</v>
      </c>
      <c r="E1144" s="67" t="s">
        <v>3950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2643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2120</v>
      </c>
      <c r="C1145" s="68" t="s">
        <v>2857</v>
      </c>
      <c r="D1145" s="68" t="s">
        <v>3951</v>
      </c>
      <c r="E1145" s="67" t="s">
        <v>3952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2643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2120</v>
      </c>
      <c r="C1146" s="68" t="s">
        <v>2857</v>
      </c>
      <c r="D1146" s="68" t="s">
        <v>3953</v>
      </c>
      <c r="E1146" s="67" t="s">
        <v>3954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2643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2120</v>
      </c>
      <c r="C1147" s="68" t="s">
        <v>2857</v>
      </c>
      <c r="D1147" s="68" t="s">
        <v>15242</v>
      </c>
      <c r="E1147" s="67" t="s">
        <v>15243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2643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2120</v>
      </c>
      <c r="C1148" s="68" t="s">
        <v>2857</v>
      </c>
      <c r="D1148" s="68" t="s">
        <v>15617</v>
      </c>
      <c r="E1148" s="67" t="s">
        <v>15618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2643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2120</v>
      </c>
      <c r="C1149" s="68" t="s">
        <v>2857</v>
      </c>
      <c r="D1149" s="68" t="s">
        <v>3955</v>
      </c>
      <c r="E1149" s="67" t="s">
        <v>3956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2643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2120</v>
      </c>
      <c r="C1150" s="68" t="s">
        <v>2857</v>
      </c>
      <c r="D1150" s="68" t="s">
        <v>3957</v>
      </c>
      <c r="E1150" s="67" t="s">
        <v>3958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2643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2120</v>
      </c>
      <c r="C1151" s="68" t="s">
        <v>2857</v>
      </c>
      <c r="D1151" s="68" t="s">
        <v>1796</v>
      </c>
      <c r="E1151" s="67" t="s">
        <v>1797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2643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2120</v>
      </c>
      <c r="C1152" s="68" t="s">
        <v>2857</v>
      </c>
      <c r="D1152" s="68" t="s">
        <v>3959</v>
      </c>
      <c r="E1152" s="67" t="s">
        <v>3960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2643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2120</v>
      </c>
      <c r="C1153" s="68" t="s">
        <v>2857</v>
      </c>
      <c r="D1153" s="68" t="s">
        <v>3961</v>
      </c>
      <c r="E1153" s="67" t="s">
        <v>3962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2643</v>
      </c>
      <c r="M1153" s="71">
        <v>4.1999999999999997E-3</v>
      </c>
      <c r="N1153" t="str">
        <f>_xll.IMDP("BND",D1153,$N$1,A1153)</f>
        <v>일반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2120</v>
      </c>
      <c r="C1154" s="68" t="s">
        <v>2857</v>
      </c>
      <c r="D1154" s="68" t="s">
        <v>3963</v>
      </c>
      <c r="E1154" s="67" t="s">
        <v>3964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2643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2120</v>
      </c>
      <c r="C1155" s="68" t="s">
        <v>2857</v>
      </c>
      <c r="D1155" s="68" t="s">
        <v>3965</v>
      </c>
      <c r="E1155" s="67" t="s">
        <v>3966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2643</v>
      </c>
      <c r="M1155" s="71">
        <v>5.7000000000000002E-3</v>
      </c>
      <c r="N1155" t="str">
        <f>_xll.IMDP("BND",D1155,$N$1,A1155)</f>
        <v>일반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2120</v>
      </c>
      <c r="C1156" s="68" t="s">
        <v>2857</v>
      </c>
      <c r="D1156" s="68" t="s">
        <v>1548</v>
      </c>
      <c r="E1156" s="67" t="s">
        <v>1549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2643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2120</v>
      </c>
      <c r="C1157" s="68" t="s">
        <v>2857</v>
      </c>
      <c r="D1157" s="68" t="s">
        <v>3967</v>
      </c>
      <c r="E1157" s="67" t="s">
        <v>3968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2643</v>
      </c>
      <c r="M1157" s="71">
        <v>8.3000000000000001E-3</v>
      </c>
      <c r="N1157" t="str">
        <f>_xll.IMDP("BND",D1157,$N$1,A1157)</f>
        <v>일반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2120</v>
      </c>
      <c r="C1158" s="68" t="s">
        <v>2857</v>
      </c>
      <c r="D1158" s="68" t="s">
        <v>145</v>
      </c>
      <c r="E1158" s="67" t="s">
        <v>1606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2643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2120</v>
      </c>
      <c r="C1159" s="68" t="s">
        <v>2857</v>
      </c>
      <c r="D1159" s="68" t="s">
        <v>3969</v>
      </c>
      <c r="E1159" s="67" t="s">
        <v>3970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2643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2120</v>
      </c>
      <c r="C1160" s="68" t="s">
        <v>2857</v>
      </c>
      <c r="D1160" s="68" t="s">
        <v>3971</v>
      </c>
      <c r="E1160" s="67" t="s">
        <v>3972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2643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2120</v>
      </c>
      <c r="C1161" s="68" t="s">
        <v>2857</v>
      </c>
      <c r="D1161" s="68" t="s">
        <v>3973</v>
      </c>
      <c r="E1161" s="67" t="s">
        <v>3974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2643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2120</v>
      </c>
      <c r="C1162" s="68" t="s">
        <v>2857</v>
      </c>
      <c r="D1162" s="68" t="s">
        <v>3975</v>
      </c>
      <c r="E1162" s="67" t="s">
        <v>3976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2643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2120</v>
      </c>
      <c r="C1163" s="68" t="s">
        <v>2857</v>
      </c>
      <c r="D1163" s="68" t="s">
        <v>3977</v>
      </c>
      <c r="E1163" s="67" t="s">
        <v>3978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2643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2120</v>
      </c>
      <c r="C1164" s="68" t="s">
        <v>2857</v>
      </c>
      <c r="D1164" s="68" t="s">
        <v>3979</v>
      </c>
      <c r="E1164" s="67" t="s">
        <v>3980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2643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2120</v>
      </c>
      <c r="C1165" s="68" t="s">
        <v>2857</v>
      </c>
      <c r="D1165" s="68" t="s">
        <v>3981</v>
      </c>
      <c r="E1165" s="67" t="s">
        <v>3982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2643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2120</v>
      </c>
      <c r="C1166" s="68" t="s">
        <v>2857</v>
      </c>
      <c r="D1166" s="68" t="s">
        <v>1392</v>
      </c>
      <c r="E1166" s="67" t="s">
        <v>1393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2643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2120</v>
      </c>
      <c r="C1167" s="68" t="s">
        <v>2857</v>
      </c>
      <c r="D1167" s="68" t="s">
        <v>3983</v>
      </c>
      <c r="E1167" s="67" t="s">
        <v>3984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2643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2120</v>
      </c>
      <c r="C1168" s="68" t="s">
        <v>2857</v>
      </c>
      <c r="D1168" s="68" t="s">
        <v>3985</v>
      </c>
      <c r="E1168" s="67" t="s">
        <v>3986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2643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2120</v>
      </c>
      <c r="C1169" s="68" t="s">
        <v>2857</v>
      </c>
      <c r="D1169" s="68" t="s">
        <v>3987</v>
      </c>
      <c r="E1169" s="67" t="s">
        <v>3988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2643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2120</v>
      </c>
      <c r="C1170" s="68" t="s">
        <v>2857</v>
      </c>
      <c r="D1170" s="68" t="s">
        <v>3989</v>
      </c>
      <c r="E1170" s="67" t="s">
        <v>3990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2643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2120</v>
      </c>
      <c r="C1171" s="68" t="s">
        <v>2857</v>
      </c>
      <c r="D1171" s="68" t="s">
        <v>3991</v>
      </c>
      <c r="E1171" s="67" t="s">
        <v>3992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2643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2120</v>
      </c>
      <c r="C1172" s="68" t="s">
        <v>2857</v>
      </c>
      <c r="D1172" s="68" t="s">
        <v>3993</v>
      </c>
      <c r="E1172" s="67" t="s">
        <v>3994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2643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2120</v>
      </c>
      <c r="C1173" s="68" t="s">
        <v>2857</v>
      </c>
      <c r="D1173" s="68" t="s">
        <v>3995</v>
      </c>
      <c r="E1173" s="67" t="s">
        <v>3996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2643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2120</v>
      </c>
      <c r="C1174" s="68" t="s">
        <v>2857</v>
      </c>
      <c r="D1174" s="68" t="s">
        <v>3997</v>
      </c>
      <c r="E1174" s="67" t="s">
        <v>3998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2643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2120</v>
      </c>
      <c r="C1175" s="68" t="s">
        <v>2857</v>
      </c>
      <c r="D1175" s="68" t="s">
        <v>3999</v>
      </c>
      <c r="E1175" s="67" t="s">
        <v>4000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2643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2120</v>
      </c>
      <c r="C1176" s="68" t="s">
        <v>2857</v>
      </c>
      <c r="D1176" s="68" t="s">
        <v>4001</v>
      </c>
      <c r="E1176" s="67" t="s">
        <v>4002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2643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2120</v>
      </c>
      <c r="C1177" s="68" t="s">
        <v>2857</v>
      </c>
      <c r="D1177" s="68" t="s">
        <v>15244</v>
      </c>
      <c r="E1177" s="67" t="s">
        <v>15245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2643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2120</v>
      </c>
      <c r="C1178" s="68" t="s">
        <v>2857</v>
      </c>
      <c r="D1178" s="68" t="s">
        <v>15555</v>
      </c>
      <c r="E1178" s="67" t="s">
        <v>15619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2643</v>
      </c>
      <c r="M1178" s="71">
        <v>8.9999999999999993E-3</v>
      </c>
      <c r="N1178" t="str">
        <f>_xll.IMDP("BND",D1178,$N$1,A1178)</f>
        <v>일반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2120</v>
      </c>
      <c r="C1179" s="68" t="s">
        <v>2857</v>
      </c>
      <c r="D1179" s="68" t="s">
        <v>4003</v>
      </c>
      <c r="E1179" s="67" t="s">
        <v>4004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2643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2120</v>
      </c>
      <c r="C1180" s="68" t="s">
        <v>2857</v>
      </c>
      <c r="D1180" s="68" t="s">
        <v>4005</v>
      </c>
      <c r="E1180" s="67" t="s">
        <v>4006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2643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2120</v>
      </c>
      <c r="C1181" s="68" t="s">
        <v>2857</v>
      </c>
      <c r="D1181" s="68" t="s">
        <v>4007</v>
      </c>
      <c r="E1181" s="67" t="s">
        <v>4008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2643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2120</v>
      </c>
      <c r="C1182" s="68" t="s">
        <v>2857</v>
      </c>
      <c r="D1182" s="68" t="s">
        <v>1780</v>
      </c>
      <c r="E1182" s="67" t="s">
        <v>1781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2643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2120</v>
      </c>
      <c r="C1183" s="68" t="s">
        <v>2857</v>
      </c>
      <c r="D1183" s="68" t="s">
        <v>4009</v>
      </c>
      <c r="E1183" s="67" t="s">
        <v>4010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2643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2120</v>
      </c>
      <c r="C1184" s="68" t="s">
        <v>2857</v>
      </c>
      <c r="D1184" s="68" t="s">
        <v>4011</v>
      </c>
      <c r="E1184" s="67" t="s">
        <v>4012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2643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2120</v>
      </c>
      <c r="C1185" s="68" t="s">
        <v>2857</v>
      </c>
      <c r="D1185" s="68" t="s">
        <v>1490</v>
      </c>
      <c r="E1185" s="67" t="s">
        <v>1492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2643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2120</v>
      </c>
      <c r="C1186" s="68" t="s">
        <v>2857</v>
      </c>
      <c r="D1186" s="68" t="s">
        <v>4013</v>
      </c>
      <c r="E1186" s="67" t="s">
        <v>4014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2643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2120</v>
      </c>
      <c r="C1187" s="68" t="s">
        <v>2857</v>
      </c>
      <c r="D1187" s="68" t="s">
        <v>4015</v>
      </c>
      <c r="E1187" s="67" t="s">
        <v>4016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2643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2120</v>
      </c>
      <c r="C1188" s="68" t="s">
        <v>2857</v>
      </c>
      <c r="D1188" s="68" t="s">
        <v>4017</v>
      </c>
      <c r="E1188" s="67" t="s">
        <v>4018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2643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2120</v>
      </c>
      <c r="C1189" s="68" t="s">
        <v>2857</v>
      </c>
      <c r="D1189" s="68" t="s">
        <v>4019</v>
      </c>
      <c r="E1189" s="67" t="s">
        <v>4020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2643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2120</v>
      </c>
      <c r="C1190" s="68" t="s">
        <v>2857</v>
      </c>
      <c r="D1190" s="68" t="s">
        <v>4021</v>
      </c>
      <c r="E1190" s="67" t="s">
        <v>4022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2643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2120</v>
      </c>
      <c r="C1191" s="68" t="s">
        <v>2857</v>
      </c>
      <c r="D1191" s="68" t="s">
        <v>4023</v>
      </c>
      <c r="E1191" s="67" t="s">
        <v>4024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2643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2120</v>
      </c>
      <c r="C1192" s="68" t="s">
        <v>2857</v>
      </c>
      <c r="D1192" s="68" t="s">
        <v>4025</v>
      </c>
      <c r="E1192" s="67" t="s">
        <v>4026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2643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2120</v>
      </c>
      <c r="C1193" s="68" t="s">
        <v>2857</v>
      </c>
      <c r="D1193" s="68" t="s">
        <v>4027</v>
      </c>
      <c r="E1193" s="67" t="s">
        <v>4028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2643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2120</v>
      </c>
      <c r="C1194" s="68" t="s">
        <v>2857</v>
      </c>
      <c r="D1194" s="68" t="s">
        <v>4029</v>
      </c>
      <c r="E1194" s="67" t="s">
        <v>4030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2643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2120</v>
      </c>
      <c r="C1195" s="68" t="s">
        <v>2857</v>
      </c>
      <c r="D1195" s="68" t="s">
        <v>4031</v>
      </c>
      <c r="E1195" s="67" t="s">
        <v>4032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2643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2120</v>
      </c>
      <c r="C1196" s="68" t="s">
        <v>2857</v>
      </c>
      <c r="D1196" s="68" t="s">
        <v>4033</v>
      </c>
      <c r="E1196" s="67" t="s">
        <v>4034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2643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2120</v>
      </c>
      <c r="C1197" s="68" t="s">
        <v>2857</v>
      </c>
      <c r="D1197" s="68" t="s">
        <v>15620</v>
      </c>
      <c r="E1197" s="67" t="s">
        <v>15621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2643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2120</v>
      </c>
      <c r="C1198" s="68" t="s">
        <v>2857</v>
      </c>
      <c r="D1198" s="68" t="s">
        <v>4035</v>
      </c>
      <c r="E1198" s="67" t="s">
        <v>4036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2643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2120</v>
      </c>
      <c r="C1199" s="68" t="s">
        <v>2857</v>
      </c>
      <c r="D1199" s="68" t="s">
        <v>1905</v>
      </c>
      <c r="E1199" s="67" t="s">
        <v>4037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2643</v>
      </c>
      <c r="M1199" s="71">
        <v>8.8000000000000005E-3</v>
      </c>
      <c r="N1199" t="str">
        <f>_xll.IMDP("BND",D1199,$N$1,A1199)</f>
        <v>일반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2120</v>
      </c>
      <c r="C1200" s="68" t="s">
        <v>2857</v>
      </c>
      <c r="D1200" s="68" t="s">
        <v>4038</v>
      </c>
      <c r="E1200" s="67" t="s">
        <v>4039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2643</v>
      </c>
      <c r="M1200" s="71">
        <v>6.4000000000000003E-3</v>
      </c>
      <c r="N1200" t="str">
        <f>_xll.IMDP("BND",D1200,$N$1,A1200)</f>
        <v>일반</v>
      </c>
      <c r="O1200">
        <f t="shared" si="18"/>
        <v>1.334784E-2</v>
      </c>
    </row>
    <row r="1201" spans="1:15" x14ac:dyDescent="0.3">
      <c r="A1201" s="73">
        <v>46297</v>
      </c>
      <c r="B1201" s="67" t="s">
        <v>2120</v>
      </c>
      <c r="C1201" s="68" t="s">
        <v>2857</v>
      </c>
      <c r="D1201" s="68" t="s">
        <v>4040</v>
      </c>
      <c r="E1201" s="67" t="s">
        <v>4041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2643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2120</v>
      </c>
      <c r="C1202" s="68" t="s">
        <v>2857</v>
      </c>
      <c r="D1202" s="68" t="s">
        <v>4042</v>
      </c>
      <c r="E1202" s="67" t="s">
        <v>4043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2643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2120</v>
      </c>
      <c r="C1203" s="68" t="s">
        <v>2857</v>
      </c>
      <c r="D1203" s="68" t="s">
        <v>4044</v>
      </c>
      <c r="E1203" s="67" t="s">
        <v>4045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2643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2120</v>
      </c>
      <c r="C1204" s="68" t="s">
        <v>2857</v>
      </c>
      <c r="D1204" s="68" t="s">
        <v>4046</v>
      </c>
      <c r="E1204" s="67" t="s">
        <v>4047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2643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2120</v>
      </c>
      <c r="C1205" s="68" t="s">
        <v>2857</v>
      </c>
      <c r="D1205" s="68" t="s">
        <v>4048</v>
      </c>
      <c r="E1205" s="67" t="s">
        <v>4049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2643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2120</v>
      </c>
      <c r="C1206" s="68" t="s">
        <v>2857</v>
      </c>
      <c r="D1206" s="68" t="s">
        <v>4050</v>
      </c>
      <c r="E1206" s="67" t="s">
        <v>4051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2643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2120</v>
      </c>
      <c r="C1207" s="68" t="s">
        <v>2857</v>
      </c>
      <c r="D1207" s="68" t="s">
        <v>4052</v>
      </c>
      <c r="E1207" s="67" t="s">
        <v>4053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2643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2120</v>
      </c>
      <c r="C1208" s="68" t="s">
        <v>2857</v>
      </c>
      <c r="D1208" s="68" t="s">
        <v>4054</v>
      </c>
      <c r="E1208" s="67" t="s">
        <v>4055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2643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2120</v>
      </c>
      <c r="C1209" s="68" t="s">
        <v>2857</v>
      </c>
      <c r="D1209" s="68" t="s">
        <v>15786</v>
      </c>
      <c r="E1209" s="67" t="s">
        <v>15787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2643</v>
      </c>
      <c r="M1209" s="71">
        <v>2.3999999999999998E-3</v>
      </c>
      <c r="N1209" t="str">
        <f>_xll.IMDP("BND",D1209,$N$1,A1209)</f>
        <v>일반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2120</v>
      </c>
      <c r="C1210" s="68" t="s">
        <v>2857</v>
      </c>
      <c r="D1210" s="68" t="s">
        <v>4056</v>
      </c>
      <c r="E1210" s="67" t="s">
        <v>4057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2643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2120</v>
      </c>
      <c r="C1211" s="68" t="s">
        <v>2857</v>
      </c>
      <c r="D1211" s="68" t="s">
        <v>4058</v>
      </c>
      <c r="E1211" s="67" t="s">
        <v>4059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2643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2120</v>
      </c>
      <c r="C1212" s="68" t="s">
        <v>2857</v>
      </c>
      <c r="D1212" s="68" t="s">
        <v>4060</v>
      </c>
      <c r="E1212" s="67" t="s">
        <v>4061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2643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2120</v>
      </c>
      <c r="C1213" s="68" t="s">
        <v>2857</v>
      </c>
      <c r="D1213" s="68" t="s">
        <v>4062</v>
      </c>
      <c r="E1213" s="67" t="s">
        <v>4063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2643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2120</v>
      </c>
      <c r="C1214" s="68" t="s">
        <v>2857</v>
      </c>
      <c r="D1214" s="68" t="s">
        <v>4064</v>
      </c>
      <c r="E1214" s="67" t="s">
        <v>4065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2643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2120</v>
      </c>
      <c r="C1215" s="68" t="s">
        <v>2857</v>
      </c>
      <c r="D1215" s="68" t="s">
        <v>4066</v>
      </c>
      <c r="E1215" s="67" t="s">
        <v>4067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2643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2120</v>
      </c>
      <c r="C1216" s="68" t="s">
        <v>2857</v>
      </c>
      <c r="D1216" s="68" t="s">
        <v>4068</v>
      </c>
      <c r="E1216" s="67" t="s">
        <v>4069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2643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2120</v>
      </c>
      <c r="C1217" s="68" t="s">
        <v>2857</v>
      </c>
      <c r="D1217" s="68" t="s">
        <v>632</v>
      </c>
      <c r="E1217" s="67" t="s">
        <v>634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2643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2120</v>
      </c>
      <c r="C1218" s="68" t="s">
        <v>2857</v>
      </c>
      <c r="D1218" s="68" t="s">
        <v>15788</v>
      </c>
      <c r="E1218" s="67" t="s">
        <v>15789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2643</v>
      </c>
      <c r="M1218" s="71">
        <v>1.14E-2</v>
      </c>
      <c r="N1218" t="str">
        <f>_xll.IMDP("BND",D1218,$N$1,A1218)</f>
        <v>일반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2120</v>
      </c>
      <c r="C1219" s="68" t="s">
        <v>2857</v>
      </c>
      <c r="D1219" s="68" t="s">
        <v>675</v>
      </c>
      <c r="E1219" s="67" t="s">
        <v>677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2643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2120</v>
      </c>
      <c r="C1220" s="68" t="s">
        <v>2857</v>
      </c>
      <c r="D1220" s="68" t="s">
        <v>4070</v>
      </c>
      <c r="E1220" s="67" t="s">
        <v>4071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2643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2120</v>
      </c>
      <c r="C1221" s="68" t="s">
        <v>2857</v>
      </c>
      <c r="D1221" s="68" t="s">
        <v>4072</v>
      </c>
      <c r="E1221" s="67" t="s">
        <v>4073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2643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2120</v>
      </c>
      <c r="C1222" s="68" t="s">
        <v>2857</v>
      </c>
      <c r="D1222" s="68" t="s">
        <v>4074</v>
      </c>
      <c r="E1222" s="67" t="s">
        <v>4075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2643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2120</v>
      </c>
      <c r="C1223" s="68" t="s">
        <v>2857</v>
      </c>
      <c r="D1223" s="68" t="s">
        <v>4076</v>
      </c>
      <c r="E1223" s="67" t="s">
        <v>4077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2643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2120</v>
      </c>
      <c r="C1224" s="68" t="s">
        <v>2857</v>
      </c>
      <c r="D1224" s="68" t="s">
        <v>4078</v>
      </c>
      <c r="E1224" s="67" t="s">
        <v>4079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2643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2120</v>
      </c>
      <c r="C1225" s="68" t="s">
        <v>2857</v>
      </c>
      <c r="D1225" s="68" t="s">
        <v>4080</v>
      </c>
      <c r="E1225" s="67" t="s">
        <v>4081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2643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2120</v>
      </c>
      <c r="C1226" s="68" t="s">
        <v>2857</v>
      </c>
      <c r="D1226" s="68" t="s">
        <v>4082</v>
      </c>
      <c r="E1226" s="67" t="s">
        <v>4083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2643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2120</v>
      </c>
      <c r="C1227" s="68" t="s">
        <v>2857</v>
      </c>
      <c r="D1227" s="68" t="s">
        <v>4084</v>
      </c>
      <c r="E1227" s="67" t="s">
        <v>4085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2643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2120</v>
      </c>
      <c r="C1228" s="68" t="s">
        <v>2857</v>
      </c>
      <c r="D1228" s="68" t="s">
        <v>4086</v>
      </c>
      <c r="E1228" s="67" t="s">
        <v>4087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2643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2120</v>
      </c>
      <c r="C1229" s="68" t="s">
        <v>2857</v>
      </c>
      <c r="D1229" s="68" t="s">
        <v>4088</v>
      </c>
      <c r="E1229" s="67" t="s">
        <v>4089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2643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2120</v>
      </c>
      <c r="C1230" s="68" t="s">
        <v>2857</v>
      </c>
      <c r="D1230" s="68" t="s">
        <v>15790</v>
      </c>
      <c r="E1230" s="67" t="s">
        <v>15791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2643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2120</v>
      </c>
      <c r="C1231" s="68" t="s">
        <v>2857</v>
      </c>
      <c r="D1231" s="68" t="s">
        <v>4090</v>
      </c>
      <c r="E1231" s="67" t="s">
        <v>4091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2643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2120</v>
      </c>
      <c r="C1232" s="68" t="s">
        <v>2857</v>
      </c>
      <c r="D1232" s="68" t="s">
        <v>4092</v>
      </c>
      <c r="E1232" s="67" t="s">
        <v>4093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2643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2120</v>
      </c>
      <c r="C1233" s="68" t="s">
        <v>2857</v>
      </c>
      <c r="D1233" s="68" t="s">
        <v>4094</v>
      </c>
      <c r="E1233" s="67" t="s">
        <v>4095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2643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2120</v>
      </c>
      <c r="C1234" s="68" t="s">
        <v>2857</v>
      </c>
      <c r="D1234" s="68" t="s">
        <v>4096</v>
      </c>
      <c r="E1234" s="67" t="s">
        <v>4097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2643</v>
      </c>
      <c r="M1234" s="71">
        <v>6.7000000000000002E-3</v>
      </c>
      <c r="N1234" t="str">
        <f>_xll.IMDP("BND",D1234,$N$1,A1234)</f>
        <v>일반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2120</v>
      </c>
      <c r="C1235" s="68" t="s">
        <v>2857</v>
      </c>
      <c r="D1235" s="68" t="s">
        <v>4098</v>
      </c>
      <c r="E1235" s="67" t="s">
        <v>4099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2643</v>
      </c>
      <c r="M1235" s="71">
        <v>3.32E-2</v>
      </c>
      <c r="N1235" t="str">
        <f>_xll.IMDP("BND",D1235,$N$1,A1235)</f>
        <v>일반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2120</v>
      </c>
      <c r="C1236" s="68" t="s">
        <v>2857</v>
      </c>
      <c r="D1236" s="68" t="s">
        <v>15792</v>
      </c>
      <c r="E1236" s="67" t="s">
        <v>15793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2643</v>
      </c>
      <c r="M1236" s="71">
        <v>2.3999999999999998E-3</v>
      </c>
      <c r="N1236" t="str">
        <f>_xll.IMDP("BND",D1236,$N$1,A1236)</f>
        <v>일반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2120</v>
      </c>
      <c r="C1237" s="68" t="s">
        <v>2857</v>
      </c>
      <c r="D1237" s="68" t="s">
        <v>1554</v>
      </c>
      <c r="E1237" s="67" t="s">
        <v>1556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2643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2120</v>
      </c>
      <c r="C1238" s="68" t="s">
        <v>2857</v>
      </c>
      <c r="D1238" s="68" t="s">
        <v>4100</v>
      </c>
      <c r="E1238" s="67" t="s">
        <v>4101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2643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2120</v>
      </c>
      <c r="C1239" s="68" t="s">
        <v>2857</v>
      </c>
      <c r="D1239" s="68" t="s">
        <v>4102</v>
      </c>
      <c r="E1239" s="67" t="s">
        <v>4103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2643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2120</v>
      </c>
      <c r="C1240" s="68" t="s">
        <v>2857</v>
      </c>
      <c r="D1240" s="68" t="s">
        <v>4104</v>
      </c>
      <c r="E1240" s="67" t="s">
        <v>4105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2643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2120</v>
      </c>
      <c r="C1241" s="68" t="s">
        <v>2857</v>
      </c>
      <c r="D1241" s="68" t="s">
        <v>14120</v>
      </c>
      <c r="E1241" s="67" t="s">
        <v>14121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2643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2120</v>
      </c>
      <c r="C1242" s="68" t="s">
        <v>2857</v>
      </c>
      <c r="D1242" s="68" t="s">
        <v>15794</v>
      </c>
      <c r="E1242" s="67" t="s">
        <v>15795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2643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2120</v>
      </c>
      <c r="C1243" s="68" t="s">
        <v>2857</v>
      </c>
      <c r="D1243" s="68" t="s">
        <v>4106</v>
      </c>
      <c r="E1243" s="67" t="s">
        <v>4107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2643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2120</v>
      </c>
      <c r="C1244" s="68" t="s">
        <v>2857</v>
      </c>
      <c r="D1244" s="68" t="s">
        <v>4108</v>
      </c>
      <c r="E1244" s="67" t="s">
        <v>4109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2643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2120</v>
      </c>
      <c r="C1245" s="68" t="s">
        <v>2857</v>
      </c>
      <c r="D1245" s="68" t="s">
        <v>4110</v>
      </c>
      <c r="E1245" s="67" t="s">
        <v>4111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2643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2120</v>
      </c>
      <c r="C1246" s="68" t="s">
        <v>2857</v>
      </c>
      <c r="D1246" s="68" t="s">
        <v>4112</v>
      </c>
      <c r="E1246" s="67" t="s">
        <v>4113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2643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2120</v>
      </c>
      <c r="C1247" s="68" t="s">
        <v>2857</v>
      </c>
      <c r="D1247" s="68" t="s">
        <v>4114</v>
      </c>
      <c r="E1247" s="67" t="s">
        <v>4115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2643</v>
      </c>
      <c r="M1247" s="71">
        <v>4.1999999999999997E-3</v>
      </c>
      <c r="N1247" t="str">
        <f>_xll.IMDP("BND",D1247,$N$1,A1247)</f>
        <v>일반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2120</v>
      </c>
      <c r="C1248" s="68" t="s">
        <v>2857</v>
      </c>
      <c r="D1248" s="68" t="s">
        <v>15796</v>
      </c>
      <c r="E1248" s="67" t="s">
        <v>15797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2643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2120</v>
      </c>
      <c r="C1249" s="68" t="s">
        <v>2857</v>
      </c>
      <c r="D1249" s="68" t="s">
        <v>4116</v>
      </c>
      <c r="E1249" s="67" t="s">
        <v>4117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2643</v>
      </c>
      <c r="M1249" s="71">
        <v>6.8999999999999999E-3</v>
      </c>
      <c r="N1249" t="str">
        <f>_xll.IMDP("BND",D1249,$N$1,A1249)</f>
        <v>일반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2120</v>
      </c>
      <c r="C1250" s="68" t="s">
        <v>2857</v>
      </c>
      <c r="D1250" s="68" t="s">
        <v>4118</v>
      </c>
      <c r="E1250" s="67" t="s">
        <v>4119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2643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2120</v>
      </c>
      <c r="C1251" s="68" t="s">
        <v>2857</v>
      </c>
      <c r="D1251" s="68" t="s">
        <v>4120</v>
      </c>
      <c r="E1251" s="67" t="s">
        <v>4121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2643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2120</v>
      </c>
      <c r="C1252" s="68" t="s">
        <v>2857</v>
      </c>
      <c r="D1252" s="68" t="s">
        <v>4122</v>
      </c>
      <c r="E1252" s="67" t="s">
        <v>4123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2643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2120</v>
      </c>
      <c r="C1253" s="68" t="s">
        <v>2857</v>
      </c>
      <c r="D1253" s="68" t="s">
        <v>4124</v>
      </c>
      <c r="E1253" s="67" t="s">
        <v>4125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2643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2120</v>
      </c>
      <c r="C1254" s="68" t="s">
        <v>2857</v>
      </c>
      <c r="D1254" s="68" t="s">
        <v>4126</v>
      </c>
      <c r="E1254" s="67" t="s">
        <v>4127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2643</v>
      </c>
      <c r="M1254" s="71">
        <v>6.4000000000000003E-3</v>
      </c>
      <c r="N1254" t="str">
        <f>_xll.IMDP("BND",D1254,$N$1,A1254)</f>
        <v>일반</v>
      </c>
      <c r="O1254">
        <f t="shared" si="19"/>
        <v>1.347072E-2</v>
      </c>
    </row>
    <row r="1255" spans="1:15" x14ac:dyDescent="0.3">
      <c r="A1255" s="73">
        <v>46297</v>
      </c>
      <c r="B1255" s="67" t="s">
        <v>2120</v>
      </c>
      <c r="C1255" s="68" t="s">
        <v>2857</v>
      </c>
      <c r="D1255" s="68" t="s">
        <v>4128</v>
      </c>
      <c r="E1255" s="67" t="s">
        <v>4129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2643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2120</v>
      </c>
      <c r="C1256" s="68" t="s">
        <v>2857</v>
      </c>
      <c r="D1256" s="68" t="s">
        <v>4130</v>
      </c>
      <c r="E1256" s="67" t="s">
        <v>4131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2643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2120</v>
      </c>
      <c r="C1257" s="68" t="s">
        <v>2857</v>
      </c>
      <c r="D1257" s="68" t="s">
        <v>4132</v>
      </c>
      <c r="E1257" s="67" t="s">
        <v>4133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2643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2120</v>
      </c>
      <c r="C1258" s="68" t="s">
        <v>2857</v>
      </c>
      <c r="D1258" s="68" t="s">
        <v>4134</v>
      </c>
      <c r="E1258" s="67" t="s">
        <v>4135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2643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2120</v>
      </c>
      <c r="C1259" s="68" t="s">
        <v>2857</v>
      </c>
      <c r="D1259" s="68" t="s">
        <v>4136</v>
      </c>
      <c r="E1259" s="67" t="s">
        <v>4137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2643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2120</v>
      </c>
      <c r="C1260" s="68" t="s">
        <v>2857</v>
      </c>
      <c r="D1260" s="68" t="s">
        <v>4138</v>
      </c>
      <c r="E1260" s="67" t="s">
        <v>4139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2643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2120</v>
      </c>
      <c r="C1261" s="68" t="s">
        <v>2857</v>
      </c>
      <c r="D1261" s="68" t="s">
        <v>4140</v>
      </c>
      <c r="E1261" s="67" t="s">
        <v>4141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2643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2120</v>
      </c>
      <c r="C1262" s="68" t="s">
        <v>2857</v>
      </c>
      <c r="D1262" s="68" t="s">
        <v>4142</v>
      </c>
      <c r="E1262" s="67" t="s">
        <v>4143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2643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2120</v>
      </c>
      <c r="C1263" s="68" t="s">
        <v>2857</v>
      </c>
      <c r="D1263" s="68" t="s">
        <v>1620</v>
      </c>
      <c r="E1263" s="67" t="s">
        <v>1621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2643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2120</v>
      </c>
      <c r="C1264" s="68" t="s">
        <v>2857</v>
      </c>
      <c r="D1264" s="68" t="s">
        <v>4144</v>
      </c>
      <c r="E1264" s="67" t="s">
        <v>4145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2643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2120</v>
      </c>
      <c r="C1265" s="68" t="s">
        <v>2857</v>
      </c>
      <c r="D1265" s="68" t="s">
        <v>4146</v>
      </c>
      <c r="E1265" s="67" t="s">
        <v>4147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2643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2120</v>
      </c>
      <c r="C1266" s="68" t="s">
        <v>2857</v>
      </c>
      <c r="D1266" s="68" t="s">
        <v>4148</v>
      </c>
      <c r="E1266" s="67" t="s">
        <v>4149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2643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2120</v>
      </c>
      <c r="C1267" s="68" t="s">
        <v>2857</v>
      </c>
      <c r="D1267" s="68" t="s">
        <v>4150</v>
      </c>
      <c r="E1267" s="67" t="s">
        <v>4151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2643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2120</v>
      </c>
      <c r="C1268" s="68" t="s">
        <v>2857</v>
      </c>
      <c r="D1268" s="68" t="s">
        <v>4152</v>
      </c>
      <c r="E1268" s="67" t="s">
        <v>4153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2643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2120</v>
      </c>
      <c r="C1269" s="68" t="s">
        <v>2857</v>
      </c>
      <c r="D1269" s="68" t="s">
        <v>4154</v>
      </c>
      <c r="E1269" s="67" t="s">
        <v>4155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2643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2120</v>
      </c>
      <c r="C1270" s="68" t="s">
        <v>2857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2643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2120</v>
      </c>
      <c r="C1271" s="68" t="s">
        <v>2857</v>
      </c>
      <c r="D1271" s="68" t="s">
        <v>4156</v>
      </c>
      <c r="E1271" s="67" t="s">
        <v>4157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2643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2120</v>
      </c>
      <c r="C1272" s="68" t="s">
        <v>2857</v>
      </c>
      <c r="D1272" s="68" t="s">
        <v>4158</v>
      </c>
      <c r="E1272" s="67" t="s">
        <v>4159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2643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2120</v>
      </c>
      <c r="C1273" s="68" t="s">
        <v>2857</v>
      </c>
      <c r="D1273" s="68" t="s">
        <v>4160</v>
      </c>
      <c r="E1273" s="67" t="s">
        <v>4161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2643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2120</v>
      </c>
      <c r="C1274" s="68" t="s">
        <v>2857</v>
      </c>
      <c r="D1274" s="68" t="s">
        <v>4162</v>
      </c>
      <c r="E1274" s="67" t="s">
        <v>4163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2643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2120</v>
      </c>
      <c r="C1275" s="68" t="s">
        <v>2857</v>
      </c>
      <c r="D1275" s="68" t="s">
        <v>4164</v>
      </c>
      <c r="E1275" s="67" t="s">
        <v>4165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2643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2120</v>
      </c>
      <c r="C1276" s="68" t="s">
        <v>2857</v>
      </c>
      <c r="D1276" s="68" t="s">
        <v>4166</v>
      </c>
      <c r="E1276" s="67" t="s">
        <v>4167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2643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2120</v>
      </c>
      <c r="C1277" s="68" t="s">
        <v>2857</v>
      </c>
      <c r="D1277" s="68" t="s">
        <v>4168</v>
      </c>
      <c r="E1277" s="67" t="s">
        <v>4169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2643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2120</v>
      </c>
      <c r="C1278" s="68" t="s">
        <v>2857</v>
      </c>
      <c r="D1278" s="68" t="s">
        <v>4170</v>
      </c>
      <c r="E1278" s="67" t="s">
        <v>4171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2643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2120</v>
      </c>
      <c r="C1279" s="68" t="s">
        <v>2857</v>
      </c>
      <c r="D1279" s="68" t="s">
        <v>4172</v>
      </c>
      <c r="E1279" s="67" t="s">
        <v>4173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2643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2120</v>
      </c>
      <c r="C1280" s="68" t="s">
        <v>2857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2643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2120</v>
      </c>
      <c r="C1281" s="68" t="s">
        <v>2857</v>
      </c>
      <c r="D1281" s="68" t="s">
        <v>4174</v>
      </c>
      <c r="E1281" s="67" t="s">
        <v>4175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2643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2120</v>
      </c>
      <c r="C1282" s="68" t="s">
        <v>2857</v>
      </c>
      <c r="D1282" s="68" t="s">
        <v>15126</v>
      </c>
      <c r="E1282" s="67" t="s">
        <v>15127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2643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2120</v>
      </c>
      <c r="C1283" s="68" t="s">
        <v>2857</v>
      </c>
      <c r="D1283" s="68" t="s">
        <v>4176</v>
      </c>
      <c r="E1283" s="67" t="s">
        <v>4177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2643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2120</v>
      </c>
      <c r="C1284" s="68" t="s">
        <v>2857</v>
      </c>
      <c r="D1284" s="68" t="s">
        <v>4178</v>
      </c>
      <c r="E1284" s="67" t="s">
        <v>4179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2643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2120</v>
      </c>
      <c r="C1285" s="68" t="s">
        <v>2857</v>
      </c>
      <c r="D1285" s="68" t="s">
        <v>1895</v>
      </c>
      <c r="E1285" s="67" t="s">
        <v>1897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2643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2120</v>
      </c>
      <c r="C1286" s="68" t="s">
        <v>2857</v>
      </c>
      <c r="D1286" s="68" t="s">
        <v>4180</v>
      </c>
      <c r="E1286" s="67" t="s">
        <v>4181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2643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2120</v>
      </c>
      <c r="C1287" s="68" t="s">
        <v>2857</v>
      </c>
      <c r="D1287" s="68" t="s">
        <v>4182</v>
      </c>
      <c r="E1287" s="67" t="s">
        <v>4183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2643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2120</v>
      </c>
      <c r="C1288" s="68" t="s">
        <v>2857</v>
      </c>
      <c r="D1288" s="68" t="s">
        <v>4184</v>
      </c>
      <c r="E1288" s="67" t="s">
        <v>4185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2643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2120</v>
      </c>
      <c r="C1289" s="68" t="s">
        <v>2857</v>
      </c>
      <c r="D1289" s="68" t="s">
        <v>4186</v>
      </c>
      <c r="E1289" s="67" t="s">
        <v>4187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2643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2120</v>
      </c>
      <c r="C1290" s="68" t="s">
        <v>2857</v>
      </c>
      <c r="D1290" s="68" t="s">
        <v>4188</v>
      </c>
      <c r="E1290" s="67" t="s">
        <v>4189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2643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2120</v>
      </c>
      <c r="C1291" s="68" t="s">
        <v>2857</v>
      </c>
      <c r="D1291" s="68" t="s">
        <v>4190</v>
      </c>
      <c r="E1291" s="67" t="s">
        <v>4191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2643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2120</v>
      </c>
      <c r="C1292" s="68" t="s">
        <v>2857</v>
      </c>
      <c r="D1292" s="68" t="s">
        <v>4192</v>
      </c>
      <c r="E1292" s="67" t="s">
        <v>4193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2643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2120</v>
      </c>
      <c r="C1293" s="68" t="s">
        <v>2857</v>
      </c>
      <c r="D1293" s="68" t="s">
        <v>4194</v>
      </c>
      <c r="E1293" s="67" t="s">
        <v>4195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2643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2120</v>
      </c>
      <c r="C1294" s="68" t="s">
        <v>2857</v>
      </c>
      <c r="D1294" s="68" t="s">
        <v>4196</v>
      </c>
      <c r="E1294" s="67" t="s">
        <v>4197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2643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2120</v>
      </c>
      <c r="C1295" s="68" t="s">
        <v>2857</v>
      </c>
      <c r="D1295" s="68" t="s">
        <v>4198</v>
      </c>
      <c r="E1295" s="67" t="s">
        <v>4199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2643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2120</v>
      </c>
      <c r="C1296" s="68" t="s">
        <v>2857</v>
      </c>
      <c r="D1296" s="68" t="s">
        <v>4200</v>
      </c>
      <c r="E1296" s="67" t="s">
        <v>4201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2643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2120</v>
      </c>
      <c r="C1297" s="68" t="s">
        <v>2857</v>
      </c>
      <c r="D1297" s="68" t="s">
        <v>4202</v>
      </c>
      <c r="E1297" s="67" t="s">
        <v>4203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2643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2120</v>
      </c>
      <c r="C1298" s="68" t="s">
        <v>2857</v>
      </c>
      <c r="D1298" s="68" t="s">
        <v>4204</v>
      </c>
      <c r="E1298" s="67" t="s">
        <v>4205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2643</v>
      </c>
      <c r="M1298" s="71">
        <v>7.1999999999999998E-3</v>
      </c>
      <c r="N1298" t="str">
        <f>_xll.IMDP("BND",D1298,$N$1,A1298)</f>
        <v>일반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2120</v>
      </c>
      <c r="C1299" s="68" t="s">
        <v>2857</v>
      </c>
      <c r="D1299" s="68" t="s">
        <v>4206</v>
      </c>
      <c r="E1299" s="67" t="s">
        <v>4207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2643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2120</v>
      </c>
      <c r="C1300" s="68" t="s">
        <v>2857</v>
      </c>
      <c r="D1300" s="68" t="s">
        <v>4208</v>
      </c>
      <c r="E1300" s="67" t="s">
        <v>4209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2643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2120</v>
      </c>
      <c r="C1301" s="68" t="s">
        <v>2857</v>
      </c>
      <c r="D1301" s="68" t="s">
        <v>1668</v>
      </c>
      <c r="E1301" s="67" t="s">
        <v>1669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2643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2120</v>
      </c>
      <c r="C1302" s="68" t="s">
        <v>2857</v>
      </c>
      <c r="D1302" s="68" t="s">
        <v>4210</v>
      </c>
      <c r="E1302" s="67" t="s">
        <v>4211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2643</v>
      </c>
      <c r="M1302" s="71">
        <v>4.8999999999999998E-3</v>
      </c>
      <c r="N1302" t="str">
        <f>_xll.IMDP("BND",D1302,$N$1,A1302)</f>
        <v>일반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2120</v>
      </c>
      <c r="C1303" s="68" t="s">
        <v>2857</v>
      </c>
      <c r="D1303" s="68" t="s">
        <v>4212</v>
      </c>
      <c r="E1303" s="67" t="s">
        <v>4213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2643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2120</v>
      </c>
      <c r="C1304" s="68" t="s">
        <v>2857</v>
      </c>
      <c r="D1304" s="68" t="s">
        <v>4214</v>
      </c>
      <c r="E1304" s="67" t="s">
        <v>4215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2643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2120</v>
      </c>
      <c r="C1305" s="68" t="s">
        <v>2857</v>
      </c>
      <c r="D1305" s="68" t="s">
        <v>1635</v>
      </c>
      <c r="E1305" s="67" t="s">
        <v>1636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2643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2120</v>
      </c>
      <c r="C1306" s="68" t="s">
        <v>2857</v>
      </c>
      <c r="D1306" s="68" t="s">
        <v>4216</v>
      </c>
      <c r="E1306" s="67" t="s">
        <v>4217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2643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2120</v>
      </c>
      <c r="C1307" s="68" t="s">
        <v>2857</v>
      </c>
      <c r="D1307" s="68" t="s">
        <v>4218</v>
      </c>
      <c r="E1307" s="67" t="s">
        <v>4219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2643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2120</v>
      </c>
      <c r="C1308" s="68" t="s">
        <v>2857</v>
      </c>
      <c r="D1308" s="68" t="s">
        <v>4220</v>
      </c>
      <c r="E1308" s="67" t="s">
        <v>4221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2643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2120</v>
      </c>
      <c r="C1309" s="68" t="s">
        <v>2857</v>
      </c>
      <c r="D1309" s="68" t="s">
        <v>4222</v>
      </c>
      <c r="E1309" s="67" t="s">
        <v>4223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2643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2120</v>
      </c>
      <c r="C1310" s="68" t="s">
        <v>2857</v>
      </c>
      <c r="D1310" s="68" t="s">
        <v>4224</v>
      </c>
      <c r="E1310" s="67" t="s">
        <v>4225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2643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2120</v>
      </c>
      <c r="C1311" s="68" t="s">
        <v>2857</v>
      </c>
      <c r="D1311" s="68" t="s">
        <v>4226</v>
      </c>
      <c r="E1311" s="67" t="s">
        <v>4227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2643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2120</v>
      </c>
      <c r="C1312" s="68" t="s">
        <v>2857</v>
      </c>
      <c r="D1312" s="68" t="s">
        <v>4228</v>
      </c>
      <c r="E1312" s="67" t="s">
        <v>4229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2643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2120</v>
      </c>
      <c r="C1313" s="68" t="s">
        <v>2857</v>
      </c>
      <c r="D1313" s="68" t="s">
        <v>4230</v>
      </c>
      <c r="E1313" s="67" t="s">
        <v>4231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2643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2120</v>
      </c>
      <c r="C1314" s="68" t="s">
        <v>2857</v>
      </c>
      <c r="D1314" s="68" t="s">
        <v>4232</v>
      </c>
      <c r="E1314" s="67" t="s">
        <v>4233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2643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2120</v>
      </c>
      <c r="C1315" s="68" t="s">
        <v>2857</v>
      </c>
      <c r="D1315" s="68" t="s">
        <v>4234</v>
      </c>
      <c r="E1315" s="67" t="s">
        <v>4235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2643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2120</v>
      </c>
      <c r="C1316" s="68" t="s">
        <v>2857</v>
      </c>
      <c r="D1316" s="68" t="s">
        <v>4236</v>
      </c>
      <c r="E1316" s="67" t="s">
        <v>4237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2643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2120</v>
      </c>
      <c r="C1317" s="68" t="s">
        <v>2857</v>
      </c>
      <c r="D1317" s="68" t="s">
        <v>4238</v>
      </c>
      <c r="E1317" s="67" t="s">
        <v>4239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2643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2120</v>
      </c>
      <c r="C1318" s="68" t="s">
        <v>2857</v>
      </c>
      <c r="D1318" s="68" t="s">
        <v>4240</v>
      </c>
      <c r="E1318" s="67" t="s">
        <v>4241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2643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2120</v>
      </c>
      <c r="C1319" s="68" t="s">
        <v>2857</v>
      </c>
      <c r="D1319" s="68" t="s">
        <v>4242</v>
      </c>
      <c r="E1319" s="67" t="s">
        <v>4243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2643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2120</v>
      </c>
      <c r="C1320" s="68" t="s">
        <v>2857</v>
      </c>
      <c r="D1320" s="68" t="s">
        <v>4244</v>
      </c>
      <c r="E1320" s="67" t="s">
        <v>4245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2643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2120</v>
      </c>
      <c r="C1321" s="68" t="s">
        <v>2857</v>
      </c>
      <c r="D1321" s="68" t="s">
        <v>4246</v>
      </c>
      <c r="E1321" s="67" t="s">
        <v>4247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2643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2120</v>
      </c>
      <c r="C1322" s="68" t="s">
        <v>2857</v>
      </c>
      <c r="D1322" s="68" t="s">
        <v>4248</v>
      </c>
      <c r="E1322" s="67" t="s">
        <v>4249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2643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2120</v>
      </c>
      <c r="C1323" s="68" t="s">
        <v>2857</v>
      </c>
      <c r="D1323" s="68" t="s">
        <v>4250</v>
      </c>
      <c r="E1323" s="67" t="s">
        <v>4251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2643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2120</v>
      </c>
      <c r="C1324" s="68" t="s">
        <v>2857</v>
      </c>
      <c r="D1324" s="68" t="s">
        <v>4252</v>
      </c>
      <c r="E1324" s="67" t="s">
        <v>4253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2643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2120</v>
      </c>
      <c r="C1325" s="68" t="s">
        <v>2857</v>
      </c>
      <c r="D1325" s="68" t="s">
        <v>4254</v>
      </c>
      <c r="E1325" s="67" t="s">
        <v>4255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2643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2120</v>
      </c>
      <c r="C1326" s="68" t="s">
        <v>2857</v>
      </c>
      <c r="D1326" s="68" t="s">
        <v>4256</v>
      </c>
      <c r="E1326" s="67" t="s">
        <v>4257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2643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2120</v>
      </c>
      <c r="C1327" s="68" t="s">
        <v>2857</v>
      </c>
      <c r="D1327" s="68" t="s">
        <v>4258</v>
      </c>
      <c r="E1327" s="67" t="s">
        <v>4259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2643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2120</v>
      </c>
      <c r="C1328" s="68" t="s">
        <v>2857</v>
      </c>
      <c r="D1328" s="68" t="s">
        <v>4260</v>
      </c>
      <c r="E1328" s="67" t="s">
        <v>4261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2643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2120</v>
      </c>
      <c r="C1329" s="68" t="s">
        <v>2857</v>
      </c>
      <c r="D1329" s="68" t="s">
        <v>4262</v>
      </c>
      <c r="E1329" s="67" t="s">
        <v>4263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2643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2120</v>
      </c>
      <c r="C1330" s="68" t="s">
        <v>2857</v>
      </c>
      <c r="D1330" s="68" t="s">
        <v>4264</v>
      </c>
      <c r="E1330" s="67" t="s">
        <v>4265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2643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2120</v>
      </c>
      <c r="C1331" s="68" t="s">
        <v>2857</v>
      </c>
      <c r="D1331" s="68" t="s">
        <v>4266</v>
      </c>
      <c r="E1331" s="67" t="s">
        <v>4267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2643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2120</v>
      </c>
      <c r="C1332" s="68" t="s">
        <v>2857</v>
      </c>
      <c r="D1332" s="68" t="s">
        <v>4268</v>
      </c>
      <c r="E1332" s="67" t="s">
        <v>4269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2643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2120</v>
      </c>
      <c r="C1333" s="68" t="s">
        <v>2857</v>
      </c>
      <c r="D1333" s="68" t="s">
        <v>4270</v>
      </c>
      <c r="E1333" s="67" t="s">
        <v>4271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2643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2120</v>
      </c>
      <c r="C1334" s="68" t="s">
        <v>2857</v>
      </c>
      <c r="D1334" s="68" t="s">
        <v>4272</v>
      </c>
      <c r="E1334" s="67" t="s">
        <v>4273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2643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2120</v>
      </c>
      <c r="C1335" s="68" t="s">
        <v>2857</v>
      </c>
      <c r="D1335" s="68" t="s">
        <v>4274</v>
      </c>
      <c r="E1335" s="67" t="s">
        <v>4275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2643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2120</v>
      </c>
      <c r="C1336" s="68" t="s">
        <v>2857</v>
      </c>
      <c r="D1336" s="68" t="s">
        <v>4276</v>
      </c>
      <c r="E1336" s="67" t="s">
        <v>4277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2643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2120</v>
      </c>
      <c r="C1337" s="68" t="s">
        <v>2857</v>
      </c>
      <c r="D1337" s="68" t="s">
        <v>4278</v>
      </c>
      <c r="E1337" s="67" t="s">
        <v>4279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2643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2120</v>
      </c>
      <c r="C1338" s="68" t="s">
        <v>2857</v>
      </c>
      <c r="D1338" s="68" t="s">
        <v>4280</v>
      </c>
      <c r="E1338" s="67" t="s">
        <v>4281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2643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2120</v>
      </c>
      <c r="C1339" s="68" t="s">
        <v>2857</v>
      </c>
      <c r="D1339" s="68" t="s">
        <v>4282</v>
      </c>
      <c r="E1339" s="67" t="s">
        <v>4283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2643</v>
      </c>
      <c r="M1339" s="71">
        <v>8.2000000000000007E-3</v>
      </c>
      <c r="N1339" t="str">
        <f>_xll.IMDP("BND",D1339,$N$1,A1339)</f>
        <v>일반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2120</v>
      </c>
      <c r="C1340" s="68" t="s">
        <v>2857</v>
      </c>
      <c r="D1340" s="68" t="s">
        <v>802</v>
      </c>
      <c r="E1340" s="67" t="s">
        <v>803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2643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2120</v>
      </c>
      <c r="C1341" s="68" t="s">
        <v>2857</v>
      </c>
      <c r="D1341" s="68" t="s">
        <v>4284</v>
      </c>
      <c r="E1341" s="67" t="s">
        <v>4285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2643</v>
      </c>
      <c r="M1341" s="71">
        <v>5.7000000000000002E-3</v>
      </c>
      <c r="N1341" t="str">
        <f>_xll.IMDP("BND",D1341,$N$1,A1341)</f>
        <v>일반</v>
      </c>
      <c r="O1341">
        <f t="shared" si="20"/>
        <v>3.37953E-2</v>
      </c>
    </row>
    <row r="1342" spans="1:15" x14ac:dyDescent="0.3">
      <c r="A1342" s="73">
        <v>46297</v>
      </c>
      <c r="B1342" s="67" t="s">
        <v>2120</v>
      </c>
      <c r="C1342" s="68" t="s">
        <v>2857</v>
      </c>
      <c r="D1342" s="68" t="s">
        <v>4286</v>
      </c>
      <c r="E1342" s="67" t="s">
        <v>4287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2643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2120</v>
      </c>
      <c r="C1343" s="68" t="s">
        <v>2857</v>
      </c>
      <c r="D1343" s="68" t="s">
        <v>4288</v>
      </c>
      <c r="E1343" s="67" t="s">
        <v>4289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2643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2120</v>
      </c>
      <c r="C1344" s="68" t="s">
        <v>2857</v>
      </c>
      <c r="D1344" s="68" t="s">
        <v>4290</v>
      </c>
      <c r="E1344" s="67" t="s">
        <v>4291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2643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2120</v>
      </c>
      <c r="C1345" s="68" t="s">
        <v>2857</v>
      </c>
      <c r="D1345" s="68" t="s">
        <v>4292</v>
      </c>
      <c r="E1345" s="67" t="s">
        <v>4293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2643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2120</v>
      </c>
      <c r="C1346" s="68" t="s">
        <v>2857</v>
      </c>
      <c r="D1346" s="68" t="s">
        <v>4294</v>
      </c>
      <c r="E1346" s="67" t="s">
        <v>4295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2643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2120</v>
      </c>
      <c r="C1347" s="68" t="s">
        <v>2857</v>
      </c>
      <c r="D1347" s="68" t="s">
        <v>4296</v>
      </c>
      <c r="E1347" s="67" t="s">
        <v>4297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2643</v>
      </c>
      <c r="M1347" s="71">
        <v>2.3E-3</v>
      </c>
      <c r="N1347" t="str">
        <f>_xll.IMDP("BND",D1347,$N$1,A1347)</f>
        <v>일반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2120</v>
      </c>
      <c r="C1348" s="68" t="s">
        <v>2857</v>
      </c>
      <c r="D1348" s="68" t="s">
        <v>4298</v>
      </c>
      <c r="E1348" s="67" t="s">
        <v>4299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2643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2120</v>
      </c>
      <c r="C1349" s="68" t="s">
        <v>2857</v>
      </c>
      <c r="D1349" s="68" t="s">
        <v>4300</v>
      </c>
      <c r="E1349" s="67" t="s">
        <v>4301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2643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2120</v>
      </c>
      <c r="C1350" s="68" t="s">
        <v>2857</v>
      </c>
      <c r="D1350" s="68" t="s">
        <v>4302</v>
      </c>
      <c r="E1350" s="67" t="s">
        <v>4303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2643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2120</v>
      </c>
      <c r="C1351" s="68" t="s">
        <v>2857</v>
      </c>
      <c r="D1351" s="68" t="s">
        <v>488</v>
      </c>
      <c r="E1351" s="67" t="s">
        <v>489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2643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2120</v>
      </c>
      <c r="C1352" s="68" t="s">
        <v>2857</v>
      </c>
      <c r="D1352" s="68" t="s">
        <v>4304</v>
      </c>
      <c r="E1352" s="67" t="s">
        <v>4305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2643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2120</v>
      </c>
      <c r="C1353" s="68" t="s">
        <v>2857</v>
      </c>
      <c r="D1353" s="68" t="s">
        <v>4306</v>
      </c>
      <c r="E1353" s="67" t="s">
        <v>4307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2643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2120</v>
      </c>
      <c r="C1354" s="68" t="s">
        <v>2857</v>
      </c>
      <c r="D1354" s="68" t="s">
        <v>4308</v>
      </c>
      <c r="E1354" s="67" t="s">
        <v>4309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2643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2120</v>
      </c>
      <c r="C1355" s="68" t="s">
        <v>2857</v>
      </c>
      <c r="D1355" s="68" t="s">
        <v>4310</v>
      </c>
      <c r="E1355" s="67" t="s">
        <v>4311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2643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2120</v>
      </c>
      <c r="C1356" s="68" t="s">
        <v>2857</v>
      </c>
      <c r="D1356" s="68" t="s">
        <v>4312</v>
      </c>
      <c r="E1356" s="67" t="s">
        <v>4313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2643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2120</v>
      </c>
      <c r="C1357" s="68" t="s">
        <v>2857</v>
      </c>
      <c r="D1357" s="68" t="s">
        <v>4314</v>
      </c>
      <c r="E1357" s="67" t="s">
        <v>4315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2643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2120</v>
      </c>
      <c r="C1358" s="68" t="s">
        <v>2857</v>
      </c>
      <c r="D1358" s="68" t="s">
        <v>4316</v>
      </c>
      <c r="E1358" s="67" t="s">
        <v>4317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2643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2120</v>
      </c>
      <c r="C1359" s="68" t="s">
        <v>2857</v>
      </c>
      <c r="D1359" s="68" t="s">
        <v>4318</v>
      </c>
      <c r="E1359" s="67" t="s">
        <v>4319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2643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2120</v>
      </c>
      <c r="C1360" s="68" t="s">
        <v>2857</v>
      </c>
      <c r="D1360" s="68" t="s">
        <v>4320</v>
      </c>
      <c r="E1360" s="67" t="s">
        <v>4321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2643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2120</v>
      </c>
      <c r="C1361" s="68" t="s">
        <v>2857</v>
      </c>
      <c r="D1361" s="68" t="s">
        <v>4322</v>
      </c>
      <c r="E1361" s="67" t="s">
        <v>4323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2643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2120</v>
      </c>
      <c r="C1362" s="68" t="s">
        <v>2857</v>
      </c>
      <c r="D1362" s="68" t="s">
        <v>271</v>
      </c>
      <c r="E1362" s="67" t="s">
        <v>4324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2643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2120</v>
      </c>
      <c r="C1363" s="68" t="s">
        <v>2857</v>
      </c>
      <c r="D1363" s="68" t="s">
        <v>4325</v>
      </c>
      <c r="E1363" s="67" t="s">
        <v>4326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2643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2120</v>
      </c>
      <c r="C1364" s="68" t="s">
        <v>2857</v>
      </c>
      <c r="D1364" s="68" t="s">
        <v>4327</v>
      </c>
      <c r="E1364" s="67" t="s">
        <v>4328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2643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2120</v>
      </c>
      <c r="C1365" s="68" t="s">
        <v>2857</v>
      </c>
      <c r="D1365" s="68" t="s">
        <v>4329</v>
      </c>
      <c r="E1365" s="67" t="s">
        <v>4330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2643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2120</v>
      </c>
      <c r="C1366" s="68" t="s">
        <v>2857</v>
      </c>
      <c r="D1366" s="68" t="s">
        <v>655</v>
      </c>
      <c r="E1366" s="67" t="s">
        <v>656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2643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2120</v>
      </c>
      <c r="C1367" s="68" t="s">
        <v>2857</v>
      </c>
      <c r="D1367" s="68" t="s">
        <v>14319</v>
      </c>
      <c r="E1367" s="67" t="s">
        <v>14320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2643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2120</v>
      </c>
      <c r="C1368" s="68" t="s">
        <v>2857</v>
      </c>
      <c r="D1368" s="68" t="s">
        <v>15180</v>
      </c>
      <c r="E1368" s="67" t="s">
        <v>15181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2643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2120</v>
      </c>
      <c r="C1369" s="68" t="s">
        <v>2857</v>
      </c>
      <c r="D1369" s="68" t="s">
        <v>15798</v>
      </c>
      <c r="E1369" s="67" t="s">
        <v>15799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2643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2120</v>
      </c>
      <c r="C1370" s="68" t="s">
        <v>2857</v>
      </c>
      <c r="D1370" s="68" t="s">
        <v>4331</v>
      </c>
      <c r="E1370" s="67" t="s">
        <v>4332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2643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2120</v>
      </c>
      <c r="C1371" s="68" t="s">
        <v>2857</v>
      </c>
      <c r="D1371" s="68" t="s">
        <v>4333</v>
      </c>
      <c r="E1371" s="67" t="s">
        <v>4334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2643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2120</v>
      </c>
      <c r="C1372" s="68" t="s">
        <v>2857</v>
      </c>
      <c r="D1372" s="68" t="s">
        <v>4335</v>
      </c>
      <c r="E1372" s="67" t="s">
        <v>4336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2643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2120</v>
      </c>
      <c r="C1373" s="68" t="s">
        <v>2857</v>
      </c>
      <c r="D1373" s="68" t="s">
        <v>4337</v>
      </c>
      <c r="E1373" s="67" t="s">
        <v>4338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2643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2120</v>
      </c>
      <c r="C1374" s="68" t="s">
        <v>2857</v>
      </c>
      <c r="D1374" s="68" t="s">
        <v>4339</v>
      </c>
      <c r="E1374" s="67" t="s">
        <v>4340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2643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2120</v>
      </c>
      <c r="C1375" s="68" t="s">
        <v>2857</v>
      </c>
      <c r="D1375" s="68" t="s">
        <v>4341</v>
      </c>
      <c r="E1375" s="67" t="s">
        <v>4342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2643</v>
      </c>
      <c r="M1375" s="71">
        <v>6.6E-3</v>
      </c>
      <c r="N1375" t="str">
        <f>_xll.IMDP("BND",D1375,$N$1,A1375)</f>
        <v>일반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2120</v>
      </c>
      <c r="C1376" s="68" t="s">
        <v>2857</v>
      </c>
      <c r="D1376" s="68" t="s">
        <v>4343</v>
      </c>
      <c r="E1376" s="67" t="s">
        <v>4344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2643</v>
      </c>
      <c r="M1376" s="71">
        <v>6.6E-3</v>
      </c>
      <c r="N1376" t="str">
        <f>_xll.IMDP("BND",D1376,$N$1,A1376)</f>
        <v>일반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2120</v>
      </c>
      <c r="C1377" s="68" t="s">
        <v>2857</v>
      </c>
      <c r="D1377" s="68" t="s">
        <v>4345</v>
      </c>
      <c r="E1377" s="67" t="s">
        <v>4346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2643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2120</v>
      </c>
      <c r="C1378" s="68" t="s">
        <v>2857</v>
      </c>
      <c r="D1378" s="68" t="s">
        <v>1595</v>
      </c>
      <c r="E1378" s="67" t="s">
        <v>1596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2643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2120</v>
      </c>
      <c r="C1379" s="68" t="s">
        <v>2857</v>
      </c>
      <c r="D1379" s="68" t="s">
        <v>4347</v>
      </c>
      <c r="E1379" s="67" t="s">
        <v>4348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2643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2120</v>
      </c>
      <c r="C1380" s="68" t="s">
        <v>2857</v>
      </c>
      <c r="D1380" s="68" t="s">
        <v>4349</v>
      </c>
      <c r="E1380" s="67" t="s">
        <v>4350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2643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2120</v>
      </c>
      <c r="C1381" s="68" t="s">
        <v>2857</v>
      </c>
      <c r="D1381" s="68" t="s">
        <v>4351</v>
      </c>
      <c r="E1381" s="67" t="s">
        <v>4352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2643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2120</v>
      </c>
      <c r="C1382" s="68" t="s">
        <v>2857</v>
      </c>
      <c r="D1382" s="68" t="s">
        <v>4353</v>
      </c>
      <c r="E1382" s="67" t="s">
        <v>4354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2643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2120</v>
      </c>
      <c r="C1383" s="68" t="s">
        <v>2857</v>
      </c>
      <c r="D1383" s="68" t="s">
        <v>4355</v>
      </c>
      <c r="E1383" s="67" t="s">
        <v>4356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2643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2120</v>
      </c>
      <c r="C1384" s="68" t="s">
        <v>2857</v>
      </c>
      <c r="D1384" s="68" t="s">
        <v>4357</v>
      </c>
      <c r="E1384" s="67" t="s">
        <v>4358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2643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2120</v>
      </c>
      <c r="C1385" s="68" t="s">
        <v>2857</v>
      </c>
      <c r="D1385" s="68" t="s">
        <v>4359</v>
      </c>
      <c r="E1385" s="67" t="s">
        <v>4360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2643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2120</v>
      </c>
      <c r="C1386" s="68" t="s">
        <v>2857</v>
      </c>
      <c r="D1386" s="68" t="s">
        <v>4361</v>
      </c>
      <c r="E1386" s="67" t="s">
        <v>4362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2643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2120</v>
      </c>
      <c r="C1387" s="68" t="s">
        <v>2857</v>
      </c>
      <c r="D1387" s="68" t="s">
        <v>4363</v>
      </c>
      <c r="E1387" s="67" t="s">
        <v>4364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2643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2120</v>
      </c>
      <c r="C1388" s="68" t="s">
        <v>2857</v>
      </c>
      <c r="D1388" s="68" t="s">
        <v>4365</v>
      </c>
      <c r="E1388" s="67" t="s">
        <v>4366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2643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2120</v>
      </c>
      <c r="C1389" s="68" t="s">
        <v>2857</v>
      </c>
      <c r="D1389" s="68" t="s">
        <v>4367</v>
      </c>
      <c r="E1389" s="67" t="s">
        <v>4368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2643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2120</v>
      </c>
      <c r="C1390" s="68" t="s">
        <v>2857</v>
      </c>
      <c r="D1390" s="68" t="s">
        <v>4369</v>
      </c>
      <c r="E1390" s="67" t="s">
        <v>4370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2643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2120</v>
      </c>
      <c r="C1391" s="68" t="s">
        <v>2857</v>
      </c>
      <c r="D1391" s="68" t="s">
        <v>4371</v>
      </c>
      <c r="E1391" s="67" t="s">
        <v>4372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2643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2120</v>
      </c>
      <c r="C1392" s="68" t="s">
        <v>2857</v>
      </c>
      <c r="D1392" s="68" t="s">
        <v>4373</v>
      </c>
      <c r="E1392" s="67" t="s">
        <v>4374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2643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2120</v>
      </c>
      <c r="C1393" s="68" t="s">
        <v>2857</v>
      </c>
      <c r="D1393" s="68" t="s">
        <v>4375</v>
      </c>
      <c r="E1393" s="67" t="s">
        <v>4376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2643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2120</v>
      </c>
      <c r="C1394" s="68" t="s">
        <v>2857</v>
      </c>
      <c r="D1394" s="68" t="s">
        <v>4377</v>
      </c>
      <c r="E1394" s="67" t="s">
        <v>4378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2643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2120</v>
      </c>
      <c r="C1395" s="68" t="s">
        <v>2857</v>
      </c>
      <c r="D1395" s="68" t="s">
        <v>4379</v>
      </c>
      <c r="E1395" s="67" t="s">
        <v>4380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2643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2120</v>
      </c>
      <c r="C1396" s="68" t="s">
        <v>2857</v>
      </c>
      <c r="D1396" s="68" t="s">
        <v>4381</v>
      </c>
      <c r="E1396" s="67" t="s">
        <v>4382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2643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2120</v>
      </c>
      <c r="C1397" s="68" t="s">
        <v>2857</v>
      </c>
      <c r="D1397" s="68" t="s">
        <v>4383</v>
      </c>
      <c r="E1397" s="67" t="s">
        <v>4384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2643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2120</v>
      </c>
      <c r="C1398" s="68" t="s">
        <v>2857</v>
      </c>
      <c r="D1398" s="68" t="s">
        <v>4385</v>
      </c>
      <c r="E1398" s="67" t="s">
        <v>4386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2643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2120</v>
      </c>
      <c r="C1399" s="68" t="s">
        <v>2857</v>
      </c>
      <c r="D1399" s="68" t="s">
        <v>4387</v>
      </c>
      <c r="E1399" s="67" t="s">
        <v>4388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2643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2120</v>
      </c>
      <c r="C1400" s="68" t="s">
        <v>2857</v>
      </c>
      <c r="D1400" s="68" t="s">
        <v>4389</v>
      </c>
      <c r="E1400" s="67" t="s">
        <v>4390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2643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2120</v>
      </c>
      <c r="C1401" s="68" t="s">
        <v>2857</v>
      </c>
      <c r="D1401" s="68" t="s">
        <v>4391</v>
      </c>
      <c r="E1401" s="67" t="s">
        <v>4392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2643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2120</v>
      </c>
      <c r="C1402" s="68" t="s">
        <v>2857</v>
      </c>
      <c r="D1402" s="68" t="s">
        <v>4393</v>
      </c>
      <c r="E1402" s="67" t="s">
        <v>4394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2643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2120</v>
      </c>
      <c r="C1403" s="68" t="s">
        <v>2857</v>
      </c>
      <c r="D1403" s="68" t="s">
        <v>4395</v>
      </c>
      <c r="E1403" s="67" t="s">
        <v>4396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2643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2120</v>
      </c>
      <c r="C1404" s="68" t="s">
        <v>2857</v>
      </c>
      <c r="D1404" s="68" t="s">
        <v>4397</v>
      </c>
      <c r="E1404" s="67" t="s">
        <v>4398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2643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2120</v>
      </c>
      <c r="C1405" s="68" t="s">
        <v>2857</v>
      </c>
      <c r="D1405" s="68" t="s">
        <v>4399</v>
      </c>
      <c r="E1405" s="67" t="s">
        <v>4400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2643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2120</v>
      </c>
      <c r="C1406" s="68" t="s">
        <v>2857</v>
      </c>
      <c r="D1406" s="68" t="s">
        <v>4401</v>
      </c>
      <c r="E1406" s="67" t="s">
        <v>4402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2643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2120</v>
      </c>
      <c r="C1407" s="68" t="s">
        <v>2857</v>
      </c>
      <c r="D1407" s="68" t="s">
        <v>4403</v>
      </c>
      <c r="E1407" s="67" t="s">
        <v>4404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2643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2120</v>
      </c>
      <c r="C1408" s="68" t="s">
        <v>2857</v>
      </c>
      <c r="D1408" s="68" t="s">
        <v>4405</v>
      </c>
      <c r="E1408" s="67" t="s">
        <v>4406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2643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2120</v>
      </c>
      <c r="C1409" s="68" t="s">
        <v>2857</v>
      </c>
      <c r="D1409" s="68" t="s">
        <v>1195</v>
      </c>
      <c r="E1409" s="67" t="s">
        <v>1196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2643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2120</v>
      </c>
      <c r="C1410" s="68" t="s">
        <v>2857</v>
      </c>
      <c r="D1410" s="68" t="s">
        <v>4407</v>
      </c>
      <c r="E1410" s="67" t="s">
        <v>4408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2643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2120</v>
      </c>
      <c r="C1411" s="68" t="s">
        <v>2857</v>
      </c>
      <c r="D1411" s="68" t="s">
        <v>1614</v>
      </c>
      <c r="E1411" s="67" t="s">
        <v>1615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2643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2120</v>
      </c>
      <c r="C1412" s="68" t="s">
        <v>2857</v>
      </c>
      <c r="D1412" s="68" t="s">
        <v>4409</v>
      </c>
      <c r="E1412" s="67" t="s">
        <v>4410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2643</v>
      </c>
      <c r="M1412" s="71">
        <v>6.4999999999999997E-3</v>
      </c>
      <c r="N1412" t="str">
        <f>_xll.IMDP("BND",D1412,$N$1,A1412)</f>
        <v>일반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2120</v>
      </c>
      <c r="C1413" s="68" t="s">
        <v>2857</v>
      </c>
      <c r="D1413" s="68" t="s">
        <v>2083</v>
      </c>
      <c r="E1413" s="67" t="s">
        <v>4411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2643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2120</v>
      </c>
      <c r="C1414" s="68" t="s">
        <v>2857</v>
      </c>
      <c r="D1414" s="68" t="s">
        <v>4412</v>
      </c>
      <c r="E1414" s="67" t="s">
        <v>4413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2643</v>
      </c>
      <c r="M1414" s="71">
        <v>6.1999999999999998E-3</v>
      </c>
      <c r="N1414" t="str">
        <f>_xll.IMDP("BND",D1414,$N$1,A1414)</f>
        <v>일반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2120</v>
      </c>
      <c r="C1415" s="68" t="s">
        <v>2857</v>
      </c>
      <c r="D1415" s="68" t="s">
        <v>1285</v>
      </c>
      <c r="E1415" s="67" t="s">
        <v>1286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2643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2120</v>
      </c>
      <c r="C1416" s="68" t="s">
        <v>2857</v>
      </c>
      <c r="D1416" s="68" t="s">
        <v>4414</v>
      </c>
      <c r="E1416" s="67" t="s">
        <v>4415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2643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2120</v>
      </c>
      <c r="C1417" s="68" t="s">
        <v>2857</v>
      </c>
      <c r="D1417" s="68" t="s">
        <v>4416</v>
      </c>
      <c r="E1417" s="67" t="s">
        <v>4417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2643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2120</v>
      </c>
      <c r="C1418" s="68" t="s">
        <v>2857</v>
      </c>
      <c r="D1418" s="68" t="s">
        <v>4418</v>
      </c>
      <c r="E1418" s="67" t="s">
        <v>4419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2643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2120</v>
      </c>
      <c r="C1419" s="68" t="s">
        <v>2857</v>
      </c>
      <c r="D1419" s="68" t="s">
        <v>1712</v>
      </c>
      <c r="E1419" s="67" t="s">
        <v>1713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2643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2120</v>
      </c>
      <c r="C1420" s="68" t="s">
        <v>2857</v>
      </c>
      <c r="D1420" s="68" t="s">
        <v>1915</v>
      </c>
      <c r="E1420" s="67" t="s">
        <v>4420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2643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2120</v>
      </c>
      <c r="C1421" s="68" t="s">
        <v>2857</v>
      </c>
      <c r="D1421" s="68" t="s">
        <v>4421</v>
      </c>
      <c r="E1421" s="67" t="s">
        <v>4422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2643</v>
      </c>
      <c r="M1421" s="71">
        <v>3.2000000000000002E-3</v>
      </c>
      <c r="N1421" t="str">
        <f>_xll.IMDP("BND",D1421,$N$1,A1421)</f>
        <v>일반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2120</v>
      </c>
      <c r="C1422" s="68" t="s">
        <v>2857</v>
      </c>
      <c r="D1422" s="68" t="s">
        <v>4423</v>
      </c>
      <c r="E1422" s="67" t="s">
        <v>4424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2643</v>
      </c>
      <c r="M1422" s="71">
        <v>3.8999999999999998E-3</v>
      </c>
      <c r="N1422" t="str">
        <f>_xll.IMDP("BND",D1422,$N$1,A1422)</f>
        <v>일반</v>
      </c>
      <c r="O1422">
        <f t="shared" si="22"/>
        <v>5.072028E-2</v>
      </c>
    </row>
    <row r="1423" spans="1:15" x14ac:dyDescent="0.3">
      <c r="A1423" s="73">
        <v>46297</v>
      </c>
      <c r="B1423" s="67" t="s">
        <v>2120</v>
      </c>
      <c r="C1423" s="68" t="s">
        <v>2857</v>
      </c>
      <c r="D1423" s="68" t="s">
        <v>4425</v>
      </c>
      <c r="E1423" s="67" t="s">
        <v>4426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2643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2120</v>
      </c>
      <c r="C1424" s="68" t="s">
        <v>2857</v>
      </c>
      <c r="D1424" s="68" t="s">
        <v>694</v>
      </c>
      <c r="E1424" s="67" t="s">
        <v>695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2643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2120</v>
      </c>
      <c r="C1425" s="68" t="s">
        <v>2857</v>
      </c>
      <c r="D1425" s="68" t="s">
        <v>4427</v>
      </c>
      <c r="E1425" s="67" t="s">
        <v>4428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2643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2120</v>
      </c>
      <c r="C1426" s="68" t="s">
        <v>2857</v>
      </c>
      <c r="D1426" s="68" t="s">
        <v>4429</v>
      </c>
      <c r="E1426" s="67" t="s">
        <v>4430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2643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2120</v>
      </c>
      <c r="C1427" s="68" t="s">
        <v>2857</v>
      </c>
      <c r="D1427" s="68" t="s">
        <v>433</v>
      </c>
      <c r="E1427" s="67" t="s">
        <v>435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2643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2120</v>
      </c>
      <c r="C1428" s="68" t="s">
        <v>2857</v>
      </c>
      <c r="D1428" s="68" t="s">
        <v>4431</v>
      </c>
      <c r="E1428" s="67" t="s">
        <v>4432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2643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2120</v>
      </c>
      <c r="C1429" s="68" t="s">
        <v>2857</v>
      </c>
      <c r="D1429" s="68" t="s">
        <v>4433</v>
      </c>
      <c r="E1429" s="67" t="s">
        <v>4434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2643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2120</v>
      </c>
      <c r="C1430" s="68" t="s">
        <v>2857</v>
      </c>
      <c r="D1430" s="68" t="s">
        <v>4435</v>
      </c>
      <c r="E1430" s="67" t="s">
        <v>4436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2643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2120</v>
      </c>
      <c r="C1431" s="68" t="s">
        <v>2857</v>
      </c>
      <c r="D1431" s="68" t="s">
        <v>4437</v>
      </c>
      <c r="E1431" s="67" t="s">
        <v>4438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2643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2120</v>
      </c>
      <c r="C1432" s="68" t="s">
        <v>2857</v>
      </c>
      <c r="D1432" s="68" t="s">
        <v>4439</v>
      </c>
      <c r="E1432" s="67" t="s">
        <v>4440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2643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2120</v>
      </c>
      <c r="C1433" s="68" t="s">
        <v>2857</v>
      </c>
      <c r="D1433" s="68" t="s">
        <v>4441</v>
      </c>
      <c r="E1433" s="67" t="s">
        <v>4442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2643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2120</v>
      </c>
      <c r="C1434" s="68" t="s">
        <v>2857</v>
      </c>
      <c r="D1434" s="68" t="s">
        <v>4443</v>
      </c>
      <c r="E1434" s="67" t="s">
        <v>4444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2643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2120</v>
      </c>
      <c r="C1435" s="68" t="s">
        <v>2857</v>
      </c>
      <c r="D1435" s="68" t="s">
        <v>4445</v>
      </c>
      <c r="E1435" s="67" t="s">
        <v>4446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2643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2120</v>
      </c>
      <c r="C1436" s="68" t="s">
        <v>2857</v>
      </c>
      <c r="D1436" s="68" t="s">
        <v>4447</v>
      </c>
      <c r="E1436" s="67" t="s">
        <v>4448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2643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2120</v>
      </c>
      <c r="C1437" s="68" t="s">
        <v>2857</v>
      </c>
      <c r="D1437" s="68" t="s">
        <v>4449</v>
      </c>
      <c r="E1437" s="67" t="s">
        <v>4450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2643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2120</v>
      </c>
      <c r="C1438" s="68" t="s">
        <v>2857</v>
      </c>
      <c r="D1438" s="68" t="s">
        <v>14586</v>
      </c>
      <c r="E1438" s="67" t="s">
        <v>14587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2643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2120</v>
      </c>
      <c r="C1439" s="68" t="s">
        <v>2857</v>
      </c>
      <c r="D1439" s="68" t="s">
        <v>15182</v>
      </c>
      <c r="E1439" s="67" t="s">
        <v>15183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2643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2120</v>
      </c>
      <c r="C1440" s="68" t="s">
        <v>2857</v>
      </c>
      <c r="D1440" s="68" t="s">
        <v>4451</v>
      </c>
      <c r="E1440" s="67" t="s">
        <v>4452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2643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2120</v>
      </c>
      <c r="C1441" s="68" t="s">
        <v>2857</v>
      </c>
      <c r="D1441" s="68" t="s">
        <v>4453</v>
      </c>
      <c r="E1441" s="67" t="s">
        <v>4454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2643</v>
      </c>
      <c r="M1441" s="71">
        <v>7.0000000000000001E-3</v>
      </c>
      <c r="N1441" t="str">
        <f>_xll.IMDP("BND",D1441,$N$1,A1441)</f>
        <v>일반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2120</v>
      </c>
      <c r="C1442" s="68" t="s">
        <v>2857</v>
      </c>
      <c r="D1442" s="68" t="s">
        <v>4455</v>
      </c>
      <c r="E1442" s="67" t="s">
        <v>4456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2643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2120</v>
      </c>
      <c r="C1443" s="68" t="s">
        <v>2857</v>
      </c>
      <c r="D1443" s="68" t="s">
        <v>4457</v>
      </c>
      <c r="E1443" s="67" t="s">
        <v>4458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2643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2120</v>
      </c>
      <c r="C1444" s="68" t="s">
        <v>2857</v>
      </c>
      <c r="D1444" s="68" t="s">
        <v>1362</v>
      </c>
      <c r="E1444" s="67" t="s">
        <v>1364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2643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2120</v>
      </c>
      <c r="C1445" s="68" t="s">
        <v>2857</v>
      </c>
      <c r="D1445" s="68" t="s">
        <v>4459</v>
      </c>
      <c r="E1445" s="67" t="s">
        <v>4460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2643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2120</v>
      </c>
      <c r="C1446" s="68" t="s">
        <v>2857</v>
      </c>
      <c r="D1446" s="68" t="s">
        <v>4461</v>
      </c>
      <c r="E1446" s="67" t="s">
        <v>4462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2643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2120</v>
      </c>
      <c r="C1447" s="68" t="s">
        <v>2857</v>
      </c>
      <c r="D1447" s="68" t="s">
        <v>4463</v>
      </c>
      <c r="E1447" s="67" t="s">
        <v>4464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2643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2120</v>
      </c>
      <c r="C1448" s="68" t="s">
        <v>2857</v>
      </c>
      <c r="D1448" s="68" t="s">
        <v>4465</v>
      </c>
      <c r="E1448" s="67" t="s">
        <v>4466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2643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2120</v>
      </c>
      <c r="C1449" s="68" t="s">
        <v>2857</v>
      </c>
      <c r="D1449" s="68" t="s">
        <v>4467</v>
      </c>
      <c r="E1449" s="67" t="s">
        <v>4468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2643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2120</v>
      </c>
      <c r="C1450" s="68" t="s">
        <v>2857</v>
      </c>
      <c r="D1450" s="68" t="s">
        <v>4469</v>
      </c>
      <c r="E1450" s="67" t="s">
        <v>4470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2643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2120</v>
      </c>
      <c r="C1451" s="68" t="s">
        <v>2857</v>
      </c>
      <c r="D1451" s="68" t="s">
        <v>4471</v>
      </c>
      <c r="E1451" s="67" t="s">
        <v>4472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2643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2120</v>
      </c>
      <c r="C1452" s="68" t="s">
        <v>2857</v>
      </c>
      <c r="D1452" s="68" t="s">
        <v>4473</v>
      </c>
      <c r="E1452" s="67" t="s">
        <v>4474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2643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2120</v>
      </c>
      <c r="C1453" s="68" t="s">
        <v>2857</v>
      </c>
      <c r="D1453" s="68" t="s">
        <v>4475</v>
      </c>
      <c r="E1453" s="67" t="s">
        <v>4476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2643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2120</v>
      </c>
      <c r="C1454" s="68" t="s">
        <v>2857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2643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2120</v>
      </c>
      <c r="C1455" s="68" t="s">
        <v>2857</v>
      </c>
      <c r="D1455" s="68" t="s">
        <v>4477</v>
      </c>
      <c r="E1455" s="67" t="s">
        <v>4478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2643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2120</v>
      </c>
      <c r="C1456" s="68" t="s">
        <v>2857</v>
      </c>
      <c r="D1456" s="68" t="s">
        <v>4479</v>
      </c>
      <c r="E1456" s="67" t="s">
        <v>4480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2643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2120</v>
      </c>
      <c r="C1457" s="68" t="s">
        <v>2857</v>
      </c>
      <c r="D1457" s="68" t="s">
        <v>4481</v>
      </c>
      <c r="E1457" s="67" t="s">
        <v>4482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2643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2120</v>
      </c>
      <c r="C1458" s="68" t="s">
        <v>2857</v>
      </c>
      <c r="D1458" s="68" t="s">
        <v>4483</v>
      </c>
      <c r="E1458" s="67" t="s">
        <v>4484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2643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2120</v>
      </c>
      <c r="C1459" s="68" t="s">
        <v>2857</v>
      </c>
      <c r="D1459" s="68" t="s">
        <v>4485</v>
      </c>
      <c r="E1459" s="67" t="s">
        <v>4486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2643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2120</v>
      </c>
      <c r="C1460" s="68" t="s">
        <v>2857</v>
      </c>
      <c r="D1460" s="68" t="s">
        <v>4487</v>
      </c>
      <c r="E1460" s="67" t="s">
        <v>4488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2643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2120</v>
      </c>
      <c r="C1461" s="68" t="s">
        <v>2857</v>
      </c>
      <c r="D1461" s="68" t="s">
        <v>4489</v>
      </c>
      <c r="E1461" s="67" t="s">
        <v>4490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2643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2120</v>
      </c>
      <c r="C1462" s="68" t="s">
        <v>2857</v>
      </c>
      <c r="D1462" s="68" t="s">
        <v>4491</v>
      </c>
      <c r="E1462" s="67" t="s">
        <v>4492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2643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2120</v>
      </c>
      <c r="C1463" s="68" t="s">
        <v>2857</v>
      </c>
      <c r="D1463" s="68" t="s">
        <v>4493</v>
      </c>
      <c r="E1463" s="67" t="s">
        <v>4494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2643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2120</v>
      </c>
      <c r="C1464" s="68" t="s">
        <v>2857</v>
      </c>
      <c r="D1464" s="68" t="s">
        <v>4495</v>
      </c>
      <c r="E1464" s="67" t="s">
        <v>4496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2643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2120</v>
      </c>
      <c r="C1465" s="68" t="s">
        <v>2857</v>
      </c>
      <c r="D1465" s="68" t="s">
        <v>4497</v>
      </c>
      <c r="E1465" s="67" t="s">
        <v>4498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2643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2120</v>
      </c>
      <c r="C1466" s="68" t="s">
        <v>2857</v>
      </c>
      <c r="D1466" s="68" t="s">
        <v>4499</v>
      </c>
      <c r="E1466" s="67" t="s">
        <v>4500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2643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2120</v>
      </c>
      <c r="C1467" s="68" t="s">
        <v>2857</v>
      </c>
      <c r="D1467" s="68" t="s">
        <v>4501</v>
      </c>
      <c r="E1467" s="67" t="s">
        <v>4502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2643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2120</v>
      </c>
      <c r="C1468" s="68" t="s">
        <v>2857</v>
      </c>
      <c r="D1468" s="68" t="s">
        <v>4503</v>
      </c>
      <c r="E1468" s="67" t="s">
        <v>4504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2643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2120</v>
      </c>
      <c r="C1469" s="68" t="s">
        <v>2857</v>
      </c>
      <c r="D1469" s="68" t="s">
        <v>4505</v>
      </c>
      <c r="E1469" s="67" t="s">
        <v>4506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2643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2120</v>
      </c>
      <c r="C1470" s="68" t="s">
        <v>2857</v>
      </c>
      <c r="D1470" s="68" t="s">
        <v>4507</v>
      </c>
      <c r="E1470" s="67" t="s">
        <v>4508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2643</v>
      </c>
      <c r="M1470" s="71">
        <v>5.5999999999999999E-3</v>
      </c>
      <c r="N1470" t="str">
        <f>_xll.IMDP("BND",D1470,$N$1,A1470)</f>
        <v>일반</v>
      </c>
      <c r="O1470">
        <f t="shared" si="22"/>
        <v>6.630904E-2</v>
      </c>
    </row>
    <row r="1471" spans="1:15" x14ac:dyDescent="0.3">
      <c r="A1471" s="73">
        <v>46297</v>
      </c>
      <c r="B1471" s="67" t="s">
        <v>2120</v>
      </c>
      <c r="C1471" s="68" t="s">
        <v>2857</v>
      </c>
      <c r="D1471" s="68" t="s">
        <v>4509</v>
      </c>
      <c r="E1471" s="67" t="s">
        <v>4510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2643</v>
      </c>
      <c r="M1471" s="71">
        <v>6.7999999999999996E-3</v>
      </c>
      <c r="N1471" t="str">
        <f>_xll.IMDP("BND",D1471,$N$1,A1471)</f>
        <v>일반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2120</v>
      </c>
      <c r="C1472" s="68" t="s">
        <v>2857</v>
      </c>
      <c r="D1472" s="68" t="s">
        <v>4511</v>
      </c>
      <c r="E1472" s="67" t="s">
        <v>4512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2643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2120</v>
      </c>
      <c r="C1473" s="68" t="s">
        <v>2857</v>
      </c>
      <c r="D1473" s="68" t="s">
        <v>4513</v>
      </c>
      <c r="E1473" s="67" t="s">
        <v>4514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2643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2120</v>
      </c>
      <c r="C1474" s="68" t="s">
        <v>2857</v>
      </c>
      <c r="D1474" s="68" t="s">
        <v>4515</v>
      </c>
      <c r="E1474" s="67" t="s">
        <v>4516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2643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2120</v>
      </c>
      <c r="C1475" s="68" t="s">
        <v>2857</v>
      </c>
      <c r="D1475" s="68" t="s">
        <v>4517</v>
      </c>
      <c r="E1475" s="67" t="s">
        <v>4518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2643</v>
      </c>
      <c r="M1475" s="71">
        <v>3.2000000000000002E-3</v>
      </c>
      <c r="N1475" t="str">
        <f>_xll.IMDP("BND",D1475,$N$1,A1475)</f>
        <v>일반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2120</v>
      </c>
      <c r="C1476" s="68" t="s">
        <v>2857</v>
      </c>
      <c r="D1476" s="68" t="s">
        <v>4519</v>
      </c>
      <c r="E1476" s="67" t="s">
        <v>4520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2643</v>
      </c>
      <c r="M1476" s="71">
        <v>3.8E-3</v>
      </c>
      <c r="N1476" t="str">
        <f>_xll.IMDP("BND",D1476,$N$1,A1476)</f>
        <v>일반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2120</v>
      </c>
      <c r="C1477" s="68" t="s">
        <v>2857</v>
      </c>
      <c r="D1477" s="68" t="s">
        <v>4521</v>
      </c>
      <c r="E1477" s="67" t="s">
        <v>4522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2643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2120</v>
      </c>
      <c r="C1478" s="68" t="s">
        <v>2857</v>
      </c>
      <c r="D1478" s="68" t="s">
        <v>4523</v>
      </c>
      <c r="E1478" s="67" t="s">
        <v>4524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2643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2120</v>
      </c>
      <c r="C1479" s="68" t="s">
        <v>2857</v>
      </c>
      <c r="D1479" s="68" t="s">
        <v>4525</v>
      </c>
      <c r="E1479" s="67" t="s">
        <v>4526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2643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2120</v>
      </c>
      <c r="C1480" s="68" t="s">
        <v>2857</v>
      </c>
      <c r="D1480" s="68" t="s">
        <v>4527</v>
      </c>
      <c r="E1480" s="67" t="s">
        <v>4528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2643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2120</v>
      </c>
      <c r="C1481" s="68" t="s">
        <v>2857</v>
      </c>
      <c r="D1481" s="68" t="s">
        <v>4529</v>
      </c>
      <c r="E1481" s="67" t="s">
        <v>4530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2643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2120</v>
      </c>
      <c r="C1482" s="68" t="s">
        <v>2857</v>
      </c>
      <c r="D1482" s="68" t="s">
        <v>4531</v>
      </c>
      <c r="E1482" s="67" t="s">
        <v>4532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2643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2120</v>
      </c>
      <c r="C1483" s="68" t="s">
        <v>2857</v>
      </c>
      <c r="D1483" s="68" t="s">
        <v>4533</v>
      </c>
      <c r="E1483" s="67" t="s">
        <v>4534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2643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2120</v>
      </c>
      <c r="C1484" s="68" t="s">
        <v>2857</v>
      </c>
      <c r="D1484" s="68" t="s">
        <v>4535</v>
      </c>
      <c r="E1484" s="67" t="s">
        <v>4536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2643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2120</v>
      </c>
      <c r="C1485" s="68" t="s">
        <v>2857</v>
      </c>
      <c r="D1485" s="68" t="s">
        <v>4537</v>
      </c>
      <c r="E1485" s="67" t="s">
        <v>4538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2643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2120</v>
      </c>
      <c r="C1486" s="68" t="s">
        <v>2857</v>
      </c>
      <c r="D1486" s="68" t="s">
        <v>4539</v>
      </c>
      <c r="E1486" s="67" t="s">
        <v>4540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2643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2120</v>
      </c>
      <c r="C1487" s="68" t="s">
        <v>2857</v>
      </c>
      <c r="D1487" s="68" t="s">
        <v>14160</v>
      </c>
      <c r="E1487" s="67" t="s">
        <v>14161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2643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2120</v>
      </c>
      <c r="C1488" s="68" t="s">
        <v>2857</v>
      </c>
      <c r="D1488" s="68" t="s">
        <v>14631</v>
      </c>
      <c r="E1488" s="67" t="s">
        <v>14632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2643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2120</v>
      </c>
      <c r="C1489" s="68" t="s">
        <v>2857</v>
      </c>
      <c r="D1489" s="68" t="s">
        <v>15184</v>
      </c>
      <c r="E1489" s="67" t="s">
        <v>15185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2643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2120</v>
      </c>
      <c r="C1490" s="68" t="s">
        <v>2857</v>
      </c>
      <c r="D1490" s="68" t="s">
        <v>4541</v>
      </c>
      <c r="E1490" s="67" t="s">
        <v>4542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2643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2120</v>
      </c>
      <c r="C1491" s="68" t="s">
        <v>2857</v>
      </c>
      <c r="D1491" s="68" t="s">
        <v>4543</v>
      </c>
      <c r="E1491" s="67" t="s">
        <v>4544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2643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2120</v>
      </c>
      <c r="C1492" s="68" t="s">
        <v>2857</v>
      </c>
      <c r="D1492" s="68" t="s">
        <v>4545</v>
      </c>
      <c r="E1492" s="67" t="s">
        <v>4546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2643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2120</v>
      </c>
      <c r="C1493" s="68" t="s">
        <v>2857</v>
      </c>
      <c r="D1493" s="68" t="s">
        <v>4547</v>
      </c>
      <c r="E1493" s="67" t="s">
        <v>4548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2643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2120</v>
      </c>
      <c r="C1494" s="68" t="s">
        <v>2857</v>
      </c>
      <c r="D1494" s="68" t="s">
        <v>4549</v>
      </c>
      <c r="E1494" s="67" t="s">
        <v>4550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2643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2120</v>
      </c>
      <c r="C1495" s="68" t="s">
        <v>2857</v>
      </c>
      <c r="D1495" s="68" t="s">
        <v>4551</v>
      </c>
      <c r="E1495" s="67" t="s">
        <v>4552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2643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2120</v>
      </c>
      <c r="C1496" s="68" t="s">
        <v>2857</v>
      </c>
      <c r="D1496" s="68" t="s">
        <v>4553</v>
      </c>
      <c r="E1496" s="67" t="s">
        <v>4554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2643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2120</v>
      </c>
      <c r="C1497" s="68" t="s">
        <v>2857</v>
      </c>
      <c r="D1497" s="68" t="s">
        <v>4555</v>
      </c>
      <c r="E1497" s="67" t="s">
        <v>4556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2643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2120</v>
      </c>
      <c r="C1498" s="68" t="s">
        <v>2857</v>
      </c>
      <c r="D1498" s="68" t="s">
        <v>4557</v>
      </c>
      <c r="E1498" s="67" t="s">
        <v>4558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2643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2120</v>
      </c>
      <c r="C1499" s="68" t="s">
        <v>2857</v>
      </c>
      <c r="D1499" s="68" t="s">
        <v>4559</v>
      </c>
      <c r="E1499" s="67" t="s">
        <v>4560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2643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2120</v>
      </c>
      <c r="C1500" s="68" t="s">
        <v>2857</v>
      </c>
      <c r="D1500" s="68" t="s">
        <v>4561</v>
      </c>
      <c r="E1500" s="67" t="s">
        <v>4562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2643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2120</v>
      </c>
      <c r="C1501" s="68" t="s">
        <v>2857</v>
      </c>
      <c r="D1501" s="68" t="s">
        <v>4563</v>
      </c>
      <c r="E1501" s="67" t="s">
        <v>4564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2643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2120</v>
      </c>
      <c r="C1502" s="68" t="s">
        <v>2857</v>
      </c>
      <c r="D1502" s="68" t="s">
        <v>4565</v>
      </c>
      <c r="E1502" s="67" t="s">
        <v>4566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2643</v>
      </c>
      <c r="M1502" s="71">
        <v>3.5999999999999999E-3</v>
      </c>
      <c r="N1502" t="str">
        <f>_xll.IMDP("BND",D1502,$N$1,A1502)</f>
        <v>일반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2120</v>
      </c>
      <c r="C1503" s="68" t="s">
        <v>2857</v>
      </c>
      <c r="D1503" s="68" t="s">
        <v>4567</v>
      </c>
      <c r="E1503" s="67" t="s">
        <v>4568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2643</v>
      </c>
      <c r="M1503" s="71">
        <v>6.7000000000000002E-3</v>
      </c>
      <c r="N1503" t="str">
        <f>_xll.IMDP("BND",D1503,$N$1,A1503)</f>
        <v>일반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2120</v>
      </c>
      <c r="C1504" s="68" t="s">
        <v>2857</v>
      </c>
      <c r="D1504" s="68" t="s">
        <v>4569</v>
      </c>
      <c r="E1504" s="67" t="s">
        <v>4570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2643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2120</v>
      </c>
      <c r="C1505" s="68" t="s">
        <v>2857</v>
      </c>
      <c r="D1505" s="68" t="s">
        <v>4571</v>
      </c>
      <c r="E1505" s="67" t="s">
        <v>4572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2643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2120</v>
      </c>
      <c r="C1506" s="68" t="s">
        <v>2857</v>
      </c>
      <c r="D1506" s="68" t="s">
        <v>4573</v>
      </c>
      <c r="E1506" s="67" t="s">
        <v>4574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2643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2120</v>
      </c>
      <c r="C1507" s="68" t="s">
        <v>2857</v>
      </c>
      <c r="D1507" s="68" t="s">
        <v>4575</v>
      </c>
      <c r="E1507" s="67" t="s">
        <v>4576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2643</v>
      </c>
      <c r="M1507" s="71">
        <v>2.3E-3</v>
      </c>
      <c r="N1507" t="str">
        <f>_xll.IMDP("BND",D1507,$N$1,A1507)</f>
        <v>일반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2120</v>
      </c>
      <c r="C1508" s="68" t="s">
        <v>2857</v>
      </c>
      <c r="D1508" s="68" t="s">
        <v>1649</v>
      </c>
      <c r="E1508" s="67" t="s">
        <v>1651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2643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2120</v>
      </c>
      <c r="C1509" s="68" t="s">
        <v>2857</v>
      </c>
      <c r="D1509" s="68" t="s">
        <v>4577</v>
      </c>
      <c r="E1509" s="67" t="s">
        <v>4578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2643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2120</v>
      </c>
      <c r="C1510" s="68" t="s">
        <v>2857</v>
      </c>
      <c r="D1510" s="68" t="s">
        <v>4579</v>
      </c>
      <c r="E1510" s="67" t="s">
        <v>4580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2643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2120</v>
      </c>
      <c r="C1511" s="68" t="s">
        <v>2857</v>
      </c>
      <c r="D1511" s="68" t="s">
        <v>4581</v>
      </c>
      <c r="E1511" s="67" t="s">
        <v>4582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2643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2120</v>
      </c>
      <c r="C1512" s="68" t="s">
        <v>2857</v>
      </c>
      <c r="D1512" s="68" t="s">
        <v>4583</v>
      </c>
      <c r="E1512" s="67" t="s">
        <v>4584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2643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2120</v>
      </c>
      <c r="C1513" s="68" t="s">
        <v>2857</v>
      </c>
      <c r="D1513" s="68" t="s">
        <v>4585</v>
      </c>
      <c r="E1513" s="67" t="s">
        <v>4586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2643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2120</v>
      </c>
      <c r="C1514" s="68" t="s">
        <v>2857</v>
      </c>
      <c r="D1514" s="68" t="s">
        <v>4587</v>
      </c>
      <c r="E1514" s="67" t="s">
        <v>4588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2643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2120</v>
      </c>
      <c r="C1515" s="68" t="s">
        <v>2857</v>
      </c>
      <c r="D1515" s="68" t="s">
        <v>4589</v>
      </c>
      <c r="E1515" s="67" t="s">
        <v>4590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2643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2120</v>
      </c>
      <c r="C1516" s="68" t="s">
        <v>2857</v>
      </c>
      <c r="D1516" s="68" t="s">
        <v>4591</v>
      </c>
      <c r="E1516" s="67" t="s">
        <v>4592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2643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2120</v>
      </c>
      <c r="C1517" s="68" t="s">
        <v>2857</v>
      </c>
      <c r="D1517" s="68" t="s">
        <v>4593</v>
      </c>
      <c r="E1517" s="67" t="s">
        <v>4594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2643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2120</v>
      </c>
      <c r="C1518" s="68" t="s">
        <v>2857</v>
      </c>
      <c r="D1518" s="68" t="s">
        <v>4595</v>
      </c>
      <c r="E1518" s="67" t="s">
        <v>4596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2643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2120</v>
      </c>
      <c r="C1519" s="68" t="s">
        <v>2857</v>
      </c>
      <c r="D1519" s="68" t="s">
        <v>14718</v>
      </c>
      <c r="E1519" s="67" t="s">
        <v>14719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2643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2120</v>
      </c>
      <c r="C1520" s="68" t="s">
        <v>2857</v>
      </c>
      <c r="D1520" s="68" t="s">
        <v>4597</v>
      </c>
      <c r="E1520" s="67" t="s">
        <v>4598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2643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2120</v>
      </c>
      <c r="C1521" s="68" t="s">
        <v>2857</v>
      </c>
      <c r="D1521" s="68" t="s">
        <v>4599</v>
      </c>
      <c r="E1521" s="67" t="s">
        <v>4600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2643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2120</v>
      </c>
      <c r="C1522" s="68" t="s">
        <v>2857</v>
      </c>
      <c r="D1522" s="68" t="s">
        <v>4601</v>
      </c>
      <c r="E1522" s="67" t="s">
        <v>4602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2643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2120</v>
      </c>
      <c r="C1523" s="68" t="s">
        <v>2857</v>
      </c>
      <c r="D1523" s="68" t="s">
        <v>4603</v>
      </c>
      <c r="E1523" s="67" t="s">
        <v>4604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2643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2120</v>
      </c>
      <c r="C1524" s="68" t="s">
        <v>2857</v>
      </c>
      <c r="D1524" s="68" t="s">
        <v>4605</v>
      </c>
      <c r="E1524" s="67" t="s">
        <v>4606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2643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2120</v>
      </c>
      <c r="C1525" s="68" t="s">
        <v>2857</v>
      </c>
      <c r="D1525" s="68" t="s">
        <v>4607</v>
      </c>
      <c r="E1525" s="67" t="s">
        <v>4608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2643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2120</v>
      </c>
      <c r="C1526" s="68" t="s">
        <v>2857</v>
      </c>
      <c r="D1526" s="68" t="s">
        <v>4609</v>
      </c>
      <c r="E1526" s="67" t="s">
        <v>4610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2643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2120</v>
      </c>
      <c r="C1527" s="68" t="s">
        <v>2857</v>
      </c>
      <c r="D1527" s="68" t="s">
        <v>4611</v>
      </c>
      <c r="E1527" s="67" t="s">
        <v>4612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2643</v>
      </c>
      <c r="M1527" s="71">
        <v>4.5999999999999999E-3</v>
      </c>
      <c r="N1527" t="str">
        <f>_xll.IMDP("BND",D1527,$N$1,A1527)</f>
        <v>일반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2120</v>
      </c>
      <c r="C1528" s="68" t="s">
        <v>2857</v>
      </c>
      <c r="D1528" s="68" t="s">
        <v>4613</v>
      </c>
      <c r="E1528" s="67" t="s">
        <v>4614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2643</v>
      </c>
      <c r="M1528" s="71">
        <v>3.8999999999999998E-3</v>
      </c>
      <c r="N1528" t="str">
        <f>_xll.IMDP("BND",D1528,$N$1,A1528)</f>
        <v>일반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2120</v>
      </c>
      <c r="C1529" s="68" t="s">
        <v>2857</v>
      </c>
      <c r="D1529" s="68" t="s">
        <v>4615</v>
      </c>
      <c r="E1529" s="67" t="s">
        <v>4616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2643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2120</v>
      </c>
      <c r="C1530" s="68" t="s">
        <v>2857</v>
      </c>
      <c r="D1530" s="68" t="s">
        <v>1775</v>
      </c>
      <c r="E1530" s="67" t="s">
        <v>1776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2643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2120</v>
      </c>
      <c r="C1531" s="68" t="s">
        <v>2857</v>
      </c>
      <c r="D1531" s="68" t="s">
        <v>4617</v>
      </c>
      <c r="E1531" s="67" t="s">
        <v>4618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2643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2120</v>
      </c>
      <c r="C1532" s="68" t="s">
        <v>2857</v>
      </c>
      <c r="D1532" s="68" t="s">
        <v>4619</v>
      </c>
      <c r="E1532" s="67" t="s">
        <v>4620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2643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2120</v>
      </c>
      <c r="C1533" s="68" t="s">
        <v>2857</v>
      </c>
      <c r="D1533" s="68" t="s">
        <v>4621</v>
      </c>
      <c r="E1533" s="67" t="s">
        <v>4622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2643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2120</v>
      </c>
      <c r="C1534" s="68" t="s">
        <v>2857</v>
      </c>
      <c r="D1534" s="68" t="s">
        <v>1714</v>
      </c>
      <c r="E1534" s="67" t="s">
        <v>1716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2643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2120</v>
      </c>
      <c r="C1535" s="68" t="s">
        <v>2857</v>
      </c>
      <c r="D1535" s="68" t="s">
        <v>4623</v>
      </c>
      <c r="E1535" s="67" t="s">
        <v>4624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2643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2120</v>
      </c>
      <c r="C1536" s="68" t="s">
        <v>2857</v>
      </c>
      <c r="D1536" s="68" t="s">
        <v>4625</v>
      </c>
      <c r="E1536" s="67" t="s">
        <v>4626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2643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2120</v>
      </c>
      <c r="C1537" s="68" t="s">
        <v>2857</v>
      </c>
      <c r="D1537" s="68" t="s">
        <v>4627</v>
      </c>
      <c r="E1537" s="67" t="s">
        <v>4628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2643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2120</v>
      </c>
      <c r="C1538" s="68" t="s">
        <v>2857</v>
      </c>
      <c r="D1538" s="68" t="s">
        <v>4629</v>
      </c>
      <c r="E1538" s="67" t="s">
        <v>4630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2643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2120</v>
      </c>
      <c r="C1539" s="68" t="s">
        <v>2857</v>
      </c>
      <c r="D1539" s="68" t="s">
        <v>4631</v>
      </c>
      <c r="E1539" s="67" t="s">
        <v>4632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2643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2120</v>
      </c>
      <c r="C1540" s="68" t="s">
        <v>2857</v>
      </c>
      <c r="D1540" s="68" t="s">
        <v>4633</v>
      </c>
      <c r="E1540" s="67" t="s">
        <v>4634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2643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2120</v>
      </c>
      <c r="C1541" s="68" t="s">
        <v>2857</v>
      </c>
      <c r="D1541" s="68" t="s">
        <v>4635</v>
      </c>
      <c r="E1541" s="67" t="s">
        <v>4636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2643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2120</v>
      </c>
      <c r="C1542" s="68" t="s">
        <v>2857</v>
      </c>
      <c r="D1542" s="68" t="s">
        <v>4637</v>
      </c>
      <c r="E1542" s="67" t="s">
        <v>4638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2643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2120</v>
      </c>
      <c r="C1543" s="68" t="s">
        <v>2857</v>
      </c>
      <c r="D1543" s="68" t="s">
        <v>14753</v>
      </c>
      <c r="E1543" s="67" t="s">
        <v>14754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2643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2120</v>
      </c>
      <c r="C1544" s="68" t="s">
        <v>2857</v>
      </c>
      <c r="D1544" s="68" t="s">
        <v>4639</v>
      </c>
      <c r="E1544" s="67" t="s">
        <v>4640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2643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2120</v>
      </c>
      <c r="C1545" s="68" t="s">
        <v>2857</v>
      </c>
      <c r="D1545" s="68" t="s">
        <v>4641</v>
      </c>
      <c r="E1545" s="67" t="s">
        <v>4642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2643</v>
      </c>
      <c r="M1545" s="71">
        <v>3.0000000000000001E-3</v>
      </c>
      <c r="N1545" t="str">
        <f>_xll.IMDP("BND",D1545,$N$1,A1545)</f>
        <v>일반</v>
      </c>
      <c r="O1545">
        <f t="shared" si="24"/>
        <v>1.00263E-2</v>
      </c>
    </row>
    <row r="1546" spans="1:15" x14ac:dyDescent="0.3">
      <c r="A1546" s="73">
        <v>46297</v>
      </c>
      <c r="B1546" s="67" t="s">
        <v>2120</v>
      </c>
      <c r="C1546" s="68" t="s">
        <v>2857</v>
      </c>
      <c r="D1546" s="68" t="s">
        <v>4643</v>
      </c>
      <c r="E1546" s="67" t="s">
        <v>4644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2643</v>
      </c>
      <c r="M1546" s="71">
        <v>3.7000000000000002E-3</v>
      </c>
      <c r="N1546" t="str">
        <f>_xll.IMDP("BND",D1546,$N$1,A1546)</f>
        <v>일반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2120</v>
      </c>
      <c r="C1547" s="68" t="s">
        <v>2857</v>
      </c>
      <c r="D1547" s="68" t="s">
        <v>4645</v>
      </c>
      <c r="E1547" s="67" t="s">
        <v>4646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2643</v>
      </c>
      <c r="M1547" s="71">
        <v>4.3E-3</v>
      </c>
      <c r="N1547" t="str">
        <f>_xll.IMDP("BND",D1547,$N$1,A1547)</f>
        <v>일반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2120</v>
      </c>
      <c r="C1548" s="68" t="s">
        <v>2857</v>
      </c>
      <c r="D1548" s="68" t="s">
        <v>1725</v>
      </c>
      <c r="E1548" s="67" t="s">
        <v>1726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2643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2120</v>
      </c>
      <c r="C1549" s="68" t="s">
        <v>2857</v>
      </c>
      <c r="D1549" s="68" t="s">
        <v>4647</v>
      </c>
      <c r="E1549" s="67" t="s">
        <v>4648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2643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2120</v>
      </c>
      <c r="C1550" s="68" t="s">
        <v>2857</v>
      </c>
      <c r="D1550" s="68" t="s">
        <v>4649</v>
      </c>
      <c r="E1550" s="67" t="s">
        <v>4650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2643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2120</v>
      </c>
      <c r="C1551" s="68" t="s">
        <v>2857</v>
      </c>
      <c r="D1551" s="68" t="s">
        <v>4651</v>
      </c>
      <c r="E1551" s="67" t="s">
        <v>4652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2643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2120</v>
      </c>
      <c r="C1552" s="68" t="s">
        <v>2857</v>
      </c>
      <c r="D1552" s="68" t="s">
        <v>4653</v>
      </c>
      <c r="E1552" s="67" t="s">
        <v>4654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2643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2120</v>
      </c>
      <c r="C1553" s="68" t="s">
        <v>2857</v>
      </c>
      <c r="D1553" s="68" t="s">
        <v>4655</v>
      </c>
      <c r="E1553" s="67" t="s">
        <v>4656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2643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2120</v>
      </c>
      <c r="C1554" s="68" t="s">
        <v>2857</v>
      </c>
      <c r="D1554" s="68" t="s">
        <v>4657</v>
      </c>
      <c r="E1554" s="67" t="s">
        <v>4658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2643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2120</v>
      </c>
      <c r="C1555" s="68" t="s">
        <v>2857</v>
      </c>
      <c r="D1555" s="68" t="s">
        <v>4659</v>
      </c>
      <c r="E1555" s="67" t="s">
        <v>4660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2643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2120</v>
      </c>
      <c r="C1556" s="68" t="s">
        <v>2857</v>
      </c>
      <c r="D1556" s="68" t="s">
        <v>4661</v>
      </c>
      <c r="E1556" s="67" t="s">
        <v>4662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2643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2120</v>
      </c>
      <c r="C1557" s="68" t="s">
        <v>2857</v>
      </c>
      <c r="D1557" s="68" t="s">
        <v>1616</v>
      </c>
      <c r="E1557" s="67" t="s">
        <v>1617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2643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2120</v>
      </c>
      <c r="C1558" s="68" t="s">
        <v>2857</v>
      </c>
      <c r="D1558" s="68" t="s">
        <v>4663</v>
      </c>
      <c r="E1558" s="67" t="s">
        <v>4664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2643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2120</v>
      </c>
      <c r="C1559" s="68" t="s">
        <v>2857</v>
      </c>
      <c r="D1559" s="68" t="s">
        <v>4665</v>
      </c>
      <c r="E1559" s="67" t="s">
        <v>4666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2643</v>
      </c>
      <c r="M1559" s="71">
        <v>4.1999999999999997E-3</v>
      </c>
      <c r="N1559" t="str">
        <f>_xll.IMDP("BND",D1559,$N$1,A1559)</f>
        <v>일반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2120</v>
      </c>
      <c r="C1560" s="68" t="s">
        <v>2857</v>
      </c>
      <c r="D1560" s="68" t="s">
        <v>666</v>
      </c>
      <c r="E1560" s="67" t="s">
        <v>668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2643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2120</v>
      </c>
      <c r="C1561" s="68" t="s">
        <v>2857</v>
      </c>
      <c r="D1561" s="68" t="s">
        <v>4667</v>
      </c>
      <c r="E1561" s="67" t="s">
        <v>4668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2643</v>
      </c>
      <c r="M1561" s="71">
        <v>3.8E-3</v>
      </c>
      <c r="N1561" t="str">
        <f>_xll.IMDP("BND",D1561,$N$1,A1561)</f>
        <v>일반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2120</v>
      </c>
      <c r="C1562" s="68" t="s">
        <v>2857</v>
      </c>
      <c r="D1562" s="68" t="s">
        <v>4669</v>
      </c>
      <c r="E1562" s="67" t="s">
        <v>4670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2643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2120</v>
      </c>
      <c r="C1563" s="68" t="s">
        <v>2857</v>
      </c>
      <c r="D1563" s="68" t="s">
        <v>4671</v>
      </c>
      <c r="E1563" s="67" t="s">
        <v>4672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2643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2120</v>
      </c>
      <c r="C1564" s="68" t="s">
        <v>2857</v>
      </c>
      <c r="D1564" s="68" t="s">
        <v>4673</v>
      </c>
      <c r="E1564" s="67" t="s">
        <v>4674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2643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2120</v>
      </c>
      <c r="C1565" s="68" t="s">
        <v>2857</v>
      </c>
      <c r="D1565" s="68" t="s">
        <v>4675</v>
      </c>
      <c r="E1565" s="67" t="s">
        <v>4676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2643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2120</v>
      </c>
      <c r="C1566" s="68" t="s">
        <v>2857</v>
      </c>
      <c r="D1566" s="68" t="s">
        <v>4677</v>
      </c>
      <c r="E1566" s="67" t="s">
        <v>4678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2643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2120</v>
      </c>
      <c r="C1567" s="68" t="s">
        <v>2857</v>
      </c>
      <c r="D1567" s="68" t="s">
        <v>4679</v>
      </c>
      <c r="E1567" s="67" t="s">
        <v>4680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2643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2120</v>
      </c>
      <c r="C1568" s="68" t="s">
        <v>2857</v>
      </c>
      <c r="D1568" s="68" t="s">
        <v>4681</v>
      </c>
      <c r="E1568" s="67" t="s">
        <v>4682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2643</v>
      </c>
      <c r="M1568" s="71">
        <v>3.7000000000000002E-3</v>
      </c>
      <c r="N1568" t="str">
        <f>_xll.IMDP("BND",D1568,$N$1,A1568)</f>
        <v>일반</v>
      </c>
      <c r="O1568">
        <f t="shared" si="24"/>
        <v>1.454507E-2</v>
      </c>
    </row>
    <row r="1569" spans="1:15" x14ac:dyDescent="0.3">
      <c r="A1569" s="73">
        <v>46297</v>
      </c>
      <c r="B1569" s="67" t="s">
        <v>2120</v>
      </c>
      <c r="C1569" s="68" t="s">
        <v>2857</v>
      </c>
      <c r="D1569" s="68" t="s">
        <v>360</v>
      </c>
      <c r="E1569" s="67" t="s">
        <v>362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2643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2120</v>
      </c>
      <c r="C1570" s="68" t="s">
        <v>2857</v>
      </c>
      <c r="D1570" s="68" t="s">
        <v>4683</v>
      </c>
      <c r="E1570" s="67" t="s">
        <v>4684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2643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2120</v>
      </c>
      <c r="C1571" s="68" t="s">
        <v>2857</v>
      </c>
      <c r="D1571" s="68" t="s">
        <v>4685</v>
      </c>
      <c r="E1571" s="67" t="s">
        <v>4686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2643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2120</v>
      </c>
      <c r="C1572" s="68" t="s">
        <v>2857</v>
      </c>
      <c r="D1572" s="68" t="s">
        <v>1227</v>
      </c>
      <c r="E1572" s="67" t="s">
        <v>4687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2643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2120</v>
      </c>
      <c r="C1573" s="68" t="s">
        <v>2857</v>
      </c>
      <c r="D1573" s="68" t="s">
        <v>4688</v>
      </c>
      <c r="E1573" s="67" t="s">
        <v>4689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2643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2120</v>
      </c>
      <c r="C1574" s="68" t="s">
        <v>2857</v>
      </c>
      <c r="D1574" s="68" t="s">
        <v>4690</v>
      </c>
      <c r="E1574" s="67" t="s">
        <v>4691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2643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2120</v>
      </c>
      <c r="C1575" s="68" t="s">
        <v>2857</v>
      </c>
      <c r="D1575" s="68" t="s">
        <v>4692</v>
      </c>
      <c r="E1575" s="67" t="s">
        <v>4693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2643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2120</v>
      </c>
      <c r="C1576" s="68" t="s">
        <v>2857</v>
      </c>
      <c r="D1576" s="68" t="s">
        <v>4694</v>
      </c>
      <c r="E1576" s="67" t="s">
        <v>4695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2643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2120</v>
      </c>
      <c r="C1577" s="68" t="s">
        <v>2857</v>
      </c>
      <c r="D1577" s="68" t="s">
        <v>4696</v>
      </c>
      <c r="E1577" s="67" t="s">
        <v>4697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2643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2120</v>
      </c>
      <c r="C1578" s="68" t="s">
        <v>2857</v>
      </c>
      <c r="D1578" s="68" t="s">
        <v>4698</v>
      </c>
      <c r="E1578" s="67" t="s">
        <v>4699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2643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2120</v>
      </c>
      <c r="C1579" s="68" t="s">
        <v>2857</v>
      </c>
      <c r="D1579" s="68" t="s">
        <v>4700</v>
      </c>
      <c r="E1579" s="67" t="s">
        <v>4701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2643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2120</v>
      </c>
      <c r="C1580" s="68" t="s">
        <v>2857</v>
      </c>
      <c r="D1580" s="68" t="s">
        <v>4702</v>
      </c>
      <c r="E1580" s="67" t="s">
        <v>4703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2643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2120</v>
      </c>
      <c r="C1581" s="68" t="s">
        <v>2857</v>
      </c>
      <c r="D1581" s="68" t="s">
        <v>4704</v>
      </c>
      <c r="E1581" s="67" t="s">
        <v>4705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2643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2120</v>
      </c>
      <c r="C1582" s="68" t="s">
        <v>2857</v>
      </c>
      <c r="D1582" s="68" t="s">
        <v>4706</v>
      </c>
      <c r="E1582" s="67" t="s">
        <v>4707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2643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2120</v>
      </c>
      <c r="C1583" s="68" t="s">
        <v>2857</v>
      </c>
      <c r="D1583" s="68" t="s">
        <v>4708</v>
      </c>
      <c r="E1583" s="67" t="s">
        <v>4709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2643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2120</v>
      </c>
      <c r="C1584" s="68" t="s">
        <v>2857</v>
      </c>
      <c r="D1584" s="68" t="s">
        <v>4710</v>
      </c>
      <c r="E1584" s="67" t="s">
        <v>4711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2643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2120</v>
      </c>
      <c r="C1585" s="68" t="s">
        <v>2857</v>
      </c>
      <c r="D1585" s="68" t="s">
        <v>4712</v>
      </c>
      <c r="E1585" s="67" t="s">
        <v>4713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2643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2120</v>
      </c>
      <c r="C1586" s="68" t="s">
        <v>2857</v>
      </c>
      <c r="D1586" s="68" t="s">
        <v>4714</v>
      </c>
      <c r="E1586" s="67" t="s">
        <v>4715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2643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2120</v>
      </c>
      <c r="C1587" s="68" t="s">
        <v>2857</v>
      </c>
      <c r="D1587" s="68" t="s">
        <v>4716</v>
      </c>
      <c r="E1587" s="67" t="s">
        <v>4717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2643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2120</v>
      </c>
      <c r="C1588" s="68" t="s">
        <v>2857</v>
      </c>
      <c r="D1588" s="68" t="s">
        <v>4718</v>
      </c>
      <c r="E1588" s="67" t="s">
        <v>4719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2643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2120</v>
      </c>
      <c r="C1589" s="68" t="s">
        <v>2857</v>
      </c>
      <c r="D1589" s="68" t="s">
        <v>4720</v>
      </c>
      <c r="E1589" s="67" t="s">
        <v>4721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2643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2120</v>
      </c>
      <c r="C1590" s="68" t="s">
        <v>2857</v>
      </c>
      <c r="D1590" s="68" t="s">
        <v>4722</v>
      </c>
      <c r="E1590" s="67" t="s">
        <v>4723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2643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2120</v>
      </c>
      <c r="C1591" s="68" t="s">
        <v>2857</v>
      </c>
      <c r="D1591" s="68" t="s">
        <v>4724</v>
      </c>
      <c r="E1591" s="67" t="s">
        <v>4725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2643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2120</v>
      </c>
      <c r="C1592" s="68" t="s">
        <v>2857</v>
      </c>
      <c r="D1592" s="68" t="s">
        <v>4726</v>
      </c>
      <c r="E1592" s="67" t="s">
        <v>4727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2643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2120</v>
      </c>
      <c r="C1593" s="68" t="s">
        <v>2857</v>
      </c>
      <c r="D1593" s="68" t="s">
        <v>4728</v>
      </c>
      <c r="E1593" s="67" t="s">
        <v>4729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2643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2120</v>
      </c>
      <c r="C1594" s="68" t="s">
        <v>2857</v>
      </c>
      <c r="D1594" s="68" t="s">
        <v>4730</v>
      </c>
      <c r="E1594" s="67" t="s">
        <v>4731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2643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2120</v>
      </c>
      <c r="C1595" s="68" t="s">
        <v>2857</v>
      </c>
      <c r="D1595" s="68" t="s">
        <v>4732</v>
      </c>
      <c r="E1595" s="67" t="s">
        <v>4733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2643</v>
      </c>
      <c r="M1595" s="71">
        <v>4.0000000000000001E-3</v>
      </c>
      <c r="N1595" t="str">
        <f>_xll.IMDP("BND",D1595,$N$1,A1595)</f>
        <v>일반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2120</v>
      </c>
      <c r="C1596" s="68" t="s">
        <v>2857</v>
      </c>
      <c r="D1596" s="68" t="s">
        <v>4734</v>
      </c>
      <c r="E1596" s="67" t="s">
        <v>4735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2643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2120</v>
      </c>
      <c r="C1597" s="68" t="s">
        <v>2857</v>
      </c>
      <c r="D1597" s="68" t="s">
        <v>4736</v>
      </c>
      <c r="E1597" s="67" t="s">
        <v>4737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2643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2120</v>
      </c>
      <c r="C1598" s="68" t="s">
        <v>2857</v>
      </c>
      <c r="D1598" s="68" t="s">
        <v>1801</v>
      </c>
      <c r="E1598" s="67" t="s">
        <v>1802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2643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2120</v>
      </c>
      <c r="C1599" s="68" t="s">
        <v>2857</v>
      </c>
      <c r="D1599" s="68" t="s">
        <v>4738</v>
      </c>
      <c r="E1599" s="67" t="s">
        <v>4739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2643</v>
      </c>
      <c r="M1599" s="71">
        <v>4.3E-3</v>
      </c>
      <c r="N1599" t="str">
        <f>_xll.IMDP("BND",D1599,$N$1,A1599)</f>
        <v>일반</v>
      </c>
      <c r="O1599">
        <f t="shared" si="24"/>
        <v>2.975858E-2</v>
      </c>
    </row>
    <row r="1600" spans="1:15" x14ac:dyDescent="0.3">
      <c r="A1600" s="73">
        <v>46297</v>
      </c>
      <c r="B1600" s="67" t="s">
        <v>2120</v>
      </c>
      <c r="C1600" s="68" t="s">
        <v>2857</v>
      </c>
      <c r="D1600" s="68" t="s">
        <v>4740</v>
      </c>
      <c r="E1600" s="67" t="s">
        <v>4741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2643</v>
      </c>
      <c r="M1600" s="71">
        <v>5.8999999999999999E-3</v>
      </c>
      <c r="N1600" t="str">
        <f>_xll.IMDP("BND",D1600,$N$1,A1600)</f>
        <v>일반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2120</v>
      </c>
      <c r="C1601" s="68" t="s">
        <v>2857</v>
      </c>
      <c r="D1601" s="68" t="s">
        <v>4742</v>
      </c>
      <c r="E1601" s="67" t="s">
        <v>4743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2643</v>
      </c>
      <c r="M1601" s="71">
        <v>4.0000000000000001E-3</v>
      </c>
      <c r="N1601" t="str">
        <f>_xll.IMDP("BND",D1601,$N$1,A1601)</f>
        <v>일반</v>
      </c>
      <c r="O1601">
        <f t="shared" si="24"/>
        <v>7.4684E-3</v>
      </c>
    </row>
    <row r="1602" spans="1:15" x14ac:dyDescent="0.3">
      <c r="A1602" s="73">
        <v>46297</v>
      </c>
      <c r="B1602" s="67" t="s">
        <v>2120</v>
      </c>
      <c r="C1602" s="68" t="s">
        <v>2857</v>
      </c>
      <c r="D1602" s="68" t="s">
        <v>4744</v>
      </c>
      <c r="E1602" s="67" t="s">
        <v>4745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2643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2120</v>
      </c>
      <c r="C1603" s="68" t="s">
        <v>2857</v>
      </c>
      <c r="D1603" s="68" t="s">
        <v>4746</v>
      </c>
      <c r="E1603" s="67" t="s">
        <v>4747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2643</v>
      </c>
      <c r="M1603" s="71">
        <v>4.3E-3</v>
      </c>
      <c r="N1603" t="str">
        <f>_xll.IMDP("BND",D1603,$N$1,A1603)</f>
        <v>일반</v>
      </c>
      <c r="O1603">
        <f t="shared" si="25"/>
        <v>1.462774E-2</v>
      </c>
    </row>
    <row r="1604" spans="1:15" x14ac:dyDescent="0.3">
      <c r="A1604" s="73">
        <v>46297</v>
      </c>
      <c r="B1604" s="67" t="s">
        <v>2120</v>
      </c>
      <c r="C1604" s="68" t="s">
        <v>2857</v>
      </c>
      <c r="D1604" s="68" t="s">
        <v>4748</v>
      </c>
      <c r="E1604" s="67" t="s">
        <v>4749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2643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2120</v>
      </c>
      <c r="C1605" s="68" t="s">
        <v>2857</v>
      </c>
      <c r="D1605" s="68" t="s">
        <v>4750</v>
      </c>
      <c r="E1605" s="67" t="s">
        <v>4751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2643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2120</v>
      </c>
      <c r="C1606" s="68" t="s">
        <v>2857</v>
      </c>
      <c r="D1606" s="68" t="s">
        <v>4752</v>
      </c>
      <c r="E1606" s="67" t="s">
        <v>4753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2643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2120</v>
      </c>
      <c r="C1607" s="68" t="s">
        <v>2857</v>
      </c>
      <c r="D1607" s="68" t="s">
        <v>4754</v>
      </c>
      <c r="E1607" s="67" t="s">
        <v>4755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2643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2120</v>
      </c>
      <c r="C1608" s="68" t="s">
        <v>2857</v>
      </c>
      <c r="D1608" s="68" t="s">
        <v>1565</v>
      </c>
      <c r="E1608" s="67" t="s">
        <v>1566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2643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2120</v>
      </c>
      <c r="C1609" s="68" t="s">
        <v>2857</v>
      </c>
      <c r="D1609" s="68" t="s">
        <v>1180</v>
      </c>
      <c r="E1609" s="67" t="s">
        <v>1182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2643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2120</v>
      </c>
      <c r="C1610" s="68" t="s">
        <v>2857</v>
      </c>
      <c r="D1610" s="68" t="s">
        <v>4756</v>
      </c>
      <c r="E1610" s="67" t="s">
        <v>4757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2643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2120</v>
      </c>
      <c r="C1611" s="68" t="s">
        <v>2857</v>
      </c>
      <c r="D1611" s="68" t="s">
        <v>4758</v>
      </c>
      <c r="E1611" s="67" t="s">
        <v>4759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2643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2120</v>
      </c>
      <c r="C1612" s="68" t="s">
        <v>2857</v>
      </c>
      <c r="D1612" s="68" t="s">
        <v>4760</v>
      </c>
      <c r="E1612" s="67" t="s">
        <v>4761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2643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2120</v>
      </c>
      <c r="C1613" s="68" t="s">
        <v>2857</v>
      </c>
      <c r="D1613" s="68" t="s">
        <v>4762</v>
      </c>
      <c r="E1613" s="67" t="s">
        <v>4763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2643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2120</v>
      </c>
      <c r="C1614" s="68" t="s">
        <v>2857</v>
      </c>
      <c r="D1614" s="68" t="s">
        <v>4764</v>
      </c>
      <c r="E1614" s="67" t="s">
        <v>4765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2643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2120</v>
      </c>
      <c r="C1615" s="68" t="s">
        <v>2857</v>
      </c>
      <c r="D1615" s="68" t="s">
        <v>4766</v>
      </c>
      <c r="E1615" s="67" t="s">
        <v>4767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2643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2120</v>
      </c>
      <c r="C1616" s="68" t="s">
        <v>2857</v>
      </c>
      <c r="D1616" s="68" t="s">
        <v>4768</v>
      </c>
      <c r="E1616" s="67" t="s">
        <v>4769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2643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2120</v>
      </c>
      <c r="C1617" s="68" t="s">
        <v>2857</v>
      </c>
      <c r="D1617" s="68" t="s">
        <v>4770</v>
      </c>
      <c r="E1617" s="67" t="s">
        <v>4771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2643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2120</v>
      </c>
      <c r="C1618" s="68" t="s">
        <v>2857</v>
      </c>
      <c r="D1618" s="68" t="s">
        <v>4772</v>
      </c>
      <c r="E1618" s="67" t="s">
        <v>4773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2643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2120</v>
      </c>
      <c r="C1619" s="68" t="s">
        <v>2857</v>
      </c>
      <c r="D1619" s="68" t="s">
        <v>4774</v>
      </c>
      <c r="E1619" s="67" t="s">
        <v>4775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2643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2120</v>
      </c>
      <c r="C1620" s="68" t="s">
        <v>2857</v>
      </c>
      <c r="D1620" s="68" t="s">
        <v>4776</v>
      </c>
      <c r="E1620" s="67" t="s">
        <v>4777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2643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2120</v>
      </c>
      <c r="C1621" s="68" t="s">
        <v>2857</v>
      </c>
      <c r="D1621" s="68" t="s">
        <v>4778</v>
      </c>
      <c r="E1621" s="67" t="s">
        <v>4779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2643</v>
      </c>
      <c r="M1621" s="71">
        <v>6.6E-3</v>
      </c>
      <c r="N1621" t="str">
        <f>_xll.IMDP("BND",D1621,$N$1,A1621)</f>
        <v>일반</v>
      </c>
      <c r="O1621">
        <f t="shared" si="25"/>
        <v>6.56436E-3</v>
      </c>
    </row>
    <row r="1622" spans="1:15" x14ac:dyDescent="0.3">
      <c r="A1622" s="73">
        <v>46297</v>
      </c>
      <c r="B1622" s="67" t="s">
        <v>2120</v>
      </c>
      <c r="C1622" s="68" t="s">
        <v>2857</v>
      </c>
      <c r="D1622" s="68" t="s">
        <v>4780</v>
      </c>
      <c r="E1622" s="67" t="s">
        <v>4781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2643</v>
      </c>
      <c r="M1622" s="71">
        <v>3.8E-3</v>
      </c>
      <c r="N1622" t="str">
        <f>_xll.IMDP("BND",D1622,$N$1,A1622)</f>
        <v>일반</v>
      </c>
      <c r="O1622">
        <f t="shared" si="25"/>
        <v>3.95314E-3</v>
      </c>
    </row>
    <row r="1623" spans="1:15" x14ac:dyDescent="0.3">
      <c r="A1623" s="73">
        <v>46297</v>
      </c>
      <c r="B1623" s="67" t="s">
        <v>2120</v>
      </c>
      <c r="C1623" s="68" t="s">
        <v>2857</v>
      </c>
      <c r="D1623" s="68" t="s">
        <v>4782</v>
      </c>
      <c r="E1623" s="67" t="s">
        <v>4783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2643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2120</v>
      </c>
      <c r="C1624" s="68" t="s">
        <v>2857</v>
      </c>
      <c r="D1624" s="68" t="s">
        <v>4784</v>
      </c>
      <c r="E1624" s="67" t="s">
        <v>4785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2643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2120</v>
      </c>
      <c r="C1625" s="68" t="s">
        <v>2857</v>
      </c>
      <c r="D1625" s="68" t="s">
        <v>4786</v>
      </c>
      <c r="E1625" s="67" t="s">
        <v>4787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2643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2120</v>
      </c>
      <c r="C1626" s="68" t="s">
        <v>2857</v>
      </c>
      <c r="D1626" s="68" t="s">
        <v>4788</v>
      </c>
      <c r="E1626" s="67" t="s">
        <v>4789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2643</v>
      </c>
      <c r="M1626" s="71">
        <v>4.1999999999999997E-3</v>
      </c>
      <c r="N1626" t="str">
        <f>_xll.IMDP("BND",D1626,$N$1,A1626)</f>
        <v>일반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2120</v>
      </c>
      <c r="C1627" s="68" t="s">
        <v>2857</v>
      </c>
      <c r="D1627" s="68" t="s">
        <v>4790</v>
      </c>
      <c r="E1627" s="67" t="s">
        <v>4791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2643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2120</v>
      </c>
      <c r="C1628" s="68" t="s">
        <v>2857</v>
      </c>
      <c r="D1628" s="68" t="s">
        <v>4792</v>
      </c>
      <c r="E1628" s="67" t="s">
        <v>4793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2643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2120</v>
      </c>
      <c r="C1629" s="68" t="s">
        <v>2857</v>
      </c>
      <c r="D1629" s="68" t="s">
        <v>4794</v>
      </c>
      <c r="E1629" s="67" t="s">
        <v>4795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2643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2120</v>
      </c>
      <c r="C1630" s="68" t="s">
        <v>2857</v>
      </c>
      <c r="D1630" s="68" t="s">
        <v>4796</v>
      </c>
      <c r="E1630" s="67" t="s">
        <v>4797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2643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2120</v>
      </c>
      <c r="C1631" s="68" t="s">
        <v>2857</v>
      </c>
      <c r="D1631" s="68" t="s">
        <v>4798</v>
      </c>
      <c r="E1631" s="67" t="s">
        <v>4799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2643</v>
      </c>
      <c r="M1631" s="71">
        <v>6.0000000000000001E-3</v>
      </c>
      <c r="N1631" t="str">
        <f>_xll.IMDP("BND",D1631,$N$1,A1631)</f>
        <v>일반</v>
      </c>
      <c r="O1631">
        <f t="shared" si="25"/>
        <v>1.1658E-2</v>
      </c>
    </row>
    <row r="1632" spans="1:15" x14ac:dyDescent="0.3">
      <c r="A1632" s="73">
        <v>46297</v>
      </c>
      <c r="B1632" s="67" t="s">
        <v>2120</v>
      </c>
      <c r="C1632" s="68" t="s">
        <v>2857</v>
      </c>
      <c r="D1632" s="68" t="s">
        <v>4800</v>
      </c>
      <c r="E1632" s="67" t="s">
        <v>4801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2643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2120</v>
      </c>
      <c r="C1633" s="68" t="s">
        <v>2857</v>
      </c>
      <c r="D1633" s="68" t="s">
        <v>4802</v>
      </c>
      <c r="E1633" s="67" t="s">
        <v>4803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2643</v>
      </c>
      <c r="M1633" s="71">
        <v>6.6E-3</v>
      </c>
      <c r="N1633" t="str">
        <f>_xll.IMDP("BND",D1633,$N$1,A1633)</f>
        <v>일반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2120</v>
      </c>
      <c r="C1634" s="68" t="s">
        <v>2857</v>
      </c>
      <c r="D1634" s="68" t="s">
        <v>4804</v>
      </c>
      <c r="E1634" s="67" t="s">
        <v>4805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2643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2120</v>
      </c>
      <c r="C1635" s="68" t="s">
        <v>2857</v>
      </c>
      <c r="D1635" s="68" t="s">
        <v>4806</v>
      </c>
      <c r="E1635" s="67" t="s">
        <v>4807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2643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2120</v>
      </c>
      <c r="C1636" s="68" t="s">
        <v>2857</v>
      </c>
      <c r="D1636" s="68" t="s">
        <v>4808</v>
      </c>
      <c r="E1636" s="67" t="s">
        <v>4809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2643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2120</v>
      </c>
      <c r="C1637" s="68" t="s">
        <v>2857</v>
      </c>
      <c r="D1637" s="68" t="s">
        <v>4810</v>
      </c>
      <c r="E1637" s="67" t="s">
        <v>4811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2643</v>
      </c>
      <c r="M1637" s="71">
        <v>4.7000000000000002E-3</v>
      </c>
      <c r="N1637" t="str">
        <f>_xll.IMDP("BND",D1637,$N$1,A1637)</f>
        <v>일반</v>
      </c>
      <c r="O1637">
        <f t="shared" si="25"/>
        <v>1.182473E-2</v>
      </c>
    </row>
    <row r="1638" spans="1:15" x14ac:dyDescent="0.3">
      <c r="A1638" s="73">
        <v>46297</v>
      </c>
      <c r="B1638" s="67" t="s">
        <v>2120</v>
      </c>
      <c r="C1638" s="68" t="s">
        <v>2857</v>
      </c>
      <c r="D1638" s="68" t="s">
        <v>14321</v>
      </c>
      <c r="E1638" s="67" t="s">
        <v>14322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2643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2120</v>
      </c>
      <c r="C1639" s="68" t="s">
        <v>2857</v>
      </c>
      <c r="D1639" s="68" t="s">
        <v>14990</v>
      </c>
      <c r="E1639" s="67" t="s">
        <v>14991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2643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2120</v>
      </c>
      <c r="C1640" s="68" t="s">
        <v>2857</v>
      </c>
      <c r="D1640" s="68" t="s">
        <v>15358</v>
      </c>
      <c r="E1640" s="67" t="s">
        <v>15359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2643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2120</v>
      </c>
      <c r="C1641" s="68" t="s">
        <v>2857</v>
      </c>
      <c r="D1641" s="68" t="s">
        <v>4812</v>
      </c>
      <c r="E1641" s="67" t="s">
        <v>4813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2643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2120</v>
      </c>
      <c r="C1642" s="68" t="s">
        <v>2857</v>
      </c>
      <c r="D1642" s="68" t="s">
        <v>4814</v>
      </c>
      <c r="E1642" s="67" t="s">
        <v>4815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2643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2120</v>
      </c>
      <c r="C1643" s="68" t="s">
        <v>2857</v>
      </c>
      <c r="D1643" s="68" t="s">
        <v>4816</v>
      </c>
      <c r="E1643" s="67" t="s">
        <v>4817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2643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2120</v>
      </c>
      <c r="C1644" s="68" t="s">
        <v>2857</v>
      </c>
      <c r="D1644" s="68" t="s">
        <v>4818</v>
      </c>
      <c r="E1644" s="67" t="s">
        <v>4819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2643</v>
      </c>
      <c r="M1644" s="71">
        <v>3.5999999999999999E-3</v>
      </c>
      <c r="N1644" t="str">
        <f>_xll.IMDP("BND",D1644,$N$1,A1644)</f>
        <v>일반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2120</v>
      </c>
      <c r="C1645" s="68" t="s">
        <v>2857</v>
      </c>
      <c r="D1645" s="68" t="s">
        <v>4820</v>
      </c>
      <c r="E1645" s="67" t="s">
        <v>4821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2643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2120</v>
      </c>
      <c r="C1646" s="68" t="s">
        <v>2857</v>
      </c>
      <c r="D1646" s="68" t="s">
        <v>4822</v>
      </c>
      <c r="E1646" s="67" t="s">
        <v>4823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2643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2120</v>
      </c>
      <c r="C1647" s="68" t="s">
        <v>2857</v>
      </c>
      <c r="D1647" s="68" t="s">
        <v>4824</v>
      </c>
      <c r="E1647" s="67" t="s">
        <v>4825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2643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2120</v>
      </c>
      <c r="C1648" s="68" t="s">
        <v>2857</v>
      </c>
      <c r="D1648" s="68" t="s">
        <v>4826</v>
      </c>
      <c r="E1648" s="67" t="s">
        <v>4827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2643</v>
      </c>
      <c r="M1648" s="71">
        <v>3.5999999999999999E-3</v>
      </c>
      <c r="N1648" t="str">
        <f>_xll.IMDP("BND",D1648,$N$1,A1648)</f>
        <v>일반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2120</v>
      </c>
      <c r="C1649" s="68" t="s">
        <v>2857</v>
      </c>
      <c r="D1649" s="68" t="s">
        <v>4828</v>
      </c>
      <c r="E1649" s="67" t="s">
        <v>4829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2643</v>
      </c>
      <c r="M1649" s="71">
        <v>3.7000000000000002E-3</v>
      </c>
      <c r="N1649" t="str">
        <f>_xll.IMDP("BND",D1649,$N$1,A1649)</f>
        <v>일반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2120</v>
      </c>
      <c r="C1650" s="68" t="s">
        <v>2857</v>
      </c>
      <c r="D1650" s="68" t="s">
        <v>4830</v>
      </c>
      <c r="E1650" s="67" t="s">
        <v>4831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2643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2120</v>
      </c>
      <c r="C1651" s="68" t="s">
        <v>2857</v>
      </c>
      <c r="D1651" s="68" t="s">
        <v>4832</v>
      </c>
      <c r="E1651" s="67" t="s">
        <v>4833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2643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2120</v>
      </c>
      <c r="C1652" s="68" t="s">
        <v>2857</v>
      </c>
      <c r="D1652" s="68" t="s">
        <v>1204</v>
      </c>
      <c r="E1652" s="67" t="s">
        <v>1205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2643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2120</v>
      </c>
      <c r="C1653" s="68" t="s">
        <v>2857</v>
      </c>
      <c r="D1653" s="68" t="s">
        <v>4834</v>
      </c>
      <c r="E1653" s="67" t="s">
        <v>4835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2643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2120</v>
      </c>
      <c r="C1654" s="68" t="s">
        <v>2857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2643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2120</v>
      </c>
      <c r="C1655" s="68" t="s">
        <v>2857</v>
      </c>
      <c r="D1655" s="68" t="s">
        <v>4836</v>
      </c>
      <c r="E1655" s="67" t="s">
        <v>4837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2643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2120</v>
      </c>
      <c r="C1656" s="68" t="s">
        <v>2857</v>
      </c>
      <c r="D1656" s="68" t="s">
        <v>4838</v>
      </c>
      <c r="E1656" s="67" t="s">
        <v>4839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2643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2120</v>
      </c>
      <c r="C1657" s="68" t="s">
        <v>2857</v>
      </c>
      <c r="D1657" s="68" t="s">
        <v>754</v>
      </c>
      <c r="E1657" s="67" t="s">
        <v>755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2643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2120</v>
      </c>
      <c r="C1658" s="68" t="s">
        <v>2857</v>
      </c>
      <c r="D1658" s="68" t="s">
        <v>4840</v>
      </c>
      <c r="E1658" s="67" t="s">
        <v>4841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2643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2120</v>
      </c>
      <c r="C1659" s="68" t="s">
        <v>2857</v>
      </c>
      <c r="D1659" s="68" t="s">
        <v>4842</v>
      </c>
      <c r="E1659" s="67" t="s">
        <v>4843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2643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2120</v>
      </c>
      <c r="C1660" s="68" t="s">
        <v>2857</v>
      </c>
      <c r="D1660" s="68" t="s">
        <v>4844</v>
      </c>
      <c r="E1660" s="67" t="s">
        <v>4845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2643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2120</v>
      </c>
      <c r="C1661" s="68" t="s">
        <v>2857</v>
      </c>
      <c r="D1661" s="68" t="s">
        <v>4846</v>
      </c>
      <c r="E1661" s="67" t="s">
        <v>4847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2643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2120</v>
      </c>
      <c r="C1662" s="68" t="s">
        <v>2857</v>
      </c>
      <c r="D1662" s="68" t="s">
        <v>4848</v>
      </c>
      <c r="E1662" s="67" t="s">
        <v>4849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2643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2120</v>
      </c>
      <c r="C1663" s="68" t="s">
        <v>2857</v>
      </c>
      <c r="D1663" s="68" t="s">
        <v>4850</v>
      </c>
      <c r="E1663" s="67" t="s">
        <v>4851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2643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2120</v>
      </c>
      <c r="C1664" s="68" t="s">
        <v>2857</v>
      </c>
      <c r="D1664" s="68" t="s">
        <v>4852</v>
      </c>
      <c r="E1664" s="67" t="s">
        <v>4853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2643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2120</v>
      </c>
      <c r="C1665" s="68" t="s">
        <v>2857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2643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2120</v>
      </c>
      <c r="C1666" s="68" t="s">
        <v>2857</v>
      </c>
      <c r="D1666" s="68" t="s">
        <v>4854</v>
      </c>
      <c r="E1666" s="67" t="s">
        <v>4855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2643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2120</v>
      </c>
      <c r="C1667" s="68" t="s">
        <v>2857</v>
      </c>
      <c r="D1667" s="68" t="s">
        <v>4856</v>
      </c>
      <c r="E1667" s="67" t="s">
        <v>4857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2643</v>
      </c>
      <c r="M1667" s="71">
        <v>4.1000000000000003E-3</v>
      </c>
      <c r="N1667" t="str">
        <f>_xll.IMDP("BND",D1667,$N$1,A1667)</f>
        <v>일반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2120</v>
      </c>
      <c r="C1668" s="68" t="s">
        <v>2857</v>
      </c>
      <c r="D1668" s="68" t="s">
        <v>4858</v>
      </c>
      <c r="E1668" s="67" t="s">
        <v>4859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2643</v>
      </c>
      <c r="M1668" s="71">
        <v>6.4000000000000003E-3</v>
      </c>
      <c r="N1668" t="str">
        <f>_xll.IMDP("BND",D1668,$N$1,A1668)</f>
        <v>일반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2120</v>
      </c>
      <c r="C1669" s="68" t="s">
        <v>2857</v>
      </c>
      <c r="D1669" s="68" t="s">
        <v>4860</v>
      </c>
      <c r="E1669" s="67" t="s">
        <v>4861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2643</v>
      </c>
      <c r="M1669" s="71">
        <v>3.5999999999999999E-3</v>
      </c>
      <c r="N1669" t="str">
        <f>_xll.IMDP("BND",D1669,$N$1,A1669)</f>
        <v>일반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2120</v>
      </c>
      <c r="C1670" s="68" t="s">
        <v>2857</v>
      </c>
      <c r="D1670" s="68" t="s">
        <v>4862</v>
      </c>
      <c r="E1670" s="67" t="s">
        <v>4863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2643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2120</v>
      </c>
      <c r="C1671" s="68" t="s">
        <v>2857</v>
      </c>
      <c r="D1671" s="68" t="s">
        <v>4864</v>
      </c>
      <c r="E1671" s="67" t="s">
        <v>4865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2643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2120</v>
      </c>
      <c r="C1672" s="68" t="s">
        <v>2857</v>
      </c>
      <c r="D1672" s="68" t="s">
        <v>4866</v>
      </c>
      <c r="E1672" s="67" t="s">
        <v>4867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2643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2120</v>
      </c>
      <c r="C1673" s="68" t="s">
        <v>2857</v>
      </c>
      <c r="D1673" s="68" t="s">
        <v>4868</v>
      </c>
      <c r="E1673" s="67" t="s">
        <v>4869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2643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2120</v>
      </c>
      <c r="C1674" s="68" t="s">
        <v>2857</v>
      </c>
      <c r="D1674" s="68" t="s">
        <v>4870</v>
      </c>
      <c r="E1674" s="67" t="s">
        <v>4871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2643</v>
      </c>
      <c r="M1674" s="71">
        <v>3.5999999999999999E-3</v>
      </c>
      <c r="N1674" t="str">
        <f>_xll.IMDP("BND",D1674,$N$1,A1674)</f>
        <v>일반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2120</v>
      </c>
      <c r="C1675" s="68" t="s">
        <v>2857</v>
      </c>
      <c r="D1675" s="68" t="s">
        <v>4872</v>
      </c>
      <c r="E1675" s="67" t="s">
        <v>4873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2643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2120</v>
      </c>
      <c r="C1676" s="68" t="s">
        <v>2857</v>
      </c>
      <c r="D1676" s="68" t="s">
        <v>4874</v>
      </c>
      <c r="E1676" s="67" t="s">
        <v>4875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2643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2120</v>
      </c>
      <c r="C1677" s="68" t="s">
        <v>2857</v>
      </c>
      <c r="D1677" s="68" t="s">
        <v>4876</v>
      </c>
      <c r="E1677" s="67" t="s">
        <v>4877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2643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2120</v>
      </c>
      <c r="C1678" s="68" t="s">
        <v>2857</v>
      </c>
      <c r="D1678" s="68" t="s">
        <v>4878</v>
      </c>
      <c r="E1678" s="67" t="s">
        <v>4879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2643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2120</v>
      </c>
      <c r="C1679" s="68" t="s">
        <v>2857</v>
      </c>
      <c r="D1679" s="68" t="s">
        <v>4880</v>
      </c>
      <c r="E1679" s="67" t="s">
        <v>4881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2643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2120</v>
      </c>
      <c r="C1680" s="68" t="s">
        <v>2857</v>
      </c>
      <c r="D1680" s="68" t="s">
        <v>1942</v>
      </c>
      <c r="E1680" s="67" t="s">
        <v>1943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2643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2120</v>
      </c>
      <c r="C1681" s="68" t="s">
        <v>2857</v>
      </c>
      <c r="D1681" s="68" t="s">
        <v>4882</v>
      </c>
      <c r="E1681" s="67" t="s">
        <v>4883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2643</v>
      </c>
      <c r="M1681" s="71">
        <v>9.4000000000000004E-3</v>
      </c>
      <c r="N1681" t="str">
        <f>_xll.IMDP("BND",D1681,$N$1,A1681)</f>
        <v>일반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2120</v>
      </c>
      <c r="C1682" s="68" t="s">
        <v>2857</v>
      </c>
      <c r="D1682" s="68" t="s">
        <v>14692</v>
      </c>
      <c r="E1682" s="67" t="s">
        <v>14693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2643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2120</v>
      </c>
      <c r="C1683" s="68" t="s">
        <v>2857</v>
      </c>
      <c r="D1683" s="68" t="s">
        <v>15186</v>
      </c>
      <c r="E1683" s="67" t="s">
        <v>15187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2643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2120</v>
      </c>
      <c r="C1684" s="68" t="s">
        <v>2857</v>
      </c>
      <c r="D1684" s="68" t="s">
        <v>15515</v>
      </c>
      <c r="E1684" s="67" t="s">
        <v>15516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2643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2120</v>
      </c>
      <c r="C1685" s="68" t="s">
        <v>2857</v>
      </c>
      <c r="D1685" s="68" t="s">
        <v>4884</v>
      </c>
      <c r="E1685" s="67" t="s">
        <v>4885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2643</v>
      </c>
      <c r="M1685" s="71">
        <v>7.4000000000000003E-3</v>
      </c>
      <c r="N1685" t="str">
        <f>_xll.IMDP("BND",D1685,$N$1,A1685)</f>
        <v>일반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2120</v>
      </c>
      <c r="C1686" s="68" t="s">
        <v>2857</v>
      </c>
      <c r="D1686" s="68" t="s">
        <v>4886</v>
      </c>
      <c r="E1686" s="67" t="s">
        <v>4887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2643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2120</v>
      </c>
      <c r="C1687" s="68" t="s">
        <v>2857</v>
      </c>
      <c r="D1687" s="68" t="s">
        <v>4888</v>
      </c>
      <c r="E1687" s="67" t="s">
        <v>4889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2643</v>
      </c>
      <c r="M1687" s="71">
        <v>8.0000000000000002E-3</v>
      </c>
      <c r="N1687" t="str">
        <f>_xll.IMDP("BND",D1687,$N$1,A1687)</f>
        <v>일반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2120</v>
      </c>
      <c r="C1688" s="68" t="s">
        <v>2857</v>
      </c>
      <c r="D1688" s="68" t="s">
        <v>4890</v>
      </c>
      <c r="E1688" s="67" t="s">
        <v>4891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2643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2120</v>
      </c>
      <c r="C1689" s="68" t="s">
        <v>2857</v>
      </c>
      <c r="D1689" s="68" t="s">
        <v>4892</v>
      </c>
      <c r="E1689" s="67" t="s">
        <v>4893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2643</v>
      </c>
      <c r="M1689" s="71">
        <v>3.8E-3</v>
      </c>
      <c r="N1689" t="str">
        <f>_xll.IMDP("BND",D1689,$N$1,A1689)</f>
        <v>일반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2120</v>
      </c>
      <c r="C1690" s="68" t="s">
        <v>2857</v>
      </c>
      <c r="D1690" s="68" t="s">
        <v>4894</v>
      </c>
      <c r="E1690" s="67" t="s">
        <v>4895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2643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2120</v>
      </c>
      <c r="C1691" s="68" t="s">
        <v>2857</v>
      </c>
      <c r="D1691" s="68" t="s">
        <v>4896</v>
      </c>
      <c r="E1691" s="67" t="s">
        <v>4897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2643</v>
      </c>
      <c r="M1691" s="71">
        <v>5.1000000000000004E-3</v>
      </c>
      <c r="N1691" t="str">
        <f>_xll.IMDP("BND",D1691,$N$1,A1691)</f>
        <v>일반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2120</v>
      </c>
      <c r="C1692" s="68" t="s">
        <v>2857</v>
      </c>
      <c r="D1692" s="68" t="s">
        <v>4898</v>
      </c>
      <c r="E1692" s="67" t="s">
        <v>4899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2643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2120</v>
      </c>
      <c r="C1693" s="68" t="s">
        <v>2857</v>
      </c>
      <c r="D1693" s="68" t="s">
        <v>4900</v>
      </c>
      <c r="E1693" s="67" t="s">
        <v>4901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2643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2120</v>
      </c>
      <c r="C1694" s="68" t="s">
        <v>2857</v>
      </c>
      <c r="D1694" s="68" t="s">
        <v>4902</v>
      </c>
      <c r="E1694" s="67" t="s">
        <v>4903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2643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2120</v>
      </c>
      <c r="C1695" s="68" t="s">
        <v>2857</v>
      </c>
      <c r="D1695" s="68" t="s">
        <v>4904</v>
      </c>
      <c r="E1695" s="67" t="s">
        <v>4905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2643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2120</v>
      </c>
      <c r="C1696" s="68" t="s">
        <v>2857</v>
      </c>
      <c r="D1696" s="68" t="s">
        <v>4906</v>
      </c>
      <c r="E1696" s="67" t="s">
        <v>4907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2643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2120</v>
      </c>
      <c r="C1697" s="68" t="s">
        <v>2857</v>
      </c>
      <c r="D1697" s="68" t="s">
        <v>4908</v>
      </c>
      <c r="E1697" s="67" t="s">
        <v>4909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2643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2120</v>
      </c>
      <c r="C1698" s="68" t="s">
        <v>2857</v>
      </c>
      <c r="D1698" s="68" t="s">
        <v>4910</v>
      </c>
      <c r="E1698" s="67" t="s">
        <v>4911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2643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2120</v>
      </c>
      <c r="C1699" s="68" t="s">
        <v>2857</v>
      </c>
      <c r="D1699" s="68" t="s">
        <v>4912</v>
      </c>
      <c r="E1699" s="67" t="s">
        <v>4913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2643</v>
      </c>
      <c r="M1699" s="71">
        <v>6.6E-3</v>
      </c>
      <c r="N1699" t="str">
        <f>_xll.IMDP("BND",D1699,$N$1,A1699)</f>
        <v>일반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2120</v>
      </c>
      <c r="C1700" s="68" t="s">
        <v>2857</v>
      </c>
      <c r="D1700" s="68" t="s">
        <v>4914</v>
      </c>
      <c r="E1700" s="67" t="s">
        <v>4915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2643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2120</v>
      </c>
      <c r="C1701" s="68" t="s">
        <v>2857</v>
      </c>
      <c r="D1701" s="68" t="s">
        <v>14122</v>
      </c>
      <c r="E1701" s="67" t="s">
        <v>14123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2643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2120</v>
      </c>
      <c r="C1702" s="68" t="s">
        <v>2857</v>
      </c>
      <c r="D1702" s="68" t="s">
        <v>15510</v>
      </c>
      <c r="E1702" s="67" t="s">
        <v>15512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2643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2120</v>
      </c>
      <c r="C1703" s="68" t="s">
        <v>2857</v>
      </c>
      <c r="D1703" s="68" t="s">
        <v>4916</v>
      </c>
      <c r="E1703" s="67" t="s">
        <v>4917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2643</v>
      </c>
      <c r="M1703" s="71">
        <v>3.8E-3</v>
      </c>
      <c r="N1703" t="str">
        <f>_xll.IMDP("BND",D1703,$N$1,A1703)</f>
        <v>일반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2120</v>
      </c>
      <c r="C1704" s="68" t="s">
        <v>2857</v>
      </c>
      <c r="D1704" s="68" t="s">
        <v>4918</v>
      </c>
      <c r="E1704" s="67" t="s">
        <v>4919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2643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2120</v>
      </c>
      <c r="C1705" s="68" t="s">
        <v>2857</v>
      </c>
      <c r="D1705" s="68" t="s">
        <v>4920</v>
      </c>
      <c r="E1705" s="67" t="s">
        <v>4921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2643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2120</v>
      </c>
      <c r="C1706" s="68" t="s">
        <v>2857</v>
      </c>
      <c r="D1706" s="68" t="s">
        <v>4922</v>
      </c>
      <c r="E1706" s="67" t="s">
        <v>4923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2643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2120</v>
      </c>
      <c r="C1707" s="68" t="s">
        <v>2857</v>
      </c>
      <c r="D1707" s="68" t="s">
        <v>4924</v>
      </c>
      <c r="E1707" s="67" t="s">
        <v>4925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2643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2120</v>
      </c>
      <c r="C1708" s="68" t="s">
        <v>2857</v>
      </c>
      <c r="D1708" s="68" t="s">
        <v>4926</v>
      </c>
      <c r="E1708" s="67" t="s">
        <v>4927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2643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2120</v>
      </c>
      <c r="C1709" s="68" t="s">
        <v>2857</v>
      </c>
      <c r="D1709" s="68" t="s">
        <v>4928</v>
      </c>
      <c r="E1709" s="67" t="s">
        <v>4929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2643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2120</v>
      </c>
      <c r="C1710" s="68" t="s">
        <v>2857</v>
      </c>
      <c r="D1710" s="68" t="s">
        <v>4930</v>
      </c>
      <c r="E1710" s="67" t="s">
        <v>4931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2643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2120</v>
      </c>
      <c r="C1711" s="68" t="s">
        <v>2857</v>
      </c>
      <c r="D1711" s="68" t="s">
        <v>4932</v>
      </c>
      <c r="E1711" s="67" t="s">
        <v>4933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2643</v>
      </c>
      <c r="M1711" s="71">
        <v>6.1000000000000004E-3</v>
      </c>
      <c r="N1711" t="str">
        <f>_xll.IMDP("BND",D1711,$N$1,A1711)</f>
        <v>일반</v>
      </c>
      <c r="O1711">
        <f t="shared" si="26"/>
        <v>4.83425E-3</v>
      </c>
    </row>
    <row r="1712" spans="1:15" x14ac:dyDescent="0.3">
      <c r="A1712" s="73">
        <v>46297</v>
      </c>
      <c r="B1712" s="67" t="s">
        <v>2120</v>
      </c>
      <c r="C1712" s="68" t="s">
        <v>2857</v>
      </c>
      <c r="D1712" s="68" t="s">
        <v>4934</v>
      </c>
      <c r="E1712" s="67" t="s">
        <v>4935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2643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2120</v>
      </c>
      <c r="C1713" s="68" t="s">
        <v>2857</v>
      </c>
      <c r="D1713" s="68" t="s">
        <v>4936</v>
      </c>
      <c r="E1713" s="67" t="s">
        <v>4937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2643</v>
      </c>
      <c r="M1713" s="71">
        <v>3.7000000000000002E-3</v>
      </c>
      <c r="N1713" t="str">
        <f>_xll.IMDP("BND",D1713,$N$1,A1713)</f>
        <v>일반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2120</v>
      </c>
      <c r="C1714" s="68" t="s">
        <v>2857</v>
      </c>
      <c r="D1714" s="68" t="s">
        <v>4938</v>
      </c>
      <c r="E1714" s="67" t="s">
        <v>4939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2643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2120</v>
      </c>
      <c r="C1715" s="68" t="s">
        <v>2857</v>
      </c>
      <c r="D1715" s="68" t="s">
        <v>4940</v>
      </c>
      <c r="E1715" s="67" t="s">
        <v>4941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2643</v>
      </c>
      <c r="M1715" s="71">
        <v>4.5999999999999999E-3</v>
      </c>
      <c r="N1715" t="str">
        <f>_xll.IMDP("BND",D1715,$N$1,A1715)</f>
        <v>일반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2120</v>
      </c>
      <c r="C1716" s="68" t="s">
        <v>2857</v>
      </c>
      <c r="D1716" s="68" t="s">
        <v>4942</v>
      </c>
      <c r="E1716" s="67" t="s">
        <v>4943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2643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2120</v>
      </c>
      <c r="C1717" s="68" t="s">
        <v>2857</v>
      </c>
      <c r="D1717" s="68" t="s">
        <v>4944</v>
      </c>
      <c r="E1717" s="67" t="s">
        <v>4945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2643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2120</v>
      </c>
      <c r="C1718" s="68" t="s">
        <v>2857</v>
      </c>
      <c r="D1718" s="68" t="s">
        <v>4946</v>
      </c>
      <c r="E1718" s="67" t="s">
        <v>4947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2643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2120</v>
      </c>
      <c r="C1719" s="68" t="s">
        <v>2857</v>
      </c>
      <c r="D1719" s="68" t="s">
        <v>4948</v>
      </c>
      <c r="E1719" s="67" t="s">
        <v>4949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2643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2120</v>
      </c>
      <c r="C1720" s="68" t="s">
        <v>2857</v>
      </c>
      <c r="D1720" s="68" t="s">
        <v>4950</v>
      </c>
      <c r="E1720" s="67" t="s">
        <v>4951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2643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2120</v>
      </c>
      <c r="C1721" s="68" t="s">
        <v>2857</v>
      </c>
      <c r="D1721" s="68" t="s">
        <v>4952</v>
      </c>
      <c r="E1721" s="67" t="s">
        <v>4953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2643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2120</v>
      </c>
      <c r="C1722" s="68" t="s">
        <v>2857</v>
      </c>
      <c r="D1722" s="68" t="s">
        <v>4954</v>
      </c>
      <c r="E1722" s="67" t="s">
        <v>4955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2643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2120</v>
      </c>
      <c r="C1723" s="68" t="s">
        <v>2857</v>
      </c>
      <c r="D1723" s="68" t="s">
        <v>4956</v>
      </c>
      <c r="E1723" s="67" t="s">
        <v>4957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2643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2120</v>
      </c>
      <c r="C1724" s="68" t="s">
        <v>2857</v>
      </c>
      <c r="D1724" s="68" t="s">
        <v>4958</v>
      </c>
      <c r="E1724" s="67" t="s">
        <v>4959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2643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2120</v>
      </c>
      <c r="C1725" s="68" t="s">
        <v>2857</v>
      </c>
      <c r="D1725" s="68" t="s">
        <v>4960</v>
      </c>
      <c r="E1725" s="67" t="s">
        <v>4961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2643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2120</v>
      </c>
      <c r="C1726" s="68" t="s">
        <v>2857</v>
      </c>
      <c r="D1726" s="68" t="s">
        <v>4962</v>
      </c>
      <c r="E1726" s="67" t="s">
        <v>4963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2643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2120</v>
      </c>
      <c r="C1727" s="68" t="s">
        <v>2857</v>
      </c>
      <c r="D1727" s="68" t="s">
        <v>4964</v>
      </c>
      <c r="E1727" s="67" t="s">
        <v>4965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2643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2120</v>
      </c>
      <c r="C1728" s="68" t="s">
        <v>2857</v>
      </c>
      <c r="D1728" s="68" t="s">
        <v>4966</v>
      </c>
      <c r="E1728" s="67" t="s">
        <v>4967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2643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2120</v>
      </c>
      <c r="C1729" s="68" t="s">
        <v>2857</v>
      </c>
      <c r="D1729" s="68" t="s">
        <v>4968</v>
      </c>
      <c r="E1729" s="67" t="s">
        <v>4969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2643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2120</v>
      </c>
      <c r="C1730" s="68" t="s">
        <v>2857</v>
      </c>
      <c r="D1730" s="68" t="s">
        <v>4970</v>
      </c>
      <c r="E1730" s="67" t="s">
        <v>4971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2643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2120</v>
      </c>
      <c r="C1731" s="68" t="s">
        <v>2857</v>
      </c>
      <c r="D1731" s="68" t="s">
        <v>4972</v>
      </c>
      <c r="E1731" s="67" t="s">
        <v>4973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2643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2120</v>
      </c>
      <c r="C1732" s="68" t="s">
        <v>2857</v>
      </c>
      <c r="D1732" s="68" t="s">
        <v>4974</v>
      </c>
      <c r="E1732" s="67" t="s">
        <v>4975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2643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2120</v>
      </c>
      <c r="C1733" s="68" t="s">
        <v>2857</v>
      </c>
      <c r="D1733" s="68" t="s">
        <v>4976</v>
      </c>
      <c r="E1733" s="67" t="s">
        <v>4977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2643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2120</v>
      </c>
      <c r="C1734" s="68" t="s">
        <v>2857</v>
      </c>
      <c r="D1734" s="68" t="s">
        <v>4978</v>
      </c>
      <c r="E1734" s="67" t="s">
        <v>4979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2643</v>
      </c>
      <c r="M1734" s="71">
        <v>4.7999999999999996E-3</v>
      </c>
      <c r="N1734" t="str">
        <f>_xll.IMDP("BND",D1734,$N$1,A1734)</f>
        <v>일반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2120</v>
      </c>
      <c r="C1735" s="68" t="s">
        <v>2857</v>
      </c>
      <c r="D1735" s="68" t="s">
        <v>4980</v>
      </c>
      <c r="E1735" s="67" t="s">
        <v>4981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2643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2120</v>
      </c>
      <c r="C1736" s="68" t="s">
        <v>2857</v>
      </c>
      <c r="D1736" s="68" t="s">
        <v>4982</v>
      </c>
      <c r="E1736" s="67" t="s">
        <v>4983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2643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2120</v>
      </c>
      <c r="C1737" s="68" t="s">
        <v>2857</v>
      </c>
      <c r="D1737" s="68" t="s">
        <v>4984</v>
      </c>
      <c r="E1737" s="67" t="s">
        <v>4985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2643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2120</v>
      </c>
      <c r="C1738" s="68" t="s">
        <v>2857</v>
      </c>
      <c r="D1738" s="68" t="s">
        <v>4986</v>
      </c>
      <c r="E1738" s="67" t="s">
        <v>4987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2643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2120</v>
      </c>
      <c r="C1739" s="68" t="s">
        <v>2857</v>
      </c>
      <c r="D1739" s="68" t="s">
        <v>4988</v>
      </c>
      <c r="E1739" s="67" t="s">
        <v>4989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2643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2120</v>
      </c>
      <c r="C1740" s="68" t="s">
        <v>2857</v>
      </c>
      <c r="D1740" s="68" t="s">
        <v>4990</v>
      </c>
      <c r="E1740" s="67" t="s">
        <v>4991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2643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2120</v>
      </c>
      <c r="C1741" s="68" t="s">
        <v>2857</v>
      </c>
      <c r="D1741" s="68" t="s">
        <v>4992</v>
      </c>
      <c r="E1741" s="67" t="s">
        <v>4993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2643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2120</v>
      </c>
      <c r="C1742" s="68" t="s">
        <v>2857</v>
      </c>
      <c r="D1742" s="68" t="s">
        <v>4994</v>
      </c>
      <c r="E1742" s="67" t="s">
        <v>4995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2643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2120</v>
      </c>
      <c r="C1743" s="68" t="s">
        <v>2857</v>
      </c>
      <c r="D1743" s="68" t="s">
        <v>4996</v>
      </c>
      <c r="E1743" s="67" t="s">
        <v>4997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2643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2120</v>
      </c>
      <c r="C1744" s="68" t="s">
        <v>2857</v>
      </c>
      <c r="D1744" s="68" t="s">
        <v>4998</v>
      </c>
      <c r="E1744" s="67" t="s">
        <v>4999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2643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2120</v>
      </c>
      <c r="C1745" s="68" t="s">
        <v>2857</v>
      </c>
      <c r="D1745" s="68" t="s">
        <v>5000</v>
      </c>
      <c r="E1745" s="67" t="s">
        <v>5001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2643</v>
      </c>
      <c r="M1745" s="71">
        <v>2.3999999999999998E-3</v>
      </c>
      <c r="N1745" t="str">
        <f>_xll.IMDP("BND",D1745,$N$1,A1745)</f>
        <v>일반</v>
      </c>
      <c r="O1745">
        <f t="shared" si="27"/>
        <v>3.528792E-2</v>
      </c>
    </row>
    <row r="1746" spans="1:15" x14ac:dyDescent="0.3">
      <c r="A1746" s="73">
        <v>46297</v>
      </c>
      <c r="B1746" s="67" t="s">
        <v>2120</v>
      </c>
      <c r="C1746" s="68" t="s">
        <v>2857</v>
      </c>
      <c r="D1746" s="68" t="s">
        <v>5002</v>
      </c>
      <c r="E1746" s="67" t="s">
        <v>5003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2643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2120</v>
      </c>
      <c r="C1747" s="68" t="s">
        <v>2857</v>
      </c>
      <c r="D1747" s="68" t="s">
        <v>5004</v>
      </c>
      <c r="E1747" s="67" t="s">
        <v>5005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2643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2120</v>
      </c>
      <c r="C1748" s="68" t="s">
        <v>2857</v>
      </c>
      <c r="D1748" s="68" t="s">
        <v>696</v>
      </c>
      <c r="E1748" s="67" t="s">
        <v>697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2643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2120</v>
      </c>
      <c r="C1749" s="68" t="s">
        <v>2857</v>
      </c>
      <c r="D1749" s="68" t="s">
        <v>5006</v>
      </c>
      <c r="E1749" s="67" t="s">
        <v>5007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2643</v>
      </c>
      <c r="M1749" s="71">
        <v>3.0999999999999999E-3</v>
      </c>
      <c r="N1749" t="str">
        <f>_xll.IMDP("BND",D1749,$N$1,A1749)</f>
        <v>일반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2120</v>
      </c>
      <c r="C1750" s="68" t="s">
        <v>2857</v>
      </c>
      <c r="D1750" s="68" t="s">
        <v>5008</v>
      </c>
      <c r="E1750" s="67" t="s">
        <v>5009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2643</v>
      </c>
      <c r="M1750" s="71">
        <v>2.8E-3</v>
      </c>
      <c r="N1750" t="str">
        <f>_xll.IMDP("BND",D1750,$N$1,A1750)</f>
        <v>일반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2120</v>
      </c>
      <c r="C1751" s="68" t="s">
        <v>2857</v>
      </c>
      <c r="D1751" s="68" t="s">
        <v>5010</v>
      </c>
      <c r="E1751" s="67" t="s">
        <v>5011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2643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2120</v>
      </c>
      <c r="C1752" s="68" t="s">
        <v>2857</v>
      </c>
      <c r="D1752" s="68" t="s">
        <v>5012</v>
      </c>
      <c r="E1752" s="67" t="s">
        <v>5013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2643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2120</v>
      </c>
      <c r="C1753" s="68" t="s">
        <v>2857</v>
      </c>
      <c r="D1753" s="68" t="s">
        <v>5014</v>
      </c>
      <c r="E1753" s="67" t="s">
        <v>5015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2643</v>
      </c>
      <c r="M1753" s="71">
        <v>7.1000000000000004E-3</v>
      </c>
      <c r="N1753" t="str">
        <f>_xll.IMDP("BND",D1753,$N$1,A1753)</f>
        <v>일반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2120</v>
      </c>
      <c r="C1754" s="68" t="s">
        <v>2857</v>
      </c>
      <c r="D1754" s="68" t="s">
        <v>5016</v>
      </c>
      <c r="E1754" s="67" t="s">
        <v>5017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2643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2120</v>
      </c>
      <c r="C1755" s="68" t="s">
        <v>2857</v>
      </c>
      <c r="D1755" s="68" t="s">
        <v>5018</v>
      </c>
      <c r="E1755" s="67" t="s">
        <v>5019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2643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2120</v>
      </c>
      <c r="C1756" s="68" t="s">
        <v>2857</v>
      </c>
      <c r="D1756" s="68" t="s">
        <v>5020</v>
      </c>
      <c r="E1756" s="67" t="s">
        <v>5021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2643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2120</v>
      </c>
      <c r="C1757" s="68" t="s">
        <v>2857</v>
      </c>
      <c r="D1757" s="68" t="s">
        <v>5022</v>
      </c>
      <c r="E1757" s="67" t="s">
        <v>5023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2643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2120</v>
      </c>
      <c r="C1758" s="68" t="s">
        <v>2857</v>
      </c>
      <c r="D1758" s="68" t="s">
        <v>5024</v>
      </c>
      <c r="E1758" s="67" t="s">
        <v>5025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2643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2120</v>
      </c>
      <c r="C1759" s="68" t="s">
        <v>2857</v>
      </c>
      <c r="D1759" s="68" t="s">
        <v>721</v>
      </c>
      <c r="E1759" s="67" t="s">
        <v>722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2643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2120</v>
      </c>
      <c r="C1760" s="68" t="s">
        <v>2857</v>
      </c>
      <c r="D1760" s="68" t="s">
        <v>5026</v>
      </c>
      <c r="E1760" s="67" t="s">
        <v>5027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2643</v>
      </c>
      <c r="M1760" s="71">
        <v>2.2000000000000001E-3</v>
      </c>
      <c r="N1760" t="str">
        <f>_xll.IMDP("BND",D1760,$N$1,A1760)</f>
        <v>일반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2120</v>
      </c>
      <c r="C1761" s="68" t="s">
        <v>2857</v>
      </c>
      <c r="D1761" s="68" t="s">
        <v>5028</v>
      </c>
      <c r="E1761" s="67" t="s">
        <v>5029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2643</v>
      </c>
      <c r="M1761" s="71">
        <v>6.4000000000000003E-3</v>
      </c>
      <c r="N1761" t="str">
        <f>_xll.IMDP("BND",D1761,$N$1,A1761)</f>
        <v>일반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2120</v>
      </c>
      <c r="C1762" s="68" t="s">
        <v>2857</v>
      </c>
      <c r="D1762" s="68" t="s">
        <v>1882</v>
      </c>
      <c r="E1762" s="67" t="s">
        <v>1883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2643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2120</v>
      </c>
      <c r="C1763" s="68" t="s">
        <v>2857</v>
      </c>
      <c r="D1763" s="68" t="s">
        <v>5030</v>
      </c>
      <c r="E1763" s="67" t="s">
        <v>5031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2643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2120</v>
      </c>
      <c r="C1764" s="68" t="s">
        <v>2857</v>
      </c>
      <c r="D1764" s="68" t="s">
        <v>377</v>
      </c>
      <c r="E1764" s="67" t="s">
        <v>379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2643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2120</v>
      </c>
      <c r="C1765" s="68" t="s">
        <v>2857</v>
      </c>
      <c r="D1765" s="68" t="s">
        <v>15800</v>
      </c>
      <c r="E1765" s="67" t="s">
        <v>15801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2643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2120</v>
      </c>
      <c r="C1766" s="68" t="s">
        <v>2857</v>
      </c>
      <c r="D1766" s="68" t="s">
        <v>5032</v>
      </c>
      <c r="E1766" s="67" t="s">
        <v>5033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2643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2120</v>
      </c>
      <c r="C1767" s="68" t="s">
        <v>2857</v>
      </c>
      <c r="D1767" s="68" t="s">
        <v>5034</v>
      </c>
      <c r="E1767" s="67" t="s">
        <v>5035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2643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2120</v>
      </c>
      <c r="C1768" s="68" t="s">
        <v>2857</v>
      </c>
      <c r="D1768" s="68" t="s">
        <v>698</v>
      </c>
      <c r="E1768" s="67" t="s">
        <v>5036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2643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2120</v>
      </c>
      <c r="C1769" s="68" t="s">
        <v>2857</v>
      </c>
      <c r="D1769" s="68" t="s">
        <v>5037</v>
      </c>
      <c r="E1769" s="67" t="s">
        <v>5038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2643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2120</v>
      </c>
      <c r="C1770" s="68" t="s">
        <v>2857</v>
      </c>
      <c r="D1770" s="68" t="s">
        <v>5039</v>
      </c>
      <c r="E1770" s="67" t="s">
        <v>5040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2643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2120</v>
      </c>
      <c r="C1771" s="68" t="s">
        <v>2857</v>
      </c>
      <c r="D1771" s="68" t="s">
        <v>5041</v>
      </c>
      <c r="E1771" s="67" t="s">
        <v>5042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2643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2120</v>
      </c>
      <c r="C1772" s="68" t="s">
        <v>2857</v>
      </c>
      <c r="D1772" s="68" t="s">
        <v>5043</v>
      </c>
      <c r="E1772" s="67" t="s">
        <v>5044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2643</v>
      </c>
      <c r="M1772" s="71">
        <v>1.5E-3</v>
      </c>
      <c r="N1772" t="str">
        <f>_xll.IMDP("BND",D1772,$N$1,A1772)</f>
        <v>일반</v>
      </c>
      <c r="O1772">
        <f t="shared" si="27"/>
        <v>2.43939E-2</v>
      </c>
    </row>
    <row r="1773" spans="1:15" x14ac:dyDescent="0.3">
      <c r="A1773" s="73">
        <v>46297</v>
      </c>
      <c r="B1773" s="67" t="s">
        <v>2120</v>
      </c>
      <c r="C1773" s="68" t="s">
        <v>2857</v>
      </c>
      <c r="D1773" s="68" t="s">
        <v>5045</v>
      </c>
      <c r="E1773" s="67" t="s">
        <v>5046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2643</v>
      </c>
      <c r="M1773" s="71">
        <v>1.6999999999999999E-3</v>
      </c>
      <c r="N1773" t="str">
        <f>_xll.IMDP("BND",D1773,$N$1,A1773)</f>
        <v>일반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2120</v>
      </c>
      <c r="C1774" s="68" t="s">
        <v>2857</v>
      </c>
      <c r="D1774" s="68" t="s">
        <v>5047</v>
      </c>
      <c r="E1774" s="67" t="s">
        <v>5048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2643</v>
      </c>
      <c r="M1774" s="71">
        <v>1.9E-3</v>
      </c>
      <c r="N1774" t="str">
        <f>_xll.IMDP("BND",D1774,$N$1,A1774)</f>
        <v>일반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2120</v>
      </c>
      <c r="C1775" s="68" t="s">
        <v>2857</v>
      </c>
      <c r="D1775" s="68" t="s">
        <v>5049</v>
      </c>
      <c r="E1775" s="67" t="s">
        <v>5050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2643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2120</v>
      </c>
      <c r="C1776" s="68" t="s">
        <v>2857</v>
      </c>
      <c r="D1776" s="68" t="s">
        <v>5051</v>
      </c>
      <c r="E1776" s="67" t="s">
        <v>5052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2643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2120</v>
      </c>
      <c r="C1777" s="68" t="s">
        <v>2857</v>
      </c>
      <c r="D1777" s="68" t="s">
        <v>5053</v>
      </c>
      <c r="E1777" s="67" t="s">
        <v>5054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2643</v>
      </c>
      <c r="M1777" s="71">
        <v>7.0000000000000001E-3</v>
      </c>
      <c r="N1777" t="str">
        <f>_xll.IMDP("BND",D1777,$N$1,A1777)</f>
        <v>일반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2120</v>
      </c>
      <c r="C1778" s="68" t="s">
        <v>2857</v>
      </c>
      <c r="D1778" s="68" t="s">
        <v>5055</v>
      </c>
      <c r="E1778" s="67" t="s">
        <v>5056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2643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2120</v>
      </c>
      <c r="C1779" s="68" t="s">
        <v>2857</v>
      </c>
      <c r="D1779" s="68" t="s">
        <v>5057</v>
      </c>
      <c r="E1779" s="67" t="s">
        <v>5058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2643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2120</v>
      </c>
      <c r="C1780" s="68" t="s">
        <v>2857</v>
      </c>
      <c r="D1780" s="68" t="s">
        <v>5059</v>
      </c>
      <c r="E1780" s="67" t="s">
        <v>5060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2643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2120</v>
      </c>
      <c r="C1781" s="68" t="s">
        <v>2857</v>
      </c>
      <c r="D1781" s="68" t="s">
        <v>5061</v>
      </c>
      <c r="E1781" s="67" t="s">
        <v>5062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2643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2120</v>
      </c>
      <c r="C1782" s="68" t="s">
        <v>2857</v>
      </c>
      <c r="D1782" s="68" t="s">
        <v>5063</v>
      </c>
      <c r="E1782" s="67" t="s">
        <v>5064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2643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2120</v>
      </c>
      <c r="C1783" s="68" t="s">
        <v>2857</v>
      </c>
      <c r="D1783" s="68" t="s">
        <v>5065</v>
      </c>
      <c r="E1783" s="67" t="s">
        <v>5066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2643</v>
      </c>
      <c r="M1783" s="71">
        <v>1.6999999999999999E-3</v>
      </c>
      <c r="N1783" t="str">
        <f>_xll.IMDP("BND",D1783,$N$1,A1783)</f>
        <v>일반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2120</v>
      </c>
      <c r="C1784" s="68" t="s">
        <v>2857</v>
      </c>
      <c r="D1784" s="68" t="s">
        <v>5067</v>
      </c>
      <c r="E1784" s="67" t="s">
        <v>5068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2643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2120</v>
      </c>
      <c r="C1785" s="68" t="s">
        <v>2857</v>
      </c>
      <c r="D1785" s="68" t="s">
        <v>5069</v>
      </c>
      <c r="E1785" s="67" t="s">
        <v>5070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2643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2120</v>
      </c>
      <c r="C1786" s="68" t="s">
        <v>2857</v>
      </c>
      <c r="D1786" s="68" t="s">
        <v>5071</v>
      </c>
      <c r="E1786" s="67" t="s">
        <v>5072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2643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2120</v>
      </c>
      <c r="C1787" s="68" t="s">
        <v>2857</v>
      </c>
      <c r="D1787" s="68" t="s">
        <v>5073</v>
      </c>
      <c r="E1787" s="67" t="s">
        <v>5074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2643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2120</v>
      </c>
      <c r="C1788" s="68" t="s">
        <v>2857</v>
      </c>
      <c r="D1788" s="68" t="s">
        <v>5075</v>
      </c>
      <c r="E1788" s="67" t="s">
        <v>5076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2643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2120</v>
      </c>
      <c r="C1789" s="68" t="s">
        <v>2857</v>
      </c>
      <c r="D1789" s="68" t="s">
        <v>5077</v>
      </c>
      <c r="E1789" s="67" t="s">
        <v>5078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2643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2120</v>
      </c>
      <c r="C1790" s="68" t="s">
        <v>2857</v>
      </c>
      <c r="D1790" s="68" t="s">
        <v>5079</v>
      </c>
      <c r="E1790" s="67" t="s">
        <v>5080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2643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2120</v>
      </c>
      <c r="C1791" s="68" t="s">
        <v>2857</v>
      </c>
      <c r="D1791" s="68" t="s">
        <v>5081</v>
      </c>
      <c r="E1791" s="67" t="s">
        <v>5082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2643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2120</v>
      </c>
      <c r="C1792" s="68" t="s">
        <v>2857</v>
      </c>
      <c r="D1792" s="68" t="s">
        <v>5083</v>
      </c>
      <c r="E1792" s="67" t="s">
        <v>5084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2643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2120</v>
      </c>
      <c r="C1793" s="68" t="s">
        <v>2857</v>
      </c>
      <c r="D1793" s="68" t="s">
        <v>5085</v>
      </c>
      <c r="E1793" s="67" t="s">
        <v>5086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2643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2120</v>
      </c>
      <c r="C1794" s="68" t="s">
        <v>2857</v>
      </c>
      <c r="D1794" s="68" t="s">
        <v>5087</v>
      </c>
      <c r="E1794" s="67" t="s">
        <v>5088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2643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2120</v>
      </c>
      <c r="C1795" s="68" t="s">
        <v>2857</v>
      </c>
      <c r="D1795" s="68" t="s">
        <v>5089</v>
      </c>
      <c r="E1795" s="67" t="s">
        <v>5090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2643</v>
      </c>
      <c r="M1795" s="71">
        <v>4.8999999999999998E-3</v>
      </c>
      <c r="N1795" t="str">
        <f>_xll.IMDP("BND",D1795,$N$1,A1795)</f>
        <v>일반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2120</v>
      </c>
      <c r="C1796" s="68" t="s">
        <v>2857</v>
      </c>
      <c r="D1796" s="68" t="s">
        <v>5091</v>
      </c>
      <c r="E1796" s="67" t="s">
        <v>5092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2643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2120</v>
      </c>
      <c r="C1797" s="68" t="s">
        <v>2857</v>
      </c>
      <c r="D1797" s="68" t="s">
        <v>5093</v>
      </c>
      <c r="E1797" s="67" t="s">
        <v>5094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2643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2120</v>
      </c>
      <c r="C1798" s="68" t="s">
        <v>2857</v>
      </c>
      <c r="D1798" s="68" t="s">
        <v>1678</v>
      </c>
      <c r="E1798" s="67" t="s">
        <v>5095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2643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2120</v>
      </c>
      <c r="C1799" s="68" t="s">
        <v>2857</v>
      </c>
      <c r="D1799" s="68" t="s">
        <v>5096</v>
      </c>
      <c r="E1799" s="67" t="s">
        <v>5097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2643</v>
      </c>
      <c r="M1799" s="71">
        <v>3.2000000000000002E-3</v>
      </c>
      <c r="N1799" t="str">
        <f>_xll.IMDP("BND",D1799,$N$1,A1799)</f>
        <v>일반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2120</v>
      </c>
      <c r="C1800" s="68" t="s">
        <v>2857</v>
      </c>
      <c r="D1800" s="68" t="s">
        <v>5098</v>
      </c>
      <c r="E1800" s="67" t="s">
        <v>5099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2643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2120</v>
      </c>
      <c r="C1801" s="68" t="s">
        <v>2857</v>
      </c>
      <c r="D1801" s="68" t="s">
        <v>5100</v>
      </c>
      <c r="E1801" s="67" t="s">
        <v>5101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2643</v>
      </c>
      <c r="M1801" s="71">
        <v>2.8E-3</v>
      </c>
      <c r="N1801" t="str">
        <f>_xll.IMDP("BND",D1801,$N$1,A1801)</f>
        <v>일반</v>
      </c>
      <c r="O1801">
        <f t="shared" si="28"/>
        <v>1.370292E-2</v>
      </c>
    </row>
    <row r="1802" spans="1:15" x14ac:dyDescent="0.3">
      <c r="A1802" s="73">
        <v>46297</v>
      </c>
      <c r="B1802" s="67" t="s">
        <v>2120</v>
      </c>
      <c r="C1802" s="68" t="s">
        <v>2857</v>
      </c>
      <c r="D1802" s="68" t="s">
        <v>5102</v>
      </c>
      <c r="E1802" s="67" t="s">
        <v>5103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2643</v>
      </c>
      <c r="M1802" s="71">
        <v>8.0000000000000002E-3</v>
      </c>
      <c r="N1802" t="str">
        <f>_xll.IMDP("BND",D1802,$N$1,A1802)</f>
        <v>일반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2120</v>
      </c>
      <c r="C1803" s="68" t="s">
        <v>2857</v>
      </c>
      <c r="D1803" s="68" t="s">
        <v>5104</v>
      </c>
      <c r="E1803" s="67" t="s">
        <v>5105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2643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2120</v>
      </c>
      <c r="C1804" s="68" t="s">
        <v>2857</v>
      </c>
      <c r="D1804" s="68" t="s">
        <v>5106</v>
      </c>
      <c r="E1804" s="67" t="s">
        <v>5107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2643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2120</v>
      </c>
      <c r="C1805" s="68" t="s">
        <v>2857</v>
      </c>
      <c r="D1805" s="68" t="s">
        <v>5108</v>
      </c>
      <c r="E1805" s="67" t="s">
        <v>5109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2643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2120</v>
      </c>
      <c r="C1806" s="68" t="s">
        <v>2857</v>
      </c>
      <c r="D1806" s="68" t="s">
        <v>5110</v>
      </c>
      <c r="E1806" s="67" t="s">
        <v>5111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2643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2120</v>
      </c>
      <c r="C1807" s="68" t="s">
        <v>2857</v>
      </c>
      <c r="D1807" s="68" t="s">
        <v>5112</v>
      </c>
      <c r="E1807" s="67" t="s">
        <v>5113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2643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2120</v>
      </c>
      <c r="C1808" s="68" t="s">
        <v>2857</v>
      </c>
      <c r="D1808" s="68" t="s">
        <v>5114</v>
      </c>
      <c r="E1808" s="67" t="s">
        <v>5115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2643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2120</v>
      </c>
      <c r="C1809" s="68" t="s">
        <v>2857</v>
      </c>
      <c r="D1809" s="68" t="s">
        <v>5116</v>
      </c>
      <c r="E1809" s="67" t="s">
        <v>5117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2643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2120</v>
      </c>
      <c r="C1810" s="68" t="s">
        <v>2857</v>
      </c>
      <c r="D1810" s="68" t="s">
        <v>5118</v>
      </c>
      <c r="E1810" s="67" t="s">
        <v>5119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2643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2120</v>
      </c>
      <c r="C1811" s="68" t="s">
        <v>2857</v>
      </c>
      <c r="D1811" s="68" t="s">
        <v>5120</v>
      </c>
      <c r="E1811" s="67" t="s">
        <v>5121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2643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2120</v>
      </c>
      <c r="C1812" s="68" t="s">
        <v>2857</v>
      </c>
      <c r="D1812" s="68" t="s">
        <v>5122</v>
      </c>
      <c r="E1812" s="67" t="s">
        <v>5123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2643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2120</v>
      </c>
      <c r="C1813" s="68" t="s">
        <v>2857</v>
      </c>
      <c r="D1813" s="68" t="s">
        <v>1318</v>
      </c>
      <c r="E1813" s="67" t="s">
        <v>1320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2643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2120</v>
      </c>
      <c r="C1814" s="68" t="s">
        <v>2857</v>
      </c>
      <c r="D1814" s="68" t="s">
        <v>5124</v>
      </c>
      <c r="E1814" s="67" t="s">
        <v>5125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2643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2120</v>
      </c>
      <c r="C1815" s="68" t="s">
        <v>2857</v>
      </c>
      <c r="D1815" s="68" t="s">
        <v>5126</v>
      </c>
      <c r="E1815" s="67" t="s">
        <v>5127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2643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2120</v>
      </c>
      <c r="C1816" s="68" t="s">
        <v>2857</v>
      </c>
      <c r="D1816" s="68" t="s">
        <v>5128</v>
      </c>
      <c r="E1816" s="67" t="s">
        <v>5129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2643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2120</v>
      </c>
      <c r="C1817" s="68" t="s">
        <v>2857</v>
      </c>
      <c r="D1817" s="68" t="s">
        <v>5130</v>
      </c>
      <c r="E1817" s="67" t="s">
        <v>5131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2643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2120</v>
      </c>
      <c r="C1818" s="68" t="s">
        <v>2857</v>
      </c>
      <c r="D1818" s="68" t="s">
        <v>5132</v>
      </c>
      <c r="E1818" s="67" t="s">
        <v>5133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2643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2120</v>
      </c>
      <c r="C1819" s="68" t="s">
        <v>2857</v>
      </c>
      <c r="D1819" s="68" t="s">
        <v>5134</v>
      </c>
      <c r="E1819" s="67" t="s">
        <v>5135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2643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2120</v>
      </c>
      <c r="C1820" s="68" t="s">
        <v>2857</v>
      </c>
      <c r="D1820" s="68" t="s">
        <v>5136</v>
      </c>
      <c r="E1820" s="67" t="s">
        <v>5137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2643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2120</v>
      </c>
      <c r="C1821" s="68" t="s">
        <v>2857</v>
      </c>
      <c r="D1821" s="68" t="s">
        <v>5138</v>
      </c>
      <c r="E1821" s="67" t="s">
        <v>5139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2643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2120</v>
      </c>
      <c r="C1822" s="68" t="s">
        <v>2857</v>
      </c>
      <c r="D1822" s="68" t="s">
        <v>5140</v>
      </c>
      <c r="E1822" s="67" t="s">
        <v>5141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2643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2120</v>
      </c>
      <c r="C1823" s="68" t="s">
        <v>2857</v>
      </c>
      <c r="D1823" s="68" t="s">
        <v>5142</v>
      </c>
      <c r="E1823" s="67" t="s">
        <v>5143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2643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2120</v>
      </c>
      <c r="C1824" s="68" t="s">
        <v>2857</v>
      </c>
      <c r="D1824" s="68" t="s">
        <v>5144</v>
      </c>
      <c r="E1824" s="67" t="s">
        <v>5145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2643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2120</v>
      </c>
      <c r="C1825" s="68" t="s">
        <v>2857</v>
      </c>
      <c r="D1825" s="68" t="s">
        <v>5146</v>
      </c>
      <c r="E1825" s="67" t="s">
        <v>5147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2643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2120</v>
      </c>
      <c r="C1826" s="68" t="s">
        <v>2857</v>
      </c>
      <c r="D1826" s="68" t="s">
        <v>5148</v>
      </c>
      <c r="E1826" s="67" t="s">
        <v>5149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2643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2120</v>
      </c>
      <c r="C1827" s="68" t="s">
        <v>2857</v>
      </c>
      <c r="D1827" s="68" t="s">
        <v>5150</v>
      </c>
      <c r="E1827" s="67" t="s">
        <v>5151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2643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2120</v>
      </c>
      <c r="C1828" s="68" t="s">
        <v>2857</v>
      </c>
      <c r="D1828" s="68" t="s">
        <v>5152</v>
      </c>
      <c r="E1828" s="67" t="s">
        <v>5153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2643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2120</v>
      </c>
      <c r="C1829" s="68" t="s">
        <v>2857</v>
      </c>
      <c r="D1829" s="68" t="s">
        <v>5154</v>
      </c>
      <c r="E1829" s="67" t="s">
        <v>5155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2643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2120</v>
      </c>
      <c r="C1830" s="68" t="s">
        <v>2857</v>
      </c>
      <c r="D1830" s="68" t="s">
        <v>14211</v>
      </c>
      <c r="E1830" s="67" t="s">
        <v>14212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2643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2120</v>
      </c>
      <c r="C1831" s="68" t="s">
        <v>2857</v>
      </c>
      <c r="D1831" s="68" t="s">
        <v>15188</v>
      </c>
      <c r="E1831" s="67" t="s">
        <v>15189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2643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2120</v>
      </c>
      <c r="C1832" s="68" t="s">
        <v>2857</v>
      </c>
      <c r="D1832" s="68" t="s">
        <v>15375</v>
      </c>
      <c r="E1832" s="67" t="s">
        <v>15376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2643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2120</v>
      </c>
      <c r="C1833" s="68" t="s">
        <v>2857</v>
      </c>
      <c r="D1833" s="68" t="s">
        <v>15960</v>
      </c>
      <c r="E1833" s="67" t="s">
        <v>15961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2643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2120</v>
      </c>
      <c r="C1834" s="68" t="s">
        <v>2857</v>
      </c>
      <c r="D1834" s="68" t="s">
        <v>5156</v>
      </c>
      <c r="E1834" s="67" t="s">
        <v>5157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2643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2120</v>
      </c>
      <c r="C1835" s="68" t="s">
        <v>2857</v>
      </c>
      <c r="D1835" s="68" t="s">
        <v>5158</v>
      </c>
      <c r="E1835" s="67" t="s">
        <v>5159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2643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2120</v>
      </c>
      <c r="C1836" s="68" t="s">
        <v>2857</v>
      </c>
      <c r="D1836" s="68" t="s">
        <v>5160</v>
      </c>
      <c r="E1836" s="67" t="s">
        <v>5161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2643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2120</v>
      </c>
      <c r="C1837" s="68" t="s">
        <v>2857</v>
      </c>
      <c r="D1837" s="68" t="s">
        <v>5162</v>
      </c>
      <c r="E1837" s="67" t="s">
        <v>5163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2643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2120</v>
      </c>
      <c r="C1838" s="68" t="s">
        <v>2857</v>
      </c>
      <c r="D1838" s="68" t="s">
        <v>5164</v>
      </c>
      <c r="E1838" s="67" t="s">
        <v>5165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2643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2120</v>
      </c>
      <c r="C1839" s="68" t="s">
        <v>2857</v>
      </c>
      <c r="D1839" s="68" t="s">
        <v>5166</v>
      </c>
      <c r="E1839" s="67" t="s">
        <v>5167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2643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2120</v>
      </c>
      <c r="C1840" s="68" t="s">
        <v>2857</v>
      </c>
      <c r="D1840" s="68" t="s">
        <v>5168</v>
      </c>
      <c r="E1840" s="67" t="s">
        <v>5169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2643</v>
      </c>
      <c r="M1840" s="71">
        <v>4.3E-3</v>
      </c>
      <c r="N1840" t="str">
        <f>_xll.IMDP("BND",D1840,$N$1,A1840)</f>
        <v>일반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2120</v>
      </c>
      <c r="C1841" s="68" t="s">
        <v>2857</v>
      </c>
      <c r="D1841" s="68" t="s">
        <v>5170</v>
      </c>
      <c r="E1841" s="67" t="s">
        <v>5171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2643</v>
      </c>
      <c r="M1841" s="71">
        <v>7.4999999999999997E-3</v>
      </c>
      <c r="N1841" t="str">
        <f>_xll.IMDP("BND",D1841,$N$1,A1841)</f>
        <v>일반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2120</v>
      </c>
      <c r="C1842" s="68" t="s">
        <v>2857</v>
      </c>
      <c r="D1842" s="68" t="s">
        <v>5172</v>
      </c>
      <c r="E1842" s="67" t="s">
        <v>5173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2643</v>
      </c>
      <c r="M1842" s="71">
        <v>5.7000000000000002E-3</v>
      </c>
      <c r="N1842" t="str">
        <f>_xll.IMDP("BND",D1842,$N$1,A1842)</f>
        <v>일반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2120</v>
      </c>
      <c r="C1843" s="68" t="s">
        <v>2857</v>
      </c>
      <c r="D1843" s="68" t="s">
        <v>5174</v>
      </c>
      <c r="E1843" s="67" t="s">
        <v>5175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2643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2120</v>
      </c>
      <c r="C1844" s="68" t="s">
        <v>2857</v>
      </c>
      <c r="D1844" s="68" t="s">
        <v>5176</v>
      </c>
      <c r="E1844" s="67" t="s">
        <v>5177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2643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2120</v>
      </c>
      <c r="C1845" s="68" t="s">
        <v>2857</v>
      </c>
      <c r="D1845" s="68" t="s">
        <v>5178</v>
      </c>
      <c r="E1845" s="67" t="s">
        <v>5179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2643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2120</v>
      </c>
      <c r="C1846" s="68" t="s">
        <v>2857</v>
      </c>
      <c r="D1846" s="68" t="s">
        <v>5180</v>
      </c>
      <c r="E1846" s="67" t="s">
        <v>5181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2643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2120</v>
      </c>
      <c r="C1847" s="68" t="s">
        <v>2857</v>
      </c>
      <c r="D1847" s="68" t="s">
        <v>5182</v>
      </c>
      <c r="E1847" s="67" t="s">
        <v>5183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2643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2120</v>
      </c>
      <c r="C1848" s="68" t="s">
        <v>2857</v>
      </c>
      <c r="D1848" s="68" t="s">
        <v>5184</v>
      </c>
      <c r="E1848" s="67" t="s">
        <v>5185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2643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2120</v>
      </c>
      <c r="C1849" s="68" t="s">
        <v>2857</v>
      </c>
      <c r="D1849" s="68" t="s">
        <v>5186</v>
      </c>
      <c r="E1849" s="67" t="s">
        <v>5187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2643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2120</v>
      </c>
      <c r="C1850" s="68" t="s">
        <v>2857</v>
      </c>
      <c r="D1850" s="68" t="s">
        <v>5188</v>
      </c>
      <c r="E1850" s="67" t="s">
        <v>5189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2643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2120</v>
      </c>
      <c r="C1851" s="68" t="s">
        <v>2857</v>
      </c>
      <c r="D1851" s="68" t="s">
        <v>5190</v>
      </c>
      <c r="E1851" s="67" t="s">
        <v>5191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2643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2120</v>
      </c>
      <c r="C1852" s="68" t="s">
        <v>2857</v>
      </c>
      <c r="D1852" s="68" t="s">
        <v>5192</v>
      </c>
      <c r="E1852" s="67" t="s">
        <v>5193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2643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2120</v>
      </c>
      <c r="C1853" s="68" t="s">
        <v>2857</v>
      </c>
      <c r="D1853" s="68" t="s">
        <v>5194</v>
      </c>
      <c r="E1853" s="67" t="s">
        <v>5195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2643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2120</v>
      </c>
      <c r="C1854" s="68" t="s">
        <v>2857</v>
      </c>
      <c r="D1854" s="68" t="s">
        <v>5196</v>
      </c>
      <c r="E1854" s="67" t="s">
        <v>5197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2643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2120</v>
      </c>
      <c r="C1855" s="68" t="s">
        <v>2857</v>
      </c>
      <c r="D1855" s="68" t="s">
        <v>5198</v>
      </c>
      <c r="E1855" s="67" t="s">
        <v>5199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2643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2120</v>
      </c>
      <c r="C1856" s="68" t="s">
        <v>2857</v>
      </c>
      <c r="D1856" s="68" t="s">
        <v>5200</v>
      </c>
      <c r="E1856" s="67" t="s">
        <v>5201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2643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2120</v>
      </c>
      <c r="C1857" s="68" t="s">
        <v>2857</v>
      </c>
      <c r="D1857" s="68" t="s">
        <v>5202</v>
      </c>
      <c r="E1857" s="67" t="s">
        <v>5203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2643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2120</v>
      </c>
      <c r="C1858" s="68" t="s">
        <v>2857</v>
      </c>
      <c r="D1858" s="68" t="s">
        <v>5204</v>
      </c>
      <c r="E1858" s="67" t="s">
        <v>5205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2643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2120</v>
      </c>
      <c r="C1859" s="68" t="s">
        <v>2857</v>
      </c>
      <c r="D1859" s="68" t="s">
        <v>5206</v>
      </c>
      <c r="E1859" s="67" t="s">
        <v>5207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2643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2120</v>
      </c>
      <c r="C1860" s="68" t="s">
        <v>2857</v>
      </c>
      <c r="D1860" s="68" t="s">
        <v>5208</v>
      </c>
      <c r="E1860" s="67" t="s">
        <v>5209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2643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2120</v>
      </c>
      <c r="C1861" s="68" t="s">
        <v>2857</v>
      </c>
      <c r="D1861" s="68" t="s">
        <v>5210</v>
      </c>
      <c r="E1861" s="67" t="s">
        <v>5211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2643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2120</v>
      </c>
      <c r="C1862" s="68" t="s">
        <v>2857</v>
      </c>
      <c r="D1862" s="68" t="s">
        <v>5212</v>
      </c>
      <c r="E1862" s="67" t="s">
        <v>5213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2643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2120</v>
      </c>
      <c r="C1863" s="68" t="s">
        <v>2857</v>
      </c>
      <c r="D1863" s="68" t="s">
        <v>5214</v>
      </c>
      <c r="E1863" s="67" t="s">
        <v>5215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2643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2120</v>
      </c>
      <c r="C1864" s="68" t="s">
        <v>2857</v>
      </c>
      <c r="D1864" s="68" t="s">
        <v>5216</v>
      </c>
      <c r="E1864" s="67" t="s">
        <v>5217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2643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2120</v>
      </c>
      <c r="C1865" s="68" t="s">
        <v>2857</v>
      </c>
      <c r="D1865" s="68" t="s">
        <v>5218</v>
      </c>
      <c r="E1865" s="67" t="s">
        <v>5219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2643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2120</v>
      </c>
      <c r="C1866" s="68" t="s">
        <v>2857</v>
      </c>
      <c r="D1866" s="68" t="s">
        <v>5220</v>
      </c>
      <c r="E1866" s="67" t="s">
        <v>5221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2643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2120</v>
      </c>
      <c r="C1867" s="68" t="s">
        <v>2857</v>
      </c>
      <c r="D1867" s="68" t="s">
        <v>5222</v>
      </c>
      <c r="E1867" s="67" t="s">
        <v>5223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2643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2120</v>
      </c>
      <c r="C1868" s="68" t="s">
        <v>2857</v>
      </c>
      <c r="D1868" s="68" t="s">
        <v>5224</v>
      </c>
      <c r="E1868" s="67" t="s">
        <v>5225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2643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2120</v>
      </c>
      <c r="C1869" s="68" t="s">
        <v>2857</v>
      </c>
      <c r="D1869" s="68" t="s">
        <v>5226</v>
      </c>
      <c r="E1869" s="67" t="s">
        <v>5227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2643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2120</v>
      </c>
      <c r="C1870" s="68" t="s">
        <v>2857</v>
      </c>
      <c r="D1870" s="68" t="s">
        <v>5228</v>
      </c>
      <c r="E1870" s="67" t="s">
        <v>5229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2643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2120</v>
      </c>
      <c r="C1871" s="68" t="s">
        <v>2857</v>
      </c>
      <c r="D1871" s="68" t="s">
        <v>5230</v>
      </c>
      <c r="E1871" s="67" t="s">
        <v>5231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2643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2120</v>
      </c>
      <c r="C1872" s="68" t="s">
        <v>2857</v>
      </c>
      <c r="D1872" s="68" t="s">
        <v>5232</v>
      </c>
      <c r="E1872" s="67" t="s">
        <v>5233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2643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2120</v>
      </c>
      <c r="C1873" s="68" t="s">
        <v>2857</v>
      </c>
      <c r="D1873" s="68" t="s">
        <v>14293</v>
      </c>
      <c r="E1873" s="67" t="s">
        <v>14294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2643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2120</v>
      </c>
      <c r="C1874" s="68" t="s">
        <v>2857</v>
      </c>
      <c r="D1874" s="68" t="s">
        <v>15415</v>
      </c>
      <c r="E1874" s="67" t="s">
        <v>15416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2643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2120</v>
      </c>
      <c r="C1875" s="68" t="s">
        <v>2857</v>
      </c>
      <c r="D1875" s="68" t="s">
        <v>5234</v>
      </c>
      <c r="E1875" s="67" t="s">
        <v>5235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2643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2120</v>
      </c>
      <c r="C1876" s="68" t="s">
        <v>2857</v>
      </c>
      <c r="D1876" s="68" t="s">
        <v>5236</v>
      </c>
      <c r="E1876" s="67" t="s">
        <v>5237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2643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2120</v>
      </c>
      <c r="C1877" s="68" t="s">
        <v>2857</v>
      </c>
      <c r="D1877" s="68" t="s">
        <v>5238</v>
      </c>
      <c r="E1877" s="67" t="s">
        <v>5239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2643</v>
      </c>
      <c r="M1877" s="71">
        <v>2.8999999999999998E-3</v>
      </c>
      <c r="N1877" t="str">
        <f>_xll.IMDP("BND",D1877,$N$1,A1877)</f>
        <v>일반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2120</v>
      </c>
      <c r="C1878" s="68" t="s">
        <v>2857</v>
      </c>
      <c r="D1878" s="68" t="s">
        <v>5240</v>
      </c>
      <c r="E1878" s="67" t="s">
        <v>5241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2643</v>
      </c>
      <c r="M1878" s="71">
        <v>5.1999999999999998E-3</v>
      </c>
      <c r="N1878" t="str">
        <f>_xll.IMDP("BND",D1878,$N$1,A1878)</f>
        <v>일반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2120</v>
      </c>
      <c r="C1879" s="68" t="s">
        <v>2857</v>
      </c>
      <c r="D1879" s="68" t="s">
        <v>5242</v>
      </c>
      <c r="E1879" s="67" t="s">
        <v>5243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2643</v>
      </c>
      <c r="M1879" s="71">
        <v>4.1000000000000003E-3</v>
      </c>
      <c r="N1879" t="str">
        <f>_xll.IMDP("BND",D1879,$N$1,A1879)</f>
        <v>일반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2120</v>
      </c>
      <c r="C1880" s="68" t="s">
        <v>2857</v>
      </c>
      <c r="D1880" s="68" t="s">
        <v>5244</v>
      </c>
      <c r="E1880" s="67" t="s">
        <v>5245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2643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2120</v>
      </c>
      <c r="C1881" s="68" t="s">
        <v>2857</v>
      </c>
      <c r="D1881" s="68" t="s">
        <v>5246</v>
      </c>
      <c r="E1881" s="67" t="s">
        <v>5247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2643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2120</v>
      </c>
      <c r="C1882" s="68" t="s">
        <v>2857</v>
      </c>
      <c r="D1882" s="68" t="s">
        <v>5248</v>
      </c>
      <c r="E1882" s="67" t="s">
        <v>5249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2643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2120</v>
      </c>
      <c r="C1883" s="68" t="s">
        <v>2857</v>
      </c>
      <c r="D1883" s="68" t="s">
        <v>5250</v>
      </c>
      <c r="E1883" s="67" t="s">
        <v>5251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2643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2120</v>
      </c>
      <c r="C1884" s="68" t="s">
        <v>2857</v>
      </c>
      <c r="D1884" s="68" t="s">
        <v>5252</v>
      </c>
      <c r="E1884" s="67" t="s">
        <v>5253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2643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2120</v>
      </c>
      <c r="C1885" s="68" t="s">
        <v>2857</v>
      </c>
      <c r="D1885" s="68" t="s">
        <v>5254</v>
      </c>
      <c r="E1885" s="67" t="s">
        <v>5255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2643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2120</v>
      </c>
      <c r="C1886" s="68" t="s">
        <v>2857</v>
      </c>
      <c r="D1886" s="68" t="s">
        <v>5256</v>
      </c>
      <c r="E1886" s="67" t="s">
        <v>5257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2643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2120</v>
      </c>
      <c r="C1887" s="68" t="s">
        <v>2857</v>
      </c>
      <c r="D1887" s="68" t="s">
        <v>5258</v>
      </c>
      <c r="E1887" s="67" t="s">
        <v>5259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2643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2120</v>
      </c>
      <c r="C1888" s="68" t="s">
        <v>2857</v>
      </c>
      <c r="D1888" s="68" t="s">
        <v>5260</v>
      </c>
      <c r="E1888" s="67" t="s">
        <v>5261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2643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2120</v>
      </c>
      <c r="C1889" s="68" t="s">
        <v>2857</v>
      </c>
      <c r="D1889" s="68" t="s">
        <v>5262</v>
      </c>
      <c r="E1889" s="67" t="s">
        <v>5263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2643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2120</v>
      </c>
      <c r="C1890" s="68" t="s">
        <v>2857</v>
      </c>
      <c r="D1890" s="68" t="s">
        <v>5264</v>
      </c>
      <c r="E1890" s="67" t="s">
        <v>5265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2643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2120</v>
      </c>
      <c r="C1891" s="68" t="s">
        <v>2857</v>
      </c>
      <c r="D1891" s="68" t="s">
        <v>5266</v>
      </c>
      <c r="E1891" s="67" t="s">
        <v>5267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2643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2120</v>
      </c>
      <c r="C1892" s="68" t="s">
        <v>2857</v>
      </c>
      <c r="D1892" s="68" t="s">
        <v>5268</v>
      </c>
      <c r="E1892" s="67" t="s">
        <v>5269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2643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2120</v>
      </c>
      <c r="C1893" s="68" t="s">
        <v>2857</v>
      </c>
      <c r="D1893" s="68" t="s">
        <v>5270</v>
      </c>
      <c r="E1893" s="67" t="s">
        <v>5271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2643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2120</v>
      </c>
      <c r="C1894" s="68" t="s">
        <v>2857</v>
      </c>
      <c r="D1894" s="68" t="s">
        <v>5272</v>
      </c>
      <c r="E1894" s="67" t="s">
        <v>5273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2643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2120</v>
      </c>
      <c r="C1895" s="68" t="s">
        <v>2857</v>
      </c>
      <c r="D1895" s="68" t="s">
        <v>5274</v>
      </c>
      <c r="E1895" s="67" t="s">
        <v>5275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2643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2120</v>
      </c>
      <c r="C1896" s="68" t="s">
        <v>2857</v>
      </c>
      <c r="D1896" s="68" t="s">
        <v>5276</v>
      </c>
      <c r="E1896" s="67" t="s">
        <v>5277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2643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2120</v>
      </c>
      <c r="C1897" s="68" t="s">
        <v>2857</v>
      </c>
      <c r="D1897" s="68" t="s">
        <v>5278</v>
      </c>
      <c r="E1897" s="67" t="s">
        <v>5279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2643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2120</v>
      </c>
      <c r="C1898" s="68" t="s">
        <v>2857</v>
      </c>
      <c r="D1898" s="68" t="s">
        <v>5280</v>
      </c>
      <c r="E1898" s="67" t="s">
        <v>5281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2643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2120</v>
      </c>
      <c r="C1899" s="68" t="s">
        <v>2857</v>
      </c>
      <c r="D1899" s="68" t="s">
        <v>5282</v>
      </c>
      <c r="E1899" s="67" t="s">
        <v>5283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2643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2120</v>
      </c>
      <c r="C1900" s="68" t="s">
        <v>2857</v>
      </c>
      <c r="D1900" s="68" t="s">
        <v>5284</v>
      </c>
      <c r="E1900" s="67" t="s">
        <v>5285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2643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2120</v>
      </c>
      <c r="C1901" s="68" t="s">
        <v>2857</v>
      </c>
      <c r="D1901" s="68" t="s">
        <v>5286</v>
      </c>
      <c r="E1901" s="67" t="s">
        <v>5287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2643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2120</v>
      </c>
      <c r="C1902" s="68" t="s">
        <v>2857</v>
      </c>
      <c r="D1902" s="68" t="s">
        <v>14444</v>
      </c>
      <c r="E1902" s="67" t="s">
        <v>14445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2643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2120</v>
      </c>
      <c r="C1903" s="68" t="s">
        <v>2857</v>
      </c>
      <c r="D1903" s="68" t="s">
        <v>15475</v>
      </c>
      <c r="E1903" s="67" t="s">
        <v>15476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2643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2120</v>
      </c>
      <c r="C1904" s="68" t="s">
        <v>2857</v>
      </c>
      <c r="D1904" s="68" t="s">
        <v>5288</v>
      </c>
      <c r="E1904" s="67" t="s">
        <v>5289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2643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2120</v>
      </c>
      <c r="C1905" s="68" t="s">
        <v>2857</v>
      </c>
      <c r="D1905" s="68" t="s">
        <v>5290</v>
      </c>
      <c r="E1905" s="67" t="s">
        <v>5291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2643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2120</v>
      </c>
      <c r="C1906" s="68" t="s">
        <v>2857</v>
      </c>
      <c r="D1906" s="68" t="s">
        <v>5292</v>
      </c>
      <c r="E1906" s="67" t="s">
        <v>5293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2643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2120</v>
      </c>
      <c r="C1907" s="68" t="s">
        <v>2857</v>
      </c>
      <c r="D1907" s="68" t="s">
        <v>5294</v>
      </c>
      <c r="E1907" s="67" t="s">
        <v>5295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2643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2120</v>
      </c>
      <c r="C1908" s="68" t="s">
        <v>2857</v>
      </c>
      <c r="D1908" s="68" t="s">
        <v>5296</v>
      </c>
      <c r="E1908" s="67" t="s">
        <v>5297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2643</v>
      </c>
      <c r="M1908" s="71">
        <v>6.6E-3</v>
      </c>
      <c r="N1908" t="str">
        <f>_xll.IMDP("BND",D1908,$N$1,A1908)</f>
        <v>일반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2120</v>
      </c>
      <c r="C1909" s="68" t="s">
        <v>2857</v>
      </c>
      <c r="D1909" s="68" t="s">
        <v>5298</v>
      </c>
      <c r="E1909" s="67" t="s">
        <v>5299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2643</v>
      </c>
      <c r="M1909" s="71">
        <v>7.6E-3</v>
      </c>
      <c r="N1909" t="str">
        <f>_xll.IMDP("BND",D1909,$N$1,A1909)</f>
        <v>일반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2120</v>
      </c>
      <c r="C1910" s="68" t="s">
        <v>2857</v>
      </c>
      <c r="D1910" s="68" t="s">
        <v>5300</v>
      </c>
      <c r="E1910" s="67" t="s">
        <v>5301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2643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2120</v>
      </c>
      <c r="C1911" s="68" t="s">
        <v>2857</v>
      </c>
      <c r="D1911" s="68" t="s">
        <v>2046</v>
      </c>
      <c r="E1911" s="67" t="s">
        <v>2048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2643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2120</v>
      </c>
      <c r="C1912" s="68" t="s">
        <v>2857</v>
      </c>
      <c r="D1912" s="68" t="s">
        <v>5302</v>
      </c>
      <c r="E1912" s="67" t="s">
        <v>5303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2643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2120</v>
      </c>
      <c r="C1913" s="68" t="s">
        <v>2857</v>
      </c>
      <c r="D1913" s="68" t="s">
        <v>5304</v>
      </c>
      <c r="E1913" s="67" t="s">
        <v>5305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2643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2120</v>
      </c>
      <c r="C1914" s="68" t="s">
        <v>2857</v>
      </c>
      <c r="D1914" s="68" t="s">
        <v>5306</v>
      </c>
      <c r="E1914" s="67" t="s">
        <v>5307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2643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2120</v>
      </c>
      <c r="C1915" s="68" t="s">
        <v>2857</v>
      </c>
      <c r="D1915" s="68" t="s">
        <v>5308</v>
      </c>
      <c r="E1915" s="67" t="s">
        <v>5309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2643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2120</v>
      </c>
      <c r="C1916" s="68" t="s">
        <v>2857</v>
      </c>
      <c r="D1916" s="68" t="s">
        <v>5310</v>
      </c>
      <c r="E1916" s="67" t="s">
        <v>5311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2643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2120</v>
      </c>
      <c r="C1917" s="68" t="s">
        <v>2857</v>
      </c>
      <c r="D1917" s="68" t="s">
        <v>5312</v>
      </c>
      <c r="E1917" s="67" t="s">
        <v>5313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2643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2120</v>
      </c>
      <c r="C1918" s="68" t="s">
        <v>2857</v>
      </c>
      <c r="D1918" s="68" t="s">
        <v>5314</v>
      </c>
      <c r="E1918" s="67" t="s">
        <v>5315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2643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2120</v>
      </c>
      <c r="C1919" s="68" t="s">
        <v>2857</v>
      </c>
      <c r="D1919" s="68" t="s">
        <v>5316</v>
      </c>
      <c r="E1919" s="67" t="s">
        <v>5317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2643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2120</v>
      </c>
      <c r="C1920" s="68" t="s">
        <v>2857</v>
      </c>
      <c r="D1920" s="68" t="s">
        <v>5318</v>
      </c>
      <c r="E1920" s="67" t="s">
        <v>5319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2643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2120</v>
      </c>
      <c r="C1921" s="68" t="s">
        <v>2857</v>
      </c>
      <c r="D1921" s="68" t="s">
        <v>5320</v>
      </c>
      <c r="E1921" s="67" t="s">
        <v>5321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2643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2120</v>
      </c>
      <c r="C1922" s="68" t="s">
        <v>2857</v>
      </c>
      <c r="D1922" s="68" t="s">
        <v>5322</v>
      </c>
      <c r="E1922" s="67" t="s">
        <v>5323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2643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2120</v>
      </c>
      <c r="C1923" s="68" t="s">
        <v>2857</v>
      </c>
      <c r="D1923" s="68" t="s">
        <v>5324</v>
      </c>
      <c r="E1923" s="67" t="s">
        <v>5325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2643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2120</v>
      </c>
      <c r="C1924" s="68" t="s">
        <v>2857</v>
      </c>
      <c r="D1924" s="68" t="s">
        <v>5326</v>
      </c>
      <c r="E1924" s="67" t="s">
        <v>5327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2643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2120</v>
      </c>
      <c r="C1925" s="68" t="s">
        <v>2857</v>
      </c>
      <c r="D1925" s="68" t="s">
        <v>5328</v>
      </c>
      <c r="E1925" s="67" t="s">
        <v>5329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2643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2120</v>
      </c>
      <c r="C1926" s="68" t="s">
        <v>2857</v>
      </c>
      <c r="D1926" s="68" t="s">
        <v>5330</v>
      </c>
      <c r="E1926" s="67" t="s">
        <v>5331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2643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2120</v>
      </c>
      <c r="C1927" s="68" t="s">
        <v>2857</v>
      </c>
      <c r="D1927" s="68" t="s">
        <v>14800</v>
      </c>
      <c r="E1927" s="67" t="s">
        <v>14801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2643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2120</v>
      </c>
      <c r="C1928" s="68" t="s">
        <v>2857</v>
      </c>
      <c r="D1928" s="68" t="s">
        <v>15622</v>
      </c>
      <c r="E1928" s="67" t="s">
        <v>15623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2643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2120</v>
      </c>
      <c r="C1929" s="68" t="s">
        <v>2857</v>
      </c>
      <c r="D1929" s="68" t="s">
        <v>5332</v>
      </c>
      <c r="E1929" s="67" t="s">
        <v>5333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2643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2120</v>
      </c>
      <c r="C1930" s="68" t="s">
        <v>2857</v>
      </c>
      <c r="D1930" s="68" t="s">
        <v>5334</v>
      </c>
      <c r="E1930" s="67" t="s">
        <v>5335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2643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2120</v>
      </c>
      <c r="C1931" s="68" t="s">
        <v>2857</v>
      </c>
      <c r="D1931" s="68" t="s">
        <v>5336</v>
      </c>
      <c r="E1931" s="67" t="s">
        <v>5337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2643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2120</v>
      </c>
      <c r="C1932" s="68" t="s">
        <v>2857</v>
      </c>
      <c r="D1932" s="68" t="s">
        <v>5338</v>
      </c>
      <c r="E1932" s="67" t="s">
        <v>5339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2643</v>
      </c>
      <c r="M1932" s="71">
        <v>8.0999999999999996E-3</v>
      </c>
      <c r="N1932" t="str">
        <f>_xll.IMDP("BND",D1932,$N$1,A1932)</f>
        <v>일반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2120</v>
      </c>
      <c r="C1933" s="68" t="s">
        <v>2857</v>
      </c>
      <c r="D1933" s="68" t="s">
        <v>5340</v>
      </c>
      <c r="E1933" s="67" t="s">
        <v>5341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2643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2120</v>
      </c>
      <c r="C1934" s="68" t="s">
        <v>2857</v>
      </c>
      <c r="D1934" s="68" t="s">
        <v>5342</v>
      </c>
      <c r="E1934" s="67" t="s">
        <v>5343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2643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2120</v>
      </c>
      <c r="C1935" s="68" t="s">
        <v>2857</v>
      </c>
      <c r="D1935" s="68" t="s">
        <v>5344</v>
      </c>
      <c r="E1935" s="67" t="s">
        <v>5345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2643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2120</v>
      </c>
      <c r="C1936" s="68" t="s">
        <v>2857</v>
      </c>
      <c r="D1936" s="68" t="s">
        <v>5346</v>
      </c>
      <c r="E1936" s="67" t="s">
        <v>5347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2643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2120</v>
      </c>
      <c r="C1937" s="68" t="s">
        <v>2857</v>
      </c>
      <c r="D1937" s="68" t="s">
        <v>5348</v>
      </c>
      <c r="E1937" s="67" t="s">
        <v>5349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2643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2120</v>
      </c>
      <c r="C1938" s="68" t="s">
        <v>2857</v>
      </c>
      <c r="D1938" s="68" t="s">
        <v>5350</v>
      </c>
      <c r="E1938" s="67" t="s">
        <v>5351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2643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2120</v>
      </c>
      <c r="C1939" s="68" t="s">
        <v>2857</v>
      </c>
      <c r="D1939" s="68" t="s">
        <v>5352</v>
      </c>
      <c r="E1939" s="67" t="s">
        <v>5353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2643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2120</v>
      </c>
      <c r="C1940" s="68" t="s">
        <v>2857</v>
      </c>
      <c r="D1940" s="68" t="s">
        <v>1487</v>
      </c>
      <c r="E1940" s="67" t="s">
        <v>1489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2643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2120</v>
      </c>
      <c r="C1941" s="68" t="s">
        <v>2857</v>
      </c>
      <c r="D1941" s="68" t="s">
        <v>5354</v>
      </c>
      <c r="E1941" s="67" t="s">
        <v>5355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2643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2120</v>
      </c>
      <c r="C1942" s="68" t="s">
        <v>2857</v>
      </c>
      <c r="D1942" s="68" t="s">
        <v>5356</v>
      </c>
      <c r="E1942" s="67" t="s">
        <v>5357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2643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2120</v>
      </c>
      <c r="C1943" s="68" t="s">
        <v>2857</v>
      </c>
      <c r="D1943" s="68" t="s">
        <v>1618</v>
      </c>
      <c r="E1943" s="67" t="s">
        <v>1619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2643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2120</v>
      </c>
      <c r="C1944" s="68" t="s">
        <v>2857</v>
      </c>
      <c r="D1944" s="68" t="s">
        <v>5358</v>
      </c>
      <c r="E1944" s="67" t="s">
        <v>5359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2643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2120</v>
      </c>
      <c r="C1945" s="68" t="s">
        <v>2857</v>
      </c>
      <c r="D1945" s="68" t="s">
        <v>5360</v>
      </c>
      <c r="E1945" s="67" t="s">
        <v>5361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2643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2120</v>
      </c>
      <c r="C1946" s="68" t="s">
        <v>2857</v>
      </c>
      <c r="D1946" s="68" t="s">
        <v>5362</v>
      </c>
      <c r="E1946" s="67" t="s">
        <v>5363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2643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2120</v>
      </c>
      <c r="C1947" s="68" t="s">
        <v>2857</v>
      </c>
      <c r="D1947" s="68" t="s">
        <v>5364</v>
      </c>
      <c r="E1947" s="67" t="s">
        <v>5365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2643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2120</v>
      </c>
      <c r="C1948" s="68" t="s">
        <v>2857</v>
      </c>
      <c r="D1948" s="68" t="s">
        <v>5366</v>
      </c>
      <c r="E1948" s="67" t="s">
        <v>5367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2643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2120</v>
      </c>
      <c r="C1949" s="68" t="s">
        <v>2857</v>
      </c>
      <c r="D1949" s="68" t="s">
        <v>14802</v>
      </c>
      <c r="E1949" s="67" t="s">
        <v>14803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2643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2120</v>
      </c>
      <c r="C1950" s="68" t="s">
        <v>2857</v>
      </c>
      <c r="D1950" s="68" t="s">
        <v>15802</v>
      </c>
      <c r="E1950" s="67" t="s">
        <v>15803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2643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2120</v>
      </c>
      <c r="C1951" s="68" t="s">
        <v>2857</v>
      </c>
      <c r="D1951" s="68" t="s">
        <v>5368</v>
      </c>
      <c r="E1951" s="67" t="s">
        <v>5369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2643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2120</v>
      </c>
      <c r="C1952" s="68" t="s">
        <v>2857</v>
      </c>
      <c r="D1952" s="68" t="s">
        <v>5370</v>
      </c>
      <c r="E1952" s="67" t="s">
        <v>5371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2643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2120</v>
      </c>
      <c r="C1953" s="68" t="s">
        <v>2857</v>
      </c>
      <c r="D1953" s="68" t="s">
        <v>5372</v>
      </c>
      <c r="E1953" s="67" t="s">
        <v>5373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2643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2120</v>
      </c>
      <c r="C1954" s="68" t="s">
        <v>2857</v>
      </c>
      <c r="D1954" s="68" t="s">
        <v>5374</v>
      </c>
      <c r="E1954" s="67" t="s">
        <v>5375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2643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2120</v>
      </c>
      <c r="C1955" s="68" t="s">
        <v>2857</v>
      </c>
      <c r="D1955" s="68" t="s">
        <v>5376</v>
      </c>
      <c r="E1955" s="67" t="s">
        <v>5377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2643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2120</v>
      </c>
      <c r="C1956" s="68" t="s">
        <v>2857</v>
      </c>
      <c r="D1956" s="68" t="s">
        <v>5378</v>
      </c>
      <c r="E1956" s="67" t="s">
        <v>5379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2643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2120</v>
      </c>
      <c r="C1957" s="68" t="s">
        <v>2857</v>
      </c>
      <c r="D1957" s="68" t="s">
        <v>5380</v>
      </c>
      <c r="E1957" s="67" t="s">
        <v>5381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2643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2120</v>
      </c>
      <c r="C1958" s="68" t="s">
        <v>2857</v>
      </c>
      <c r="D1958" s="68" t="s">
        <v>5382</v>
      </c>
      <c r="E1958" s="67" t="s">
        <v>5383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2643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2120</v>
      </c>
      <c r="C1959" s="68" t="s">
        <v>2857</v>
      </c>
      <c r="D1959" s="68" t="s">
        <v>5384</v>
      </c>
      <c r="E1959" s="67" t="s">
        <v>5385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2643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2120</v>
      </c>
      <c r="C1960" s="68" t="s">
        <v>2857</v>
      </c>
      <c r="D1960" s="68" t="s">
        <v>5386</v>
      </c>
      <c r="E1960" s="67" t="s">
        <v>5387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2643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2120</v>
      </c>
      <c r="C1961" s="68" t="s">
        <v>2857</v>
      </c>
      <c r="D1961" s="68" t="s">
        <v>5388</v>
      </c>
      <c r="E1961" s="67" t="s">
        <v>5389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2643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2120</v>
      </c>
      <c r="C1962" s="68" t="s">
        <v>2857</v>
      </c>
      <c r="D1962" s="68" t="s">
        <v>15804</v>
      </c>
      <c r="E1962" s="67" t="s">
        <v>15805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2643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2120</v>
      </c>
      <c r="C1963" s="68" t="s">
        <v>2857</v>
      </c>
      <c r="D1963" s="68" t="s">
        <v>5390</v>
      </c>
      <c r="E1963" s="67" t="s">
        <v>5391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2643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2120</v>
      </c>
      <c r="C1964" s="68" t="s">
        <v>2857</v>
      </c>
      <c r="D1964" s="68" t="s">
        <v>5392</v>
      </c>
      <c r="E1964" s="67" t="s">
        <v>5393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2643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2120</v>
      </c>
      <c r="C1965" s="68" t="s">
        <v>2857</v>
      </c>
      <c r="D1965" s="68" t="s">
        <v>5394</v>
      </c>
      <c r="E1965" s="67" t="s">
        <v>5395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2643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2120</v>
      </c>
      <c r="C1966" s="68" t="s">
        <v>2857</v>
      </c>
      <c r="D1966" s="68" t="s">
        <v>5396</v>
      </c>
      <c r="E1966" s="67" t="s">
        <v>5397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2643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2120</v>
      </c>
      <c r="C1967" s="68" t="s">
        <v>2857</v>
      </c>
      <c r="D1967" s="68" t="s">
        <v>2017</v>
      </c>
      <c r="E1967" s="67" t="s">
        <v>2019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2643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2120</v>
      </c>
      <c r="C1968" s="68" t="s">
        <v>2857</v>
      </c>
      <c r="D1968" s="68" t="s">
        <v>5398</v>
      </c>
      <c r="E1968" s="67" t="s">
        <v>5399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2643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2120</v>
      </c>
      <c r="C1969" s="68" t="s">
        <v>2857</v>
      </c>
      <c r="D1969" s="68" t="s">
        <v>5400</v>
      </c>
      <c r="E1969" s="67" t="s">
        <v>5401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2643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2120</v>
      </c>
      <c r="C1970" s="68" t="s">
        <v>2857</v>
      </c>
      <c r="D1970" s="68" t="s">
        <v>5402</v>
      </c>
      <c r="E1970" s="67" t="s">
        <v>5403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2643</v>
      </c>
      <c r="M1970" s="71">
        <v>3.7000000000000002E-3</v>
      </c>
      <c r="N1970" t="str">
        <f>_xll.IMDP("BND",D1970,$N$1,A1970)</f>
        <v>일반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2120</v>
      </c>
      <c r="C1971" s="68" t="s">
        <v>2857</v>
      </c>
      <c r="D1971" s="68" t="s">
        <v>5404</v>
      </c>
      <c r="E1971" s="67" t="s">
        <v>5405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2643</v>
      </c>
      <c r="M1971" s="71">
        <v>3.7000000000000002E-3</v>
      </c>
      <c r="N1971" t="str">
        <f>_xll.IMDP("BND",D1971,$N$1,A1971)</f>
        <v>일반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2120</v>
      </c>
      <c r="C1972" s="68" t="s">
        <v>2857</v>
      </c>
      <c r="D1972" s="68" t="s">
        <v>5406</v>
      </c>
      <c r="E1972" s="67" t="s">
        <v>5407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2643</v>
      </c>
      <c r="M1972" s="71">
        <v>5.0000000000000001E-3</v>
      </c>
      <c r="N1972" t="str">
        <f>_xll.IMDP("BND",D1972,$N$1,A1972)</f>
        <v>일반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2120</v>
      </c>
      <c r="C1973" s="68" t="s">
        <v>2857</v>
      </c>
      <c r="D1973" s="68" t="s">
        <v>5408</v>
      </c>
      <c r="E1973" s="67" t="s">
        <v>5409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2643</v>
      </c>
      <c r="M1973" s="71">
        <v>6.4999999999999997E-3</v>
      </c>
      <c r="N1973" t="str">
        <f>_xll.IMDP("BND",D1973,$N$1,A1973)</f>
        <v>일반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2120</v>
      </c>
      <c r="C1974" s="68" t="s">
        <v>2857</v>
      </c>
      <c r="D1974" s="68" t="s">
        <v>5410</v>
      </c>
      <c r="E1974" s="67" t="s">
        <v>5411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2643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2120</v>
      </c>
      <c r="C1975" s="68" t="s">
        <v>2857</v>
      </c>
      <c r="D1975" s="68" t="s">
        <v>5412</v>
      </c>
      <c r="E1975" s="67" t="s">
        <v>5413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2643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2120</v>
      </c>
      <c r="C1976" s="68" t="s">
        <v>2857</v>
      </c>
      <c r="D1976" s="68" t="s">
        <v>5414</v>
      </c>
      <c r="E1976" s="67" t="s">
        <v>5415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2643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2120</v>
      </c>
      <c r="C1977" s="68" t="s">
        <v>2857</v>
      </c>
      <c r="D1977" s="68" t="s">
        <v>5416</v>
      </c>
      <c r="E1977" s="67" t="s">
        <v>5417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2643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2120</v>
      </c>
      <c r="C1978" s="68" t="s">
        <v>2857</v>
      </c>
      <c r="D1978" s="68" t="s">
        <v>5418</v>
      </c>
      <c r="E1978" s="67" t="s">
        <v>5419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2643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2120</v>
      </c>
      <c r="C1979" s="68" t="s">
        <v>2857</v>
      </c>
      <c r="D1979" s="68" t="s">
        <v>5420</v>
      </c>
      <c r="E1979" s="67" t="s">
        <v>5421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2643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2120</v>
      </c>
      <c r="C1980" s="68" t="s">
        <v>2857</v>
      </c>
      <c r="D1980" s="68" t="s">
        <v>5422</v>
      </c>
      <c r="E1980" s="67" t="s">
        <v>5423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2643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2120</v>
      </c>
      <c r="C1981" s="68" t="s">
        <v>2857</v>
      </c>
      <c r="D1981" s="68" t="s">
        <v>5424</v>
      </c>
      <c r="E1981" s="67" t="s">
        <v>5425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2643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2120</v>
      </c>
      <c r="C1982" s="68" t="s">
        <v>2857</v>
      </c>
      <c r="D1982" s="68" t="s">
        <v>5426</v>
      </c>
      <c r="E1982" s="67" t="s">
        <v>5427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2643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2120</v>
      </c>
      <c r="C1983" s="68" t="s">
        <v>2857</v>
      </c>
      <c r="D1983" s="68" t="s">
        <v>5428</v>
      </c>
      <c r="E1983" s="67" t="s">
        <v>5429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2643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2120</v>
      </c>
      <c r="C1984" s="68" t="s">
        <v>2857</v>
      </c>
      <c r="D1984" s="68" t="s">
        <v>5430</v>
      </c>
      <c r="E1984" s="67" t="s">
        <v>5431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2643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2120</v>
      </c>
      <c r="C1985" s="68" t="s">
        <v>2857</v>
      </c>
      <c r="D1985" s="68" t="s">
        <v>5432</v>
      </c>
      <c r="E1985" s="67" t="s">
        <v>5433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2643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2120</v>
      </c>
      <c r="C1986" s="68" t="s">
        <v>2857</v>
      </c>
      <c r="D1986" s="68" t="s">
        <v>5434</v>
      </c>
      <c r="E1986" s="67" t="s">
        <v>5435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2643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2120</v>
      </c>
      <c r="C1987" s="68" t="s">
        <v>2857</v>
      </c>
      <c r="D1987" s="68" t="s">
        <v>5436</v>
      </c>
      <c r="E1987" s="67" t="s">
        <v>5437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2643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2120</v>
      </c>
      <c r="C1988" s="68" t="s">
        <v>2857</v>
      </c>
      <c r="D1988" s="68" t="s">
        <v>5438</v>
      </c>
      <c r="E1988" s="67" t="s">
        <v>5439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2643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2120</v>
      </c>
      <c r="C1989" s="68" t="s">
        <v>2857</v>
      </c>
      <c r="D1989" s="68" t="s">
        <v>5440</v>
      </c>
      <c r="E1989" s="67" t="s">
        <v>5441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2643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2120</v>
      </c>
      <c r="C1990" s="68" t="s">
        <v>2857</v>
      </c>
      <c r="D1990" s="68" t="s">
        <v>1787</v>
      </c>
      <c r="E1990" s="67" t="s">
        <v>1788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2643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2120</v>
      </c>
      <c r="C1991" s="68" t="s">
        <v>2857</v>
      </c>
      <c r="D1991" s="68" t="s">
        <v>5442</v>
      </c>
      <c r="E1991" s="67" t="s">
        <v>5443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2643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2120</v>
      </c>
      <c r="C1992" s="68" t="s">
        <v>2857</v>
      </c>
      <c r="D1992" s="68" t="s">
        <v>5444</v>
      </c>
      <c r="E1992" s="67" t="s">
        <v>5445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2643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2120</v>
      </c>
      <c r="C1993" s="68" t="s">
        <v>2857</v>
      </c>
      <c r="D1993" s="68" t="s">
        <v>5446</v>
      </c>
      <c r="E1993" s="67" t="s">
        <v>5447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2643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2120</v>
      </c>
      <c r="C1994" s="68" t="s">
        <v>2857</v>
      </c>
      <c r="D1994" s="68" t="s">
        <v>1590</v>
      </c>
      <c r="E1994" s="67" t="s">
        <v>1592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2643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2120</v>
      </c>
      <c r="C1995" s="68" t="s">
        <v>2857</v>
      </c>
      <c r="D1995" s="68" t="s">
        <v>5448</v>
      </c>
      <c r="E1995" s="67" t="s">
        <v>5449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2643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2120</v>
      </c>
      <c r="C1996" s="68" t="s">
        <v>2857</v>
      </c>
      <c r="D1996" s="68" t="s">
        <v>5450</v>
      </c>
      <c r="E1996" s="67" t="s">
        <v>5451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2643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2120</v>
      </c>
      <c r="C1997" s="68" t="s">
        <v>2857</v>
      </c>
      <c r="D1997" s="68" t="s">
        <v>5452</v>
      </c>
      <c r="E1997" s="67" t="s">
        <v>5453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2643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2120</v>
      </c>
      <c r="C1998" s="68" t="s">
        <v>2857</v>
      </c>
      <c r="D1998" s="68" t="s">
        <v>5454</v>
      </c>
      <c r="E1998" s="67" t="s">
        <v>5455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2643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2120</v>
      </c>
      <c r="C1999" s="68" t="s">
        <v>2857</v>
      </c>
      <c r="D1999" s="68" t="s">
        <v>1935</v>
      </c>
      <c r="E1999" s="67" t="s">
        <v>1936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2643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2120</v>
      </c>
      <c r="C2000" s="68" t="s">
        <v>2857</v>
      </c>
      <c r="D2000" s="68" t="s">
        <v>15962</v>
      </c>
      <c r="E2000" s="67" t="s">
        <v>15963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2643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2120</v>
      </c>
      <c r="C2001" s="68" t="s">
        <v>2857</v>
      </c>
      <c r="D2001" s="68" t="s">
        <v>5456</v>
      </c>
      <c r="E2001" s="67" t="s">
        <v>5457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2643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2120</v>
      </c>
      <c r="C2002" s="68" t="s">
        <v>2857</v>
      </c>
      <c r="D2002" s="68" t="s">
        <v>5458</v>
      </c>
      <c r="E2002" s="67" t="s">
        <v>5459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2643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2120</v>
      </c>
      <c r="C2003" s="68" t="s">
        <v>2857</v>
      </c>
      <c r="D2003" s="68" t="s">
        <v>5460</v>
      </c>
      <c r="E2003" s="67" t="s">
        <v>5461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2643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2120</v>
      </c>
      <c r="C2004" s="68" t="s">
        <v>2857</v>
      </c>
      <c r="D2004" s="68" t="s">
        <v>1623</v>
      </c>
      <c r="E2004" s="67" t="s">
        <v>1625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2643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2120</v>
      </c>
      <c r="C2005" s="68" t="s">
        <v>2857</v>
      </c>
      <c r="D2005" s="68" t="s">
        <v>5462</v>
      </c>
      <c r="E2005" s="67" t="s">
        <v>5463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2643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2120</v>
      </c>
      <c r="C2006" s="68" t="s">
        <v>2857</v>
      </c>
      <c r="D2006" s="68" t="s">
        <v>5464</v>
      </c>
      <c r="E2006" s="67" t="s">
        <v>5465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2643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2120</v>
      </c>
      <c r="C2007" s="68" t="s">
        <v>2857</v>
      </c>
      <c r="D2007" s="68" t="s">
        <v>5466</v>
      </c>
      <c r="E2007" s="67" t="s">
        <v>5467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2643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2120</v>
      </c>
      <c r="C2008" s="68" t="s">
        <v>2857</v>
      </c>
      <c r="D2008" s="68" t="s">
        <v>5468</v>
      </c>
      <c r="E2008" s="67" t="s">
        <v>5469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2643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2120</v>
      </c>
      <c r="C2009" s="68" t="s">
        <v>2857</v>
      </c>
      <c r="D2009" s="68" t="s">
        <v>5470</v>
      </c>
      <c r="E2009" s="67" t="s">
        <v>5471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2643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2120</v>
      </c>
      <c r="C2010" s="68" t="s">
        <v>2857</v>
      </c>
      <c r="D2010" s="68" t="s">
        <v>5472</v>
      </c>
      <c r="E2010" s="67" t="s">
        <v>5473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2643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2120</v>
      </c>
      <c r="C2011" s="68" t="s">
        <v>2857</v>
      </c>
      <c r="D2011" s="68" t="s">
        <v>5474</v>
      </c>
      <c r="E2011" s="67" t="s">
        <v>5475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2643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2120</v>
      </c>
      <c r="C2012" s="68" t="s">
        <v>2857</v>
      </c>
      <c r="D2012" s="68" t="s">
        <v>5476</v>
      </c>
      <c r="E2012" s="67" t="s">
        <v>5477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2643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2120</v>
      </c>
      <c r="C2013" s="68" t="s">
        <v>2857</v>
      </c>
      <c r="D2013" s="68" t="s">
        <v>5478</v>
      </c>
      <c r="E2013" s="67" t="s">
        <v>5479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2643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2120</v>
      </c>
      <c r="C2014" s="68" t="s">
        <v>2857</v>
      </c>
      <c r="D2014" s="68" t="s">
        <v>5480</v>
      </c>
      <c r="E2014" s="67" t="s">
        <v>5481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2643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2120</v>
      </c>
      <c r="C2015" s="68" t="s">
        <v>2857</v>
      </c>
      <c r="D2015" s="68" t="s">
        <v>5482</v>
      </c>
      <c r="E2015" s="67" t="s">
        <v>5483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2643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2120</v>
      </c>
      <c r="C2016" s="68" t="s">
        <v>2857</v>
      </c>
      <c r="D2016" s="68" t="s">
        <v>5484</v>
      </c>
      <c r="E2016" s="67" t="s">
        <v>5485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2643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2120</v>
      </c>
      <c r="C2017" s="68" t="s">
        <v>2857</v>
      </c>
      <c r="D2017" s="68" t="s">
        <v>5486</v>
      </c>
      <c r="E2017" s="67" t="s">
        <v>5487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2643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2120</v>
      </c>
      <c r="C2018" s="68" t="s">
        <v>2857</v>
      </c>
      <c r="D2018" s="68" t="s">
        <v>5488</v>
      </c>
      <c r="E2018" s="67" t="s">
        <v>5489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2643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2120</v>
      </c>
      <c r="C2019" s="68" t="s">
        <v>2857</v>
      </c>
      <c r="D2019" s="68" t="s">
        <v>5490</v>
      </c>
      <c r="E2019" s="67" t="s">
        <v>5491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2643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2120</v>
      </c>
      <c r="C2020" s="68" t="s">
        <v>2857</v>
      </c>
      <c r="D2020" s="68" t="s">
        <v>5492</v>
      </c>
      <c r="E2020" s="67" t="s">
        <v>5493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2643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2120</v>
      </c>
      <c r="C2021" s="68" t="s">
        <v>2857</v>
      </c>
      <c r="D2021" s="68" t="s">
        <v>5494</v>
      </c>
      <c r="E2021" s="67" t="s">
        <v>5495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2643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2120</v>
      </c>
      <c r="C2022" s="68" t="s">
        <v>2857</v>
      </c>
      <c r="D2022" s="68" t="s">
        <v>5496</v>
      </c>
      <c r="E2022" s="67" t="s">
        <v>5497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2643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2120</v>
      </c>
      <c r="C2023" s="68" t="s">
        <v>2857</v>
      </c>
      <c r="D2023" s="68" t="s">
        <v>5498</v>
      </c>
      <c r="E2023" s="67" t="s">
        <v>5499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2643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2120</v>
      </c>
      <c r="C2024" s="68" t="s">
        <v>2857</v>
      </c>
      <c r="D2024" s="68" t="s">
        <v>5500</v>
      </c>
      <c r="E2024" s="67" t="s">
        <v>5501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2643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2120</v>
      </c>
      <c r="C2025" s="68" t="s">
        <v>2857</v>
      </c>
      <c r="D2025" s="68" t="s">
        <v>5502</v>
      </c>
      <c r="E2025" s="67" t="s">
        <v>5503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2643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2120</v>
      </c>
      <c r="C2026" s="68" t="s">
        <v>2857</v>
      </c>
      <c r="D2026" s="68" t="s">
        <v>5504</v>
      </c>
      <c r="E2026" s="67" t="s">
        <v>5505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2643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2120</v>
      </c>
      <c r="C2027" s="68" t="s">
        <v>2857</v>
      </c>
      <c r="D2027" s="68" t="s">
        <v>5506</v>
      </c>
      <c r="E2027" s="67" t="s">
        <v>5507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2643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2120</v>
      </c>
      <c r="C2028" s="68" t="s">
        <v>2857</v>
      </c>
      <c r="D2028" s="68" t="s">
        <v>5508</v>
      </c>
      <c r="E2028" s="67" t="s">
        <v>5509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2643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2120</v>
      </c>
      <c r="C2029" s="68" t="s">
        <v>2857</v>
      </c>
      <c r="D2029" s="68" t="s">
        <v>5510</v>
      </c>
      <c r="E2029" s="67" t="s">
        <v>5511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2643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2120</v>
      </c>
      <c r="C2030" s="68" t="s">
        <v>2857</v>
      </c>
      <c r="D2030" s="68" t="s">
        <v>5512</v>
      </c>
      <c r="E2030" s="67" t="s">
        <v>5513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2643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2120</v>
      </c>
      <c r="C2031" s="68" t="s">
        <v>2857</v>
      </c>
      <c r="D2031" s="68" t="s">
        <v>5514</v>
      </c>
      <c r="E2031" s="67" t="s">
        <v>5515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2643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2120</v>
      </c>
      <c r="C2032" s="68" t="s">
        <v>2857</v>
      </c>
      <c r="D2032" s="68" t="s">
        <v>5516</v>
      </c>
      <c r="E2032" s="67" t="s">
        <v>5517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2643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2120</v>
      </c>
      <c r="C2033" s="68" t="s">
        <v>2857</v>
      </c>
      <c r="D2033" s="68" t="s">
        <v>5518</v>
      </c>
      <c r="E2033" s="67" t="s">
        <v>5519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2643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2120</v>
      </c>
      <c r="C2034" s="68" t="s">
        <v>2857</v>
      </c>
      <c r="D2034" s="68" t="s">
        <v>14446</v>
      </c>
      <c r="E2034" s="67" t="s">
        <v>14447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2643</v>
      </c>
      <c r="M2034" s="71">
        <v>4.7000000000000002E-3</v>
      </c>
      <c r="N2034" t="str">
        <f>_xll.IMDP("BND",D2034,$N$1,A2034)</f>
        <v>일반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2120</v>
      </c>
      <c r="C2035" s="68" t="s">
        <v>2857</v>
      </c>
      <c r="D2035" s="68" t="s">
        <v>5520</v>
      </c>
      <c r="E2035" s="67" t="s">
        <v>5521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2643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2120</v>
      </c>
      <c r="C2036" s="68" t="s">
        <v>2857</v>
      </c>
      <c r="D2036" s="68" t="s">
        <v>5522</v>
      </c>
      <c r="E2036" s="67" t="s">
        <v>5523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2643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2120</v>
      </c>
      <c r="C2037" s="68" t="s">
        <v>2857</v>
      </c>
      <c r="D2037" s="68" t="s">
        <v>5524</v>
      </c>
      <c r="E2037" s="67" t="s">
        <v>5525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2643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2120</v>
      </c>
      <c r="C2038" s="68" t="s">
        <v>2857</v>
      </c>
      <c r="D2038" s="68" t="s">
        <v>5526</v>
      </c>
      <c r="E2038" s="67" t="s">
        <v>5527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2643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2120</v>
      </c>
      <c r="C2039" s="68" t="s">
        <v>2857</v>
      </c>
      <c r="D2039" s="68" t="s">
        <v>5528</v>
      </c>
      <c r="E2039" s="67" t="s">
        <v>5529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2643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2120</v>
      </c>
      <c r="C2040" s="68" t="s">
        <v>2857</v>
      </c>
      <c r="D2040" s="68" t="s">
        <v>5530</v>
      </c>
      <c r="E2040" s="67" t="s">
        <v>5531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2643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2120</v>
      </c>
      <c r="C2041" s="68" t="s">
        <v>2857</v>
      </c>
      <c r="D2041" s="68" t="s">
        <v>5532</v>
      </c>
      <c r="E2041" s="67" t="s">
        <v>5533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2643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2120</v>
      </c>
      <c r="C2042" s="68" t="s">
        <v>2857</v>
      </c>
      <c r="D2042" s="68" t="s">
        <v>5534</v>
      </c>
      <c r="E2042" s="67" t="s">
        <v>5535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2643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2120</v>
      </c>
      <c r="C2043" s="68" t="s">
        <v>2857</v>
      </c>
      <c r="D2043" s="68" t="s">
        <v>5536</v>
      </c>
      <c r="E2043" s="67" t="s">
        <v>5537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2643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2120</v>
      </c>
      <c r="C2044" s="68" t="s">
        <v>2857</v>
      </c>
      <c r="D2044" s="68" t="s">
        <v>5538</v>
      </c>
      <c r="E2044" s="67" t="s">
        <v>5539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2643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2120</v>
      </c>
      <c r="C2045" s="68" t="s">
        <v>2857</v>
      </c>
      <c r="D2045" s="68" t="s">
        <v>5540</v>
      </c>
      <c r="E2045" s="67" t="s">
        <v>5541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2643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2120</v>
      </c>
      <c r="C2046" s="68" t="s">
        <v>2857</v>
      </c>
      <c r="D2046" s="68" t="s">
        <v>5542</v>
      </c>
      <c r="E2046" s="67" t="s">
        <v>5543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2643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2120</v>
      </c>
      <c r="C2047" s="68" t="s">
        <v>2857</v>
      </c>
      <c r="D2047" s="68" t="s">
        <v>5544</v>
      </c>
      <c r="E2047" s="67" t="s">
        <v>5545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2643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2120</v>
      </c>
      <c r="C2048" s="68" t="s">
        <v>2857</v>
      </c>
      <c r="D2048" s="68" t="s">
        <v>5546</v>
      </c>
      <c r="E2048" s="67" t="s">
        <v>5547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2643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2120</v>
      </c>
      <c r="C2049" s="68" t="s">
        <v>2857</v>
      </c>
      <c r="D2049" s="68" t="s">
        <v>5548</v>
      </c>
      <c r="E2049" s="67" t="s">
        <v>5549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2643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2120</v>
      </c>
      <c r="C2050" s="68" t="s">
        <v>2857</v>
      </c>
      <c r="D2050" s="68" t="s">
        <v>5550</v>
      </c>
      <c r="E2050" s="67" t="s">
        <v>5551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2643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2120</v>
      </c>
      <c r="C2051" s="68" t="s">
        <v>2857</v>
      </c>
      <c r="D2051" s="68" t="s">
        <v>5552</v>
      </c>
      <c r="E2051" s="67" t="s">
        <v>5553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2643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2120</v>
      </c>
      <c r="C2052" s="68" t="s">
        <v>2857</v>
      </c>
      <c r="D2052" s="68" t="s">
        <v>5554</v>
      </c>
      <c r="E2052" s="67" t="s">
        <v>5555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2643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2120</v>
      </c>
      <c r="C2053" s="68" t="s">
        <v>2857</v>
      </c>
      <c r="D2053" s="68" t="s">
        <v>14448</v>
      </c>
      <c r="E2053" s="67" t="s">
        <v>14449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2643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2120</v>
      </c>
      <c r="C2054" s="68" t="s">
        <v>2857</v>
      </c>
      <c r="D2054" s="68" t="s">
        <v>5556</v>
      </c>
      <c r="E2054" s="67" t="s">
        <v>5557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2643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2120</v>
      </c>
      <c r="C2055" s="68" t="s">
        <v>2857</v>
      </c>
      <c r="D2055" s="68" t="s">
        <v>5558</v>
      </c>
      <c r="E2055" s="67" t="s">
        <v>5559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2643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2120</v>
      </c>
      <c r="C2056" s="68" t="s">
        <v>2857</v>
      </c>
      <c r="D2056" s="68" t="s">
        <v>5560</v>
      </c>
      <c r="E2056" s="67" t="s">
        <v>5561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2643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2120</v>
      </c>
      <c r="C2057" s="68" t="s">
        <v>2857</v>
      </c>
      <c r="D2057" s="68" t="s">
        <v>5562</v>
      </c>
      <c r="E2057" s="67" t="s">
        <v>5563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2643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2120</v>
      </c>
      <c r="C2058" s="68" t="s">
        <v>2857</v>
      </c>
      <c r="D2058" s="68" t="s">
        <v>5564</v>
      </c>
      <c r="E2058" s="67" t="s">
        <v>5565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2643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2120</v>
      </c>
      <c r="C2059" s="68" t="s">
        <v>2857</v>
      </c>
      <c r="D2059" s="68" t="s">
        <v>5566</v>
      </c>
      <c r="E2059" s="67" t="s">
        <v>5567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5568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2120</v>
      </c>
      <c r="C2060" s="68" t="s">
        <v>2857</v>
      </c>
      <c r="D2060" s="68" t="s">
        <v>5569</v>
      </c>
      <c r="E2060" s="67" t="s">
        <v>5570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5568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2120</v>
      </c>
      <c r="C2061" s="68" t="s">
        <v>2857</v>
      </c>
      <c r="D2061" s="68" t="s">
        <v>5571</v>
      </c>
      <c r="E2061" s="67" t="s">
        <v>5572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5568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2120</v>
      </c>
      <c r="C2062" s="68" t="s">
        <v>2857</v>
      </c>
      <c r="D2062" s="68" t="s">
        <v>5573</v>
      </c>
      <c r="E2062" s="67" t="s">
        <v>5574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2643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2120</v>
      </c>
      <c r="C2063" s="68" t="s">
        <v>2857</v>
      </c>
      <c r="D2063" s="68" t="s">
        <v>5575</v>
      </c>
      <c r="E2063" s="67" t="s">
        <v>5576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2643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2120</v>
      </c>
      <c r="C2064" s="68" t="s">
        <v>2857</v>
      </c>
      <c r="D2064" s="68" t="s">
        <v>5577</v>
      </c>
      <c r="E2064" s="67" t="s">
        <v>5578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2643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2120</v>
      </c>
      <c r="C2065" s="68" t="s">
        <v>2857</v>
      </c>
      <c r="D2065" s="68" t="s">
        <v>2078</v>
      </c>
      <c r="E2065" s="67" t="s">
        <v>5579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2643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2120</v>
      </c>
      <c r="C2066" s="68" t="s">
        <v>2857</v>
      </c>
      <c r="D2066" s="68" t="s">
        <v>5580</v>
      </c>
      <c r="E2066" s="67" t="s">
        <v>5581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2643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2120</v>
      </c>
      <c r="C2067" s="68" t="s">
        <v>2857</v>
      </c>
      <c r="D2067" s="68" t="s">
        <v>5582</v>
      </c>
      <c r="E2067" s="67" t="s">
        <v>5583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2643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2120</v>
      </c>
      <c r="C2068" s="68" t="s">
        <v>2857</v>
      </c>
      <c r="D2068" s="68" t="s">
        <v>5584</v>
      </c>
      <c r="E2068" s="67" t="s">
        <v>5585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2643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2120</v>
      </c>
      <c r="C2069" s="68" t="s">
        <v>2857</v>
      </c>
      <c r="D2069" s="68" t="s">
        <v>5586</v>
      </c>
      <c r="E2069" s="67" t="s">
        <v>5587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2643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2120</v>
      </c>
      <c r="C2070" s="68" t="s">
        <v>2857</v>
      </c>
      <c r="D2070" s="68" t="s">
        <v>5588</v>
      </c>
      <c r="E2070" s="67" t="s">
        <v>5589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2643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2120</v>
      </c>
      <c r="C2071" s="68" t="s">
        <v>2857</v>
      </c>
      <c r="D2071" s="68" t="s">
        <v>5590</v>
      </c>
      <c r="E2071" s="67" t="s">
        <v>5591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2643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2120</v>
      </c>
      <c r="C2072" s="68" t="s">
        <v>2857</v>
      </c>
      <c r="D2072" s="68" t="s">
        <v>5592</v>
      </c>
      <c r="E2072" s="67" t="s">
        <v>5593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2643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2120</v>
      </c>
      <c r="C2073" s="68" t="s">
        <v>2857</v>
      </c>
      <c r="D2073" s="68" t="s">
        <v>5594</v>
      </c>
      <c r="E2073" s="67" t="s">
        <v>5595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2643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2120</v>
      </c>
      <c r="C2074" s="68" t="s">
        <v>2857</v>
      </c>
      <c r="D2074" s="68" t="s">
        <v>5596</v>
      </c>
      <c r="E2074" s="67" t="s">
        <v>5597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2643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2120</v>
      </c>
      <c r="C2075" s="68" t="s">
        <v>2857</v>
      </c>
      <c r="D2075" s="68" t="s">
        <v>5598</v>
      </c>
      <c r="E2075" s="67" t="s">
        <v>5599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2643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2120</v>
      </c>
      <c r="C2076" s="68" t="s">
        <v>2857</v>
      </c>
      <c r="D2076" s="68" t="s">
        <v>5600</v>
      </c>
      <c r="E2076" s="67" t="s">
        <v>5601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2643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2120</v>
      </c>
      <c r="C2077" s="68" t="s">
        <v>2857</v>
      </c>
      <c r="D2077" s="68" t="s">
        <v>5602</v>
      </c>
      <c r="E2077" s="67" t="s">
        <v>5603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2643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2120</v>
      </c>
      <c r="C2078" s="68" t="s">
        <v>2857</v>
      </c>
      <c r="D2078" s="68" t="s">
        <v>5604</v>
      </c>
      <c r="E2078" s="67" t="s">
        <v>5605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2643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2120</v>
      </c>
      <c r="C2079" s="68" t="s">
        <v>2857</v>
      </c>
      <c r="D2079" s="68" t="s">
        <v>5606</v>
      </c>
      <c r="E2079" s="67" t="s">
        <v>5607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2643</v>
      </c>
      <c r="M2079" s="71">
        <v>4.5999999999999999E-3</v>
      </c>
      <c r="N2079" t="str">
        <f>_xll.IMDP("BND",D2079,$N$1,A2079)</f>
        <v>일반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2120</v>
      </c>
      <c r="C2080" s="68" t="s">
        <v>2857</v>
      </c>
      <c r="D2080" s="68" t="s">
        <v>5608</v>
      </c>
      <c r="E2080" s="67" t="s">
        <v>5609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2643</v>
      </c>
      <c r="M2080" s="71">
        <v>5.1000000000000004E-3</v>
      </c>
      <c r="N2080" t="str">
        <f>_xll.IMDP("BND",D2080,$N$1,A2080)</f>
        <v>일반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2120</v>
      </c>
      <c r="C2081" s="68" t="s">
        <v>2857</v>
      </c>
      <c r="D2081" s="68" t="s">
        <v>5610</v>
      </c>
      <c r="E2081" s="67" t="s">
        <v>5611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2643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2120</v>
      </c>
      <c r="C2082" s="68" t="s">
        <v>2857</v>
      </c>
      <c r="D2082" s="68" t="s">
        <v>5612</v>
      </c>
      <c r="E2082" s="67" t="s">
        <v>5613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2643</v>
      </c>
      <c r="M2082" s="71">
        <v>4.5999999999999999E-3</v>
      </c>
      <c r="N2082" t="str">
        <f>_xll.IMDP("BND",D2082,$N$1,A2082)</f>
        <v>일반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2120</v>
      </c>
      <c r="C2083" s="68" t="s">
        <v>2857</v>
      </c>
      <c r="D2083" s="68" t="s">
        <v>5614</v>
      </c>
      <c r="E2083" s="67" t="s">
        <v>5615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2643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2120</v>
      </c>
      <c r="C2084" s="68" t="s">
        <v>2857</v>
      </c>
      <c r="D2084" s="68" t="s">
        <v>5616</v>
      </c>
      <c r="E2084" s="67" t="s">
        <v>5617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2643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2120</v>
      </c>
      <c r="C2085" s="68" t="s">
        <v>2857</v>
      </c>
      <c r="D2085" s="68" t="s">
        <v>5618</v>
      </c>
      <c r="E2085" s="67" t="s">
        <v>5619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2643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2120</v>
      </c>
      <c r="C2086" s="68" t="s">
        <v>2857</v>
      </c>
      <c r="D2086" s="68" t="s">
        <v>5620</v>
      </c>
      <c r="E2086" s="67" t="s">
        <v>5621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2643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2120</v>
      </c>
      <c r="C2087" s="68" t="s">
        <v>2857</v>
      </c>
      <c r="D2087" s="68" t="s">
        <v>5622</v>
      </c>
      <c r="E2087" s="67" t="s">
        <v>5623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2643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2120</v>
      </c>
      <c r="C2088" s="68" t="s">
        <v>2857</v>
      </c>
      <c r="D2088" s="68" t="s">
        <v>5624</v>
      </c>
      <c r="E2088" s="67" t="s">
        <v>5625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2643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2120</v>
      </c>
      <c r="C2089" s="68" t="s">
        <v>2857</v>
      </c>
      <c r="D2089" s="68" t="s">
        <v>14323</v>
      </c>
      <c r="E2089" s="67" t="s">
        <v>14324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2643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2120</v>
      </c>
      <c r="C2090" s="68" t="s">
        <v>2857</v>
      </c>
      <c r="D2090" s="68" t="s">
        <v>14916</v>
      </c>
      <c r="E2090" s="67" t="s">
        <v>14917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2643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2120</v>
      </c>
      <c r="C2091" s="68" t="s">
        <v>2857</v>
      </c>
      <c r="D2091" s="68" t="s">
        <v>15440</v>
      </c>
      <c r="E2091" s="67" t="s">
        <v>15441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2643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2120</v>
      </c>
      <c r="C2092" s="68" t="s">
        <v>2857</v>
      </c>
      <c r="D2092" s="68" t="s">
        <v>5626</v>
      </c>
      <c r="E2092" s="67" t="s">
        <v>5627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2643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2120</v>
      </c>
      <c r="C2093" s="68" t="s">
        <v>2857</v>
      </c>
      <c r="D2093" s="68" t="s">
        <v>5628</v>
      </c>
      <c r="E2093" s="67" t="s">
        <v>5629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2643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2120</v>
      </c>
      <c r="C2094" s="68" t="s">
        <v>2857</v>
      </c>
      <c r="D2094" s="68" t="s">
        <v>5630</v>
      </c>
      <c r="E2094" s="67" t="s">
        <v>5631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2643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2120</v>
      </c>
      <c r="C2095" s="68" t="s">
        <v>2857</v>
      </c>
      <c r="D2095" s="68" t="s">
        <v>5632</v>
      </c>
      <c r="E2095" s="67" t="s">
        <v>5633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2643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2120</v>
      </c>
      <c r="C2096" s="68" t="s">
        <v>2857</v>
      </c>
      <c r="D2096" s="68" t="s">
        <v>5634</v>
      </c>
      <c r="E2096" s="67" t="s">
        <v>5635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2643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2120</v>
      </c>
      <c r="C2097" s="68" t="s">
        <v>2857</v>
      </c>
      <c r="D2097" s="68" t="s">
        <v>5636</v>
      </c>
      <c r="E2097" s="67" t="s">
        <v>5637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2643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2120</v>
      </c>
      <c r="C2098" s="68" t="s">
        <v>2857</v>
      </c>
      <c r="D2098" s="68" t="s">
        <v>5638</v>
      </c>
      <c r="E2098" s="67" t="s">
        <v>5639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2643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2120</v>
      </c>
      <c r="C2099" s="68" t="s">
        <v>2857</v>
      </c>
      <c r="D2099" s="68" t="s">
        <v>5640</v>
      </c>
      <c r="E2099" s="67" t="s">
        <v>5641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2643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2120</v>
      </c>
      <c r="C2100" s="68" t="s">
        <v>2857</v>
      </c>
      <c r="D2100" s="68" t="s">
        <v>5642</v>
      </c>
      <c r="E2100" s="67" t="s">
        <v>5643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2643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2120</v>
      </c>
      <c r="C2101" s="68" t="s">
        <v>2857</v>
      </c>
      <c r="D2101" s="68" t="s">
        <v>5644</v>
      </c>
      <c r="E2101" s="67" t="s">
        <v>5645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2643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2120</v>
      </c>
      <c r="C2102" s="68" t="s">
        <v>2857</v>
      </c>
      <c r="D2102" s="68" t="s">
        <v>5646</v>
      </c>
      <c r="E2102" s="67" t="s">
        <v>5647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2643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2120</v>
      </c>
      <c r="C2103" s="68" t="s">
        <v>2857</v>
      </c>
      <c r="D2103" s="68" t="s">
        <v>5648</v>
      </c>
      <c r="E2103" s="67" t="s">
        <v>5649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2643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2120</v>
      </c>
      <c r="C2104" s="68" t="s">
        <v>2857</v>
      </c>
      <c r="D2104" s="68" t="s">
        <v>5650</v>
      </c>
      <c r="E2104" s="67" t="s">
        <v>5651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2643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2120</v>
      </c>
      <c r="C2105" s="68" t="s">
        <v>2857</v>
      </c>
      <c r="D2105" s="68" t="s">
        <v>5652</v>
      </c>
      <c r="E2105" s="67" t="s">
        <v>5653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2643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2120</v>
      </c>
      <c r="C2106" s="68" t="s">
        <v>2857</v>
      </c>
      <c r="D2106" s="68" t="s">
        <v>5654</v>
      </c>
      <c r="E2106" s="67" t="s">
        <v>5655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2643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2120</v>
      </c>
      <c r="C2107" s="68" t="s">
        <v>2857</v>
      </c>
      <c r="D2107" s="68" t="s">
        <v>5656</v>
      </c>
      <c r="E2107" s="67" t="s">
        <v>5657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2643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2120</v>
      </c>
      <c r="C2108" s="68" t="s">
        <v>2857</v>
      </c>
      <c r="D2108" s="68" t="s">
        <v>5658</v>
      </c>
      <c r="E2108" s="67" t="s">
        <v>5659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2643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2120</v>
      </c>
      <c r="C2109" s="68" t="s">
        <v>2857</v>
      </c>
      <c r="D2109" s="68" t="s">
        <v>5660</v>
      </c>
      <c r="E2109" s="67" t="s">
        <v>5661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2643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2120</v>
      </c>
      <c r="C2110" s="68" t="s">
        <v>2857</v>
      </c>
      <c r="D2110" s="68" t="s">
        <v>5662</v>
      </c>
      <c r="E2110" s="67" t="s">
        <v>5663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2643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2120</v>
      </c>
      <c r="C2111" s="68" t="s">
        <v>2857</v>
      </c>
      <c r="D2111" s="68" t="s">
        <v>5664</v>
      </c>
      <c r="E2111" s="67" t="s">
        <v>5665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2643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2120</v>
      </c>
      <c r="C2112" s="68" t="s">
        <v>2857</v>
      </c>
      <c r="D2112" s="68" t="s">
        <v>5666</v>
      </c>
      <c r="E2112" s="67" t="s">
        <v>5667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2643</v>
      </c>
      <c r="M2112" s="71">
        <v>4.5999999999999999E-3</v>
      </c>
      <c r="N2112" t="str">
        <f>_xll.IMDP("BND",D2112,$N$1,A2112)</f>
        <v>일반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2120</v>
      </c>
      <c r="C2113" s="68" t="s">
        <v>2857</v>
      </c>
      <c r="D2113" s="68" t="s">
        <v>5668</v>
      </c>
      <c r="E2113" s="67" t="s">
        <v>5669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2643</v>
      </c>
      <c r="M2113" s="71">
        <v>5.4999999999999997E-3</v>
      </c>
      <c r="N2113" t="str">
        <f>_xll.IMDP("BND",D2113,$N$1,A2113)</f>
        <v>일반</v>
      </c>
      <c r="O2113">
        <f t="shared" si="32"/>
        <v>1.00562E-2</v>
      </c>
    </row>
    <row r="2114" spans="1:15" x14ac:dyDescent="0.3">
      <c r="A2114" s="73">
        <v>46297</v>
      </c>
      <c r="B2114" s="67" t="s">
        <v>2120</v>
      </c>
      <c r="C2114" s="68" t="s">
        <v>2857</v>
      </c>
      <c r="D2114" s="68" t="s">
        <v>5670</v>
      </c>
      <c r="E2114" s="67" t="s">
        <v>5671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2643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2120</v>
      </c>
      <c r="C2115" s="68" t="s">
        <v>2857</v>
      </c>
      <c r="D2115" s="68" t="s">
        <v>5672</v>
      </c>
      <c r="E2115" s="67" t="s">
        <v>5673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2643</v>
      </c>
      <c r="M2115" s="71">
        <v>4.5999999999999999E-3</v>
      </c>
      <c r="N2115" t="str">
        <f>_xll.IMDP("BND",D2115,$N$1,A2115)</f>
        <v>일반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2120</v>
      </c>
      <c r="C2116" s="68" t="s">
        <v>2857</v>
      </c>
      <c r="D2116" s="68" t="s">
        <v>5674</v>
      </c>
      <c r="E2116" s="67" t="s">
        <v>5675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2643</v>
      </c>
      <c r="M2116" s="71">
        <v>4.1999999999999997E-3</v>
      </c>
      <c r="N2116" t="str">
        <f>_xll.IMDP("BND",D2116,$N$1,A2116)</f>
        <v>일반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2120</v>
      </c>
      <c r="C2117" s="68" t="s">
        <v>2857</v>
      </c>
      <c r="D2117" s="68" t="s">
        <v>5676</v>
      </c>
      <c r="E2117" s="67" t="s">
        <v>5677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2643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2120</v>
      </c>
      <c r="C2118" s="68" t="s">
        <v>2857</v>
      </c>
      <c r="D2118" s="68" t="s">
        <v>5678</v>
      </c>
      <c r="E2118" s="67" t="s">
        <v>5679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2643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2120</v>
      </c>
      <c r="C2119" s="68" t="s">
        <v>2857</v>
      </c>
      <c r="D2119" s="68" t="s">
        <v>5680</v>
      </c>
      <c r="E2119" s="67" t="s">
        <v>5681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2643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2120</v>
      </c>
      <c r="C2120" s="68" t="s">
        <v>2857</v>
      </c>
      <c r="D2120" s="68" t="s">
        <v>5682</v>
      </c>
      <c r="E2120" s="67" t="s">
        <v>5683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2643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2120</v>
      </c>
      <c r="C2121" s="68" t="s">
        <v>2857</v>
      </c>
      <c r="D2121" s="68" t="s">
        <v>5684</v>
      </c>
      <c r="E2121" s="67" t="s">
        <v>5685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2643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2120</v>
      </c>
      <c r="C2122" s="68" t="s">
        <v>2857</v>
      </c>
      <c r="D2122" s="68" t="s">
        <v>5686</v>
      </c>
      <c r="E2122" s="67" t="s">
        <v>5687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2643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2120</v>
      </c>
      <c r="C2123" s="68" t="s">
        <v>2857</v>
      </c>
      <c r="D2123" s="68" t="s">
        <v>14325</v>
      </c>
      <c r="E2123" s="67" t="s">
        <v>14326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2643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2120</v>
      </c>
      <c r="C2124" s="68" t="s">
        <v>2857</v>
      </c>
      <c r="D2124" s="68" t="s">
        <v>15442</v>
      </c>
      <c r="E2124" s="67" t="s">
        <v>15443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2643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2120</v>
      </c>
      <c r="C2125" s="68" t="s">
        <v>2857</v>
      </c>
      <c r="D2125" s="68" t="s">
        <v>5688</v>
      </c>
      <c r="E2125" s="67" t="s">
        <v>5689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2643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2120</v>
      </c>
      <c r="C2126" s="68" t="s">
        <v>2857</v>
      </c>
      <c r="D2126" s="68" t="s">
        <v>5690</v>
      </c>
      <c r="E2126" s="67" t="s">
        <v>5691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2643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2120</v>
      </c>
      <c r="C2127" s="68" t="s">
        <v>2857</v>
      </c>
      <c r="D2127" s="68" t="s">
        <v>5692</v>
      </c>
      <c r="E2127" s="67" t="s">
        <v>5693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2643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2120</v>
      </c>
      <c r="C2128" s="68" t="s">
        <v>2857</v>
      </c>
      <c r="D2128" s="68" t="s">
        <v>5694</v>
      </c>
      <c r="E2128" s="67" t="s">
        <v>5695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2643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2120</v>
      </c>
      <c r="C2129" s="68" t="s">
        <v>2857</v>
      </c>
      <c r="D2129" s="68" t="s">
        <v>5696</v>
      </c>
      <c r="E2129" s="67" t="s">
        <v>5697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2643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2120</v>
      </c>
      <c r="C2130" s="68" t="s">
        <v>2857</v>
      </c>
      <c r="D2130" s="68" t="s">
        <v>5698</v>
      </c>
      <c r="E2130" s="67" t="s">
        <v>5699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2643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2120</v>
      </c>
      <c r="C2131" s="68" t="s">
        <v>2857</v>
      </c>
      <c r="D2131" s="68" t="s">
        <v>5700</v>
      </c>
      <c r="E2131" s="67" t="s">
        <v>5701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2643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2120</v>
      </c>
      <c r="C2132" s="68" t="s">
        <v>2857</v>
      </c>
      <c r="D2132" s="68" t="s">
        <v>5702</v>
      </c>
      <c r="E2132" s="67" t="s">
        <v>5703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2643</v>
      </c>
      <c r="M2132" s="71">
        <v>4.5999999999999999E-3</v>
      </c>
      <c r="N2132" t="str">
        <f>_xll.IMDP("BND",D2132,$N$1,A2132)</f>
        <v>일반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2120</v>
      </c>
      <c r="C2133" s="68" t="s">
        <v>2857</v>
      </c>
      <c r="D2133" s="68" t="s">
        <v>5704</v>
      </c>
      <c r="E2133" s="67" t="s">
        <v>5705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2643</v>
      </c>
      <c r="M2133" s="71">
        <v>4.5999999999999999E-3</v>
      </c>
      <c r="N2133" t="str">
        <f>_xll.IMDP("BND",D2133,$N$1,A2133)</f>
        <v>일반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2120</v>
      </c>
      <c r="C2134" s="68" t="s">
        <v>2857</v>
      </c>
      <c r="D2134" s="68" t="s">
        <v>5706</v>
      </c>
      <c r="E2134" s="67" t="s">
        <v>5707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2643</v>
      </c>
      <c r="M2134" s="71">
        <v>4.4999999999999997E-3</v>
      </c>
      <c r="N2134" t="str">
        <f>_xll.IMDP("BND",D2134,$N$1,A2134)</f>
        <v>일반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2120</v>
      </c>
      <c r="C2135" s="68" t="s">
        <v>2857</v>
      </c>
      <c r="D2135" s="68" t="s">
        <v>5708</v>
      </c>
      <c r="E2135" s="67" t="s">
        <v>5709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2643</v>
      </c>
      <c r="M2135" s="71">
        <v>3.0999999999999999E-3</v>
      </c>
      <c r="N2135" t="str">
        <f>_xll.IMDP("BND",D2135,$N$1,A2135)</f>
        <v>일반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2120</v>
      </c>
      <c r="C2136" s="68" t="s">
        <v>2857</v>
      </c>
      <c r="D2136" s="68" t="s">
        <v>5710</v>
      </c>
      <c r="E2136" s="67" t="s">
        <v>5711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2643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2120</v>
      </c>
      <c r="C2137" s="68" t="s">
        <v>2857</v>
      </c>
      <c r="D2137" s="68" t="s">
        <v>5712</v>
      </c>
      <c r="E2137" s="67" t="s">
        <v>5713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2643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2120</v>
      </c>
      <c r="C2138" s="68" t="s">
        <v>2857</v>
      </c>
      <c r="D2138" s="68" t="s">
        <v>5714</v>
      </c>
      <c r="E2138" s="67" t="s">
        <v>5715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2643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2120</v>
      </c>
      <c r="C2139" s="68" t="s">
        <v>2857</v>
      </c>
      <c r="D2139" s="68" t="s">
        <v>5716</v>
      </c>
      <c r="E2139" s="67" t="s">
        <v>5717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2643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2120</v>
      </c>
      <c r="C2140" s="68" t="s">
        <v>2857</v>
      </c>
      <c r="D2140" s="68" t="s">
        <v>5718</v>
      </c>
      <c r="E2140" s="67" t="s">
        <v>5719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2643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2120</v>
      </c>
      <c r="C2141" s="68" t="s">
        <v>2857</v>
      </c>
      <c r="D2141" s="68" t="s">
        <v>14476</v>
      </c>
      <c r="E2141" s="67" t="s">
        <v>14477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2643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2120</v>
      </c>
      <c r="C2142" s="68" t="s">
        <v>2857</v>
      </c>
      <c r="D2142" s="68" t="s">
        <v>15190</v>
      </c>
      <c r="E2142" s="67" t="s">
        <v>15191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2643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2120</v>
      </c>
      <c r="C2143" s="68" t="s">
        <v>2857</v>
      </c>
      <c r="D2143" s="68" t="s">
        <v>15806</v>
      </c>
      <c r="E2143" s="67" t="s">
        <v>15807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2643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2120</v>
      </c>
      <c r="C2144" s="68" t="s">
        <v>2857</v>
      </c>
      <c r="D2144" s="68" t="s">
        <v>5720</v>
      </c>
      <c r="E2144" s="67" t="s">
        <v>5721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2643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2120</v>
      </c>
      <c r="C2145" s="68" t="s">
        <v>2857</v>
      </c>
      <c r="D2145" s="68" t="s">
        <v>5722</v>
      </c>
      <c r="E2145" s="67" t="s">
        <v>5723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2643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2120</v>
      </c>
      <c r="C2146" s="68" t="s">
        <v>2857</v>
      </c>
      <c r="D2146" s="68" t="s">
        <v>5724</v>
      </c>
      <c r="E2146" s="67" t="s">
        <v>5725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2643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2120</v>
      </c>
      <c r="C2147" s="68" t="s">
        <v>2857</v>
      </c>
      <c r="D2147" s="68" t="s">
        <v>5726</v>
      </c>
      <c r="E2147" s="67" t="s">
        <v>5727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2643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2120</v>
      </c>
      <c r="C2148" s="68" t="s">
        <v>2857</v>
      </c>
      <c r="D2148" s="68" t="s">
        <v>5728</v>
      </c>
      <c r="E2148" s="67" t="s">
        <v>5729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2643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2120</v>
      </c>
      <c r="C2149" s="68" t="s">
        <v>2857</v>
      </c>
      <c r="D2149" s="68" t="s">
        <v>5730</v>
      </c>
      <c r="E2149" s="67" t="s">
        <v>5731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2643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2120</v>
      </c>
      <c r="C2150" s="68" t="s">
        <v>2857</v>
      </c>
      <c r="D2150" s="68" t="s">
        <v>14478</v>
      </c>
      <c r="E2150" s="67" t="s">
        <v>14479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2643</v>
      </c>
      <c r="M2150" s="71">
        <v>8.9999999999999993E-3</v>
      </c>
      <c r="N2150" t="str">
        <f>_xll.IMDP("BND",D2150,$N$1,A2150)</f>
        <v>일반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2120</v>
      </c>
      <c r="C2151" s="68" t="s">
        <v>2857</v>
      </c>
      <c r="D2151" s="68" t="s">
        <v>15964</v>
      </c>
      <c r="E2151" s="67" t="s">
        <v>15965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2643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2120</v>
      </c>
      <c r="C2152" s="68" t="s">
        <v>2857</v>
      </c>
      <c r="D2152" s="68" t="s">
        <v>14124</v>
      </c>
      <c r="E2152" s="67" t="s">
        <v>14125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2643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2120</v>
      </c>
      <c r="C2153" s="68" t="s">
        <v>2857</v>
      </c>
      <c r="D2153" s="68" t="s">
        <v>15285</v>
      </c>
      <c r="E2153" s="67" t="s">
        <v>15286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2643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2120</v>
      </c>
      <c r="C2154" s="68" t="s">
        <v>2857</v>
      </c>
      <c r="D2154" s="68" t="s">
        <v>14126</v>
      </c>
      <c r="E2154" s="67" t="s">
        <v>14127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2643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2120</v>
      </c>
      <c r="C2155" s="68" t="s">
        <v>2857</v>
      </c>
      <c r="D2155" s="68" t="s">
        <v>5732</v>
      </c>
      <c r="E2155" s="67" t="s">
        <v>5733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2643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2120</v>
      </c>
      <c r="C2156" s="68" t="s">
        <v>2857</v>
      </c>
      <c r="D2156" s="68" t="s">
        <v>733</v>
      </c>
      <c r="E2156" s="67" t="s">
        <v>5734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2643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2120</v>
      </c>
      <c r="C2157" s="68" t="s">
        <v>2857</v>
      </c>
      <c r="D2157" s="68" t="s">
        <v>5735</v>
      </c>
      <c r="E2157" s="67" t="s">
        <v>5736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2643</v>
      </c>
      <c r="M2157" s="71">
        <v>5.7000000000000002E-3</v>
      </c>
      <c r="N2157" t="str">
        <f>_xll.IMDP("BND",D2157,$N$1,A2157)</f>
        <v>일반</v>
      </c>
      <c r="O2157">
        <f t="shared" si="33"/>
        <v>2.4738E-3</v>
      </c>
    </row>
    <row r="2158" spans="1:15" x14ac:dyDescent="0.3">
      <c r="A2158" s="73">
        <v>46297</v>
      </c>
      <c r="B2158" s="67" t="s">
        <v>2120</v>
      </c>
      <c r="C2158" s="68" t="s">
        <v>2857</v>
      </c>
      <c r="D2158" s="68" t="s">
        <v>5737</v>
      </c>
      <c r="E2158" s="67" t="s">
        <v>5738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2643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2120</v>
      </c>
      <c r="C2159" s="68" t="s">
        <v>2857</v>
      </c>
      <c r="D2159" s="68" t="s">
        <v>5739</v>
      </c>
      <c r="E2159" s="67" t="s">
        <v>5740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2643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2120</v>
      </c>
      <c r="C2160" s="68" t="s">
        <v>2857</v>
      </c>
      <c r="D2160" s="68" t="s">
        <v>5741</v>
      </c>
      <c r="E2160" s="67" t="s">
        <v>5742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2643</v>
      </c>
      <c r="M2160" s="71">
        <v>4.4999999999999997E-3</v>
      </c>
      <c r="N2160" t="str">
        <f>_xll.IMDP("BND",D2160,$N$1,A2160)</f>
        <v>일반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2120</v>
      </c>
      <c r="C2161" s="68" t="s">
        <v>2857</v>
      </c>
      <c r="D2161" s="68" t="s">
        <v>5743</v>
      </c>
      <c r="E2161" s="67" t="s">
        <v>5744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2643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2120</v>
      </c>
      <c r="C2162" s="68" t="s">
        <v>2857</v>
      </c>
      <c r="D2162" s="68" t="s">
        <v>5745</v>
      </c>
      <c r="E2162" s="67" t="s">
        <v>5746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2643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2120</v>
      </c>
      <c r="C2163" s="68" t="s">
        <v>2857</v>
      </c>
      <c r="D2163" s="68" t="s">
        <v>1710</v>
      </c>
      <c r="E2163" s="67" t="s">
        <v>5747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2643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2120</v>
      </c>
      <c r="C2164" s="68" t="s">
        <v>2857</v>
      </c>
      <c r="D2164" s="68" t="s">
        <v>5748</v>
      </c>
      <c r="E2164" s="67" t="s">
        <v>5749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2643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2120</v>
      </c>
      <c r="C2165" s="68" t="s">
        <v>2857</v>
      </c>
      <c r="D2165" s="68" t="s">
        <v>5750</v>
      </c>
      <c r="E2165" s="67" t="s">
        <v>5751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2643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2120</v>
      </c>
      <c r="C2166" s="68" t="s">
        <v>2857</v>
      </c>
      <c r="D2166" s="68" t="s">
        <v>1917</v>
      </c>
      <c r="E2166" s="67" t="s">
        <v>1918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2643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2120</v>
      </c>
      <c r="C2167" s="68" t="s">
        <v>2857</v>
      </c>
      <c r="D2167" s="68" t="s">
        <v>5752</v>
      </c>
      <c r="E2167" s="67" t="s">
        <v>5753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2643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2120</v>
      </c>
      <c r="C2168" s="68" t="s">
        <v>2857</v>
      </c>
      <c r="D2168" s="68" t="s">
        <v>5754</v>
      </c>
      <c r="E2168" s="67" t="s">
        <v>5755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2643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2120</v>
      </c>
      <c r="C2169" s="68" t="s">
        <v>2857</v>
      </c>
      <c r="D2169" s="68" t="s">
        <v>5756</v>
      </c>
      <c r="E2169" s="67" t="s">
        <v>5757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2643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2120</v>
      </c>
      <c r="C2170" s="68" t="s">
        <v>2857</v>
      </c>
      <c r="D2170" s="68" t="s">
        <v>5758</v>
      </c>
      <c r="E2170" s="67" t="s">
        <v>5759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2643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2120</v>
      </c>
      <c r="C2171" s="68" t="s">
        <v>2857</v>
      </c>
      <c r="D2171" s="68" t="s">
        <v>5760</v>
      </c>
      <c r="E2171" s="67" t="s">
        <v>5761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2643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2120</v>
      </c>
      <c r="C2172" s="68" t="s">
        <v>2857</v>
      </c>
      <c r="D2172" s="68" t="s">
        <v>5762</v>
      </c>
      <c r="E2172" s="67" t="s">
        <v>5763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2643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2120</v>
      </c>
      <c r="C2173" s="68" t="s">
        <v>2857</v>
      </c>
      <c r="D2173" s="68" t="s">
        <v>5764</v>
      </c>
      <c r="E2173" s="67" t="s">
        <v>5765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2643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2120</v>
      </c>
      <c r="C2174" s="68" t="s">
        <v>2857</v>
      </c>
      <c r="D2174" s="68" t="s">
        <v>5766</v>
      </c>
      <c r="E2174" s="67" t="s">
        <v>5767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2643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2120</v>
      </c>
      <c r="C2175" s="68" t="s">
        <v>2857</v>
      </c>
      <c r="D2175" s="68" t="s">
        <v>5768</v>
      </c>
      <c r="E2175" s="67" t="s">
        <v>5769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2643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2120</v>
      </c>
      <c r="C2176" s="68" t="s">
        <v>2857</v>
      </c>
      <c r="D2176" s="68" t="s">
        <v>5770</v>
      </c>
      <c r="E2176" s="67" t="s">
        <v>5771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2643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2120</v>
      </c>
      <c r="C2177" s="68" t="s">
        <v>2857</v>
      </c>
      <c r="D2177" s="68" t="s">
        <v>5772</v>
      </c>
      <c r="E2177" s="67" t="s">
        <v>5773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2643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2120</v>
      </c>
      <c r="C2178" s="68" t="s">
        <v>2857</v>
      </c>
      <c r="D2178" s="68" t="s">
        <v>5774</v>
      </c>
      <c r="E2178" s="67" t="s">
        <v>5775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2643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2120</v>
      </c>
      <c r="C2179" s="68" t="s">
        <v>2857</v>
      </c>
      <c r="D2179" s="68" t="s">
        <v>5776</v>
      </c>
      <c r="E2179" s="67" t="s">
        <v>5777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2643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2120</v>
      </c>
      <c r="C2180" s="68" t="s">
        <v>2857</v>
      </c>
      <c r="D2180" s="68" t="s">
        <v>5778</v>
      </c>
      <c r="E2180" s="67" t="s">
        <v>5779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2643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2120</v>
      </c>
      <c r="C2181" s="68" t="s">
        <v>2857</v>
      </c>
      <c r="D2181" s="68" t="s">
        <v>5780</v>
      </c>
      <c r="E2181" s="67" t="s">
        <v>5781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2643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2120</v>
      </c>
      <c r="C2182" s="68" t="s">
        <v>2857</v>
      </c>
      <c r="D2182" s="68" t="s">
        <v>5782</v>
      </c>
      <c r="E2182" s="67" t="s">
        <v>5783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2643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2120</v>
      </c>
      <c r="C2183" s="68" t="s">
        <v>2857</v>
      </c>
      <c r="D2183" s="68" t="s">
        <v>5784</v>
      </c>
      <c r="E2183" s="67" t="s">
        <v>5785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2643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2120</v>
      </c>
      <c r="C2184" s="68" t="s">
        <v>2857</v>
      </c>
      <c r="D2184" s="68" t="s">
        <v>5786</v>
      </c>
      <c r="E2184" s="67" t="s">
        <v>5787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2643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2120</v>
      </c>
      <c r="C2185" s="68" t="s">
        <v>2857</v>
      </c>
      <c r="D2185" s="68" t="s">
        <v>5788</v>
      </c>
      <c r="E2185" s="67" t="s">
        <v>5789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2643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2120</v>
      </c>
      <c r="C2186" s="68" t="s">
        <v>2857</v>
      </c>
      <c r="D2186" s="68" t="s">
        <v>5790</v>
      </c>
      <c r="E2186" s="67" t="s">
        <v>5791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2643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2120</v>
      </c>
      <c r="C2187" s="68" t="s">
        <v>2857</v>
      </c>
      <c r="D2187" s="68" t="s">
        <v>5792</v>
      </c>
      <c r="E2187" s="67" t="s">
        <v>5793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2643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2120</v>
      </c>
      <c r="C2188" s="68" t="s">
        <v>2857</v>
      </c>
      <c r="D2188" s="68" t="s">
        <v>5794</v>
      </c>
      <c r="E2188" s="67" t="s">
        <v>5795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2643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2120</v>
      </c>
      <c r="C2189" s="68" t="s">
        <v>2857</v>
      </c>
      <c r="D2189" s="68" t="s">
        <v>5796</v>
      </c>
      <c r="E2189" s="67" t="s">
        <v>5797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2643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2120</v>
      </c>
      <c r="C2190" s="68" t="s">
        <v>2857</v>
      </c>
      <c r="D2190" s="68" t="s">
        <v>5798</v>
      </c>
      <c r="E2190" s="67" t="s">
        <v>5799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2643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2120</v>
      </c>
      <c r="C2191" s="68" t="s">
        <v>2857</v>
      </c>
      <c r="D2191" s="68" t="s">
        <v>5800</v>
      </c>
      <c r="E2191" s="67" t="s">
        <v>5801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2643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2120</v>
      </c>
      <c r="C2192" s="68" t="s">
        <v>2857</v>
      </c>
      <c r="D2192" s="68" t="s">
        <v>5802</v>
      </c>
      <c r="E2192" s="67" t="s">
        <v>5803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2643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2120</v>
      </c>
      <c r="C2193" s="68" t="s">
        <v>2857</v>
      </c>
      <c r="D2193" s="68" t="s">
        <v>5804</v>
      </c>
      <c r="E2193" s="67" t="s">
        <v>5805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2643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2120</v>
      </c>
      <c r="C2194" s="68" t="s">
        <v>2857</v>
      </c>
      <c r="D2194" s="68" t="s">
        <v>5806</v>
      </c>
      <c r="E2194" s="67" t="s">
        <v>5807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2643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2120</v>
      </c>
      <c r="C2195" s="68" t="s">
        <v>2857</v>
      </c>
      <c r="D2195" s="68" t="s">
        <v>5808</v>
      </c>
      <c r="E2195" s="67" t="s">
        <v>5809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2643</v>
      </c>
      <c r="M2195" s="71">
        <v>4.5999999999999999E-3</v>
      </c>
      <c r="N2195" t="str">
        <f>_xll.IMDP("BND",D2195,$N$1,A2195)</f>
        <v>일반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2120</v>
      </c>
      <c r="C2196" s="68" t="s">
        <v>2857</v>
      </c>
      <c r="D2196" s="68" t="s">
        <v>5810</v>
      </c>
      <c r="E2196" s="67" t="s">
        <v>5811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2643</v>
      </c>
      <c r="M2196" s="71">
        <v>5.4000000000000003E-3</v>
      </c>
      <c r="N2196" t="str">
        <f>_xll.IMDP("BND",D2196,$N$1,A2196)</f>
        <v>일반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2120</v>
      </c>
      <c r="C2197" s="68" t="s">
        <v>2857</v>
      </c>
      <c r="D2197" s="68" t="s">
        <v>5812</v>
      </c>
      <c r="E2197" s="67" t="s">
        <v>5813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2643</v>
      </c>
      <c r="M2197" s="71">
        <v>6.1000000000000004E-3</v>
      </c>
      <c r="N2197" t="str">
        <f>_xll.IMDP("BND",D2197,$N$1,A2197)</f>
        <v>일반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2120</v>
      </c>
      <c r="C2198" s="68" t="s">
        <v>2857</v>
      </c>
      <c r="D2198" s="68" t="s">
        <v>5814</v>
      </c>
      <c r="E2198" s="67" t="s">
        <v>5815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2643</v>
      </c>
      <c r="M2198" s="71">
        <v>1.06E-2</v>
      </c>
      <c r="N2198" t="str">
        <f>_xll.IMDP("BND",D2198,$N$1,A2198)</f>
        <v>일반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2120</v>
      </c>
      <c r="C2199" s="68" t="s">
        <v>2857</v>
      </c>
      <c r="D2199" s="68" t="s">
        <v>5816</v>
      </c>
      <c r="E2199" s="67" t="s">
        <v>5817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2643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2120</v>
      </c>
      <c r="C2200" s="68" t="s">
        <v>2857</v>
      </c>
      <c r="D2200" s="68" t="s">
        <v>5818</v>
      </c>
      <c r="E2200" s="67" t="s">
        <v>5819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2643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2120</v>
      </c>
      <c r="C2201" s="68" t="s">
        <v>2857</v>
      </c>
      <c r="D2201" s="68" t="s">
        <v>5820</v>
      </c>
      <c r="E2201" s="67" t="s">
        <v>5821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2643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2120</v>
      </c>
      <c r="C2202" s="68" t="s">
        <v>2857</v>
      </c>
      <c r="D2202" s="68" t="s">
        <v>5822</v>
      </c>
      <c r="E2202" s="67" t="s">
        <v>5823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2643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2120</v>
      </c>
      <c r="C2203" s="68" t="s">
        <v>2857</v>
      </c>
      <c r="D2203" s="68" t="s">
        <v>5824</v>
      </c>
      <c r="E2203" s="67" t="s">
        <v>5825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2643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2120</v>
      </c>
      <c r="C2204" s="68" t="s">
        <v>2857</v>
      </c>
      <c r="D2204" s="68" t="s">
        <v>5826</v>
      </c>
      <c r="E2204" s="67" t="s">
        <v>5827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2643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2120</v>
      </c>
      <c r="C2205" s="68" t="s">
        <v>2857</v>
      </c>
      <c r="D2205" s="68" t="s">
        <v>5828</v>
      </c>
      <c r="E2205" s="67" t="s">
        <v>5829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2643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2120</v>
      </c>
      <c r="C2206" s="68" t="s">
        <v>2857</v>
      </c>
      <c r="D2206" s="68" t="s">
        <v>5830</v>
      </c>
      <c r="E2206" s="67" t="s">
        <v>5831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2643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2120</v>
      </c>
      <c r="C2207" s="68" t="s">
        <v>2857</v>
      </c>
      <c r="D2207" s="68" t="s">
        <v>5832</v>
      </c>
      <c r="E2207" s="67" t="s">
        <v>5833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2643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2120</v>
      </c>
      <c r="C2208" s="68" t="s">
        <v>2857</v>
      </c>
      <c r="D2208" s="68" t="s">
        <v>5834</v>
      </c>
      <c r="E2208" s="67" t="s">
        <v>5835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2643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2120</v>
      </c>
      <c r="C2209" s="68" t="s">
        <v>2857</v>
      </c>
      <c r="D2209" s="68" t="s">
        <v>5836</v>
      </c>
      <c r="E2209" s="67" t="s">
        <v>5837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2643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2120</v>
      </c>
      <c r="C2210" s="68" t="s">
        <v>2857</v>
      </c>
      <c r="D2210" s="68" t="s">
        <v>5838</v>
      </c>
      <c r="E2210" s="67" t="s">
        <v>5839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2643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2120</v>
      </c>
      <c r="C2211" s="68" t="s">
        <v>2857</v>
      </c>
      <c r="D2211" s="68" t="s">
        <v>5840</v>
      </c>
      <c r="E2211" s="67" t="s">
        <v>5841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2643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2120</v>
      </c>
      <c r="C2212" s="68" t="s">
        <v>2857</v>
      </c>
      <c r="D2212" s="68" t="s">
        <v>5842</v>
      </c>
      <c r="E2212" s="67" t="s">
        <v>5843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2643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2120</v>
      </c>
      <c r="C2213" s="68" t="s">
        <v>2857</v>
      </c>
      <c r="D2213" s="68" t="s">
        <v>5844</v>
      </c>
      <c r="E2213" s="67" t="s">
        <v>5845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2643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2120</v>
      </c>
      <c r="C2214" s="68" t="s">
        <v>2857</v>
      </c>
      <c r="D2214" s="68" t="s">
        <v>5846</v>
      </c>
      <c r="E2214" s="67" t="s">
        <v>5847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2643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2120</v>
      </c>
      <c r="C2215" s="68" t="s">
        <v>2857</v>
      </c>
      <c r="D2215" s="68" t="s">
        <v>5848</v>
      </c>
      <c r="E2215" s="67" t="s">
        <v>5849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2643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2120</v>
      </c>
      <c r="C2216" s="68" t="s">
        <v>2857</v>
      </c>
      <c r="D2216" s="68" t="s">
        <v>5850</v>
      </c>
      <c r="E2216" s="67" t="s">
        <v>5851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2643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2120</v>
      </c>
      <c r="C2217" s="68" t="s">
        <v>2857</v>
      </c>
      <c r="D2217" s="68" t="s">
        <v>5852</v>
      </c>
      <c r="E2217" s="67" t="s">
        <v>5853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2643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2120</v>
      </c>
      <c r="C2218" s="68" t="s">
        <v>2857</v>
      </c>
      <c r="D2218" s="68" t="s">
        <v>5854</v>
      </c>
      <c r="E2218" s="67" t="s">
        <v>5855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2643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2120</v>
      </c>
      <c r="C2219" s="68" t="s">
        <v>2857</v>
      </c>
      <c r="D2219" s="68" t="s">
        <v>5856</v>
      </c>
      <c r="E2219" s="67" t="s">
        <v>5857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2643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2120</v>
      </c>
      <c r="C2220" s="68" t="s">
        <v>2857</v>
      </c>
      <c r="D2220" s="68" t="s">
        <v>5858</v>
      </c>
      <c r="E2220" s="67" t="s">
        <v>5859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2643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2120</v>
      </c>
      <c r="C2221" s="68" t="s">
        <v>2857</v>
      </c>
      <c r="D2221" s="68" t="s">
        <v>5860</v>
      </c>
      <c r="E2221" s="67" t="s">
        <v>5861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2643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2120</v>
      </c>
      <c r="C2222" s="68" t="s">
        <v>2857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2643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2120</v>
      </c>
      <c r="C2223" s="68" t="s">
        <v>2857</v>
      </c>
      <c r="D2223" s="68" t="s">
        <v>5862</v>
      </c>
      <c r="E2223" s="67" t="s">
        <v>5863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2643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2120</v>
      </c>
      <c r="C2224" s="68" t="s">
        <v>2857</v>
      </c>
      <c r="D2224" s="68" t="s">
        <v>14588</v>
      </c>
      <c r="E2224" s="67" t="s">
        <v>14589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2643</v>
      </c>
      <c r="M2224" s="71">
        <v>1.43E-2</v>
      </c>
      <c r="N2224" t="str">
        <f>_xll.IMDP("BND",D2224,$N$1,A2224)</f>
        <v>일반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2120</v>
      </c>
      <c r="C2225" s="68" t="s">
        <v>2857</v>
      </c>
      <c r="D2225" s="68" t="s">
        <v>14834</v>
      </c>
      <c r="E2225" s="67" t="s">
        <v>14835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2643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2120</v>
      </c>
      <c r="C2226" s="68" t="s">
        <v>2857</v>
      </c>
      <c r="D2226" s="68" t="s">
        <v>15624</v>
      </c>
      <c r="E2226" s="67" t="s">
        <v>15625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2643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2120</v>
      </c>
      <c r="C2227" s="68" t="s">
        <v>2857</v>
      </c>
      <c r="D2227" s="68" t="s">
        <v>5864</v>
      </c>
      <c r="E2227" s="67" t="s">
        <v>5865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2643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2120</v>
      </c>
      <c r="C2228" s="68" t="s">
        <v>2857</v>
      </c>
      <c r="D2228" s="68" t="s">
        <v>5866</v>
      </c>
      <c r="E2228" s="67" t="s">
        <v>5867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2643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2120</v>
      </c>
      <c r="C2229" s="68" t="s">
        <v>2857</v>
      </c>
      <c r="D2229" s="68" t="s">
        <v>5868</v>
      </c>
      <c r="E2229" s="67" t="s">
        <v>5869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2643</v>
      </c>
      <c r="M2229" s="71">
        <v>1.29E-2</v>
      </c>
      <c r="N2229" t="str">
        <f>_xll.IMDP("BND",D2229,$N$1,A2229)</f>
        <v>일반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2120</v>
      </c>
      <c r="C2230" s="68" t="s">
        <v>2857</v>
      </c>
      <c r="D2230" s="68" t="s">
        <v>5870</v>
      </c>
      <c r="E2230" s="67" t="s">
        <v>5871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2643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2120</v>
      </c>
      <c r="C2231" s="68" t="s">
        <v>2857</v>
      </c>
      <c r="D2231" s="68" t="s">
        <v>5872</v>
      </c>
      <c r="E2231" s="67" t="s">
        <v>5873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2643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2120</v>
      </c>
      <c r="C2232" s="68" t="s">
        <v>2857</v>
      </c>
      <c r="D2232" s="68" t="s">
        <v>5874</v>
      </c>
      <c r="E2232" s="67" t="s">
        <v>5875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2643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2120</v>
      </c>
      <c r="C2233" s="68" t="s">
        <v>2857</v>
      </c>
      <c r="D2233" s="68" t="s">
        <v>5876</v>
      </c>
      <c r="E2233" s="67" t="s">
        <v>5877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2643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2120</v>
      </c>
      <c r="C2234" s="68" t="s">
        <v>2857</v>
      </c>
      <c r="D2234" s="68" t="s">
        <v>1906</v>
      </c>
      <c r="E2234" s="67" t="s">
        <v>1907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2643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2120</v>
      </c>
      <c r="C2235" s="68" t="s">
        <v>2857</v>
      </c>
      <c r="D2235" s="68" t="s">
        <v>1569</v>
      </c>
      <c r="E2235" s="67" t="s">
        <v>5878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2643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2120</v>
      </c>
      <c r="C2236" s="68" t="s">
        <v>2857</v>
      </c>
      <c r="D2236" s="68" t="s">
        <v>5879</v>
      </c>
      <c r="E2236" s="67" t="s">
        <v>5880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2643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2120</v>
      </c>
      <c r="C2237" s="68" t="s">
        <v>2857</v>
      </c>
      <c r="D2237" s="68" t="s">
        <v>5881</v>
      </c>
      <c r="E2237" s="67" t="s">
        <v>5882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2643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2120</v>
      </c>
      <c r="C2238" s="68" t="s">
        <v>2857</v>
      </c>
      <c r="D2238" s="68" t="s">
        <v>5883</v>
      </c>
      <c r="E2238" s="67" t="s">
        <v>5884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2643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2120</v>
      </c>
      <c r="C2239" s="68" t="s">
        <v>2857</v>
      </c>
      <c r="D2239" s="68" t="s">
        <v>5885</v>
      </c>
      <c r="E2239" s="67" t="s">
        <v>5886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2643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2120</v>
      </c>
      <c r="C2240" s="68" t="s">
        <v>2857</v>
      </c>
      <c r="D2240" s="68" t="s">
        <v>5887</v>
      </c>
      <c r="E2240" s="67" t="s">
        <v>5888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2643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2120</v>
      </c>
      <c r="C2241" s="68" t="s">
        <v>2857</v>
      </c>
      <c r="D2241" s="68" t="s">
        <v>5889</v>
      </c>
      <c r="E2241" s="67" t="s">
        <v>5890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2643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2120</v>
      </c>
      <c r="C2242" s="68" t="s">
        <v>2857</v>
      </c>
      <c r="D2242" s="68" t="s">
        <v>5891</v>
      </c>
      <c r="E2242" s="67" t="s">
        <v>5892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2643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2120</v>
      </c>
      <c r="C2243" s="68" t="s">
        <v>2857</v>
      </c>
      <c r="D2243" s="68" t="s">
        <v>5893</v>
      </c>
      <c r="E2243" s="67" t="s">
        <v>5894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2643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2120</v>
      </c>
      <c r="C2244" s="68" t="s">
        <v>2857</v>
      </c>
      <c r="D2244" s="68" t="s">
        <v>5895</v>
      </c>
      <c r="E2244" s="67" t="s">
        <v>5896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2643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2120</v>
      </c>
      <c r="C2245" s="68" t="s">
        <v>2857</v>
      </c>
      <c r="D2245" s="68" t="s">
        <v>5897</v>
      </c>
      <c r="E2245" s="67" t="s">
        <v>5898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2643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2120</v>
      </c>
      <c r="C2246" s="68" t="s">
        <v>2857</v>
      </c>
      <c r="D2246" s="68" t="s">
        <v>5899</v>
      </c>
      <c r="E2246" s="67" t="s">
        <v>5900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2643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2120</v>
      </c>
      <c r="C2247" s="68" t="s">
        <v>2857</v>
      </c>
      <c r="D2247" s="68" t="s">
        <v>5901</v>
      </c>
      <c r="E2247" s="67" t="s">
        <v>5902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2643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2120</v>
      </c>
      <c r="C2248" s="68" t="s">
        <v>2857</v>
      </c>
      <c r="D2248" s="68" t="s">
        <v>5903</v>
      </c>
      <c r="E2248" s="67" t="s">
        <v>5904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2643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2120</v>
      </c>
      <c r="C2249" s="68" t="s">
        <v>2857</v>
      </c>
      <c r="D2249" s="68" t="s">
        <v>5905</v>
      </c>
      <c r="E2249" s="67" t="s">
        <v>5906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2643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2120</v>
      </c>
      <c r="C2250" s="68" t="s">
        <v>2857</v>
      </c>
      <c r="D2250" s="68" t="s">
        <v>5907</v>
      </c>
      <c r="E2250" s="67" t="s">
        <v>5908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2643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2120</v>
      </c>
      <c r="C2251" s="68" t="s">
        <v>2857</v>
      </c>
      <c r="D2251" s="68" t="s">
        <v>5909</v>
      </c>
      <c r="E2251" s="67" t="s">
        <v>5910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2643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2120</v>
      </c>
      <c r="C2252" s="68" t="s">
        <v>2857</v>
      </c>
      <c r="D2252" s="68" t="s">
        <v>5911</v>
      </c>
      <c r="E2252" s="67" t="s">
        <v>5912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2643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2120</v>
      </c>
      <c r="C2253" s="68" t="s">
        <v>2857</v>
      </c>
      <c r="D2253" s="68" t="s">
        <v>5913</v>
      </c>
      <c r="E2253" s="67" t="s">
        <v>5914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2643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2120</v>
      </c>
      <c r="C2254" s="68" t="s">
        <v>2857</v>
      </c>
      <c r="D2254" s="68" t="s">
        <v>5915</v>
      </c>
      <c r="E2254" s="67" t="s">
        <v>5916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2643</v>
      </c>
      <c r="M2254" s="71">
        <v>4.0000000000000001E-3</v>
      </c>
      <c r="N2254" t="str">
        <f>_xll.IMDP("BND",D2254,$N$1,A2254)</f>
        <v>일반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2120</v>
      </c>
      <c r="C2255" s="68" t="s">
        <v>2857</v>
      </c>
      <c r="D2255" s="68" t="s">
        <v>5917</v>
      </c>
      <c r="E2255" s="67" t="s">
        <v>5918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2643</v>
      </c>
      <c r="M2255" s="71">
        <v>2.7000000000000001E-3</v>
      </c>
      <c r="N2255" t="str">
        <f>_xll.IMDP("BND",D2255,$N$1,A2255)</f>
        <v>일반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2120</v>
      </c>
      <c r="C2256" s="68" t="s">
        <v>2857</v>
      </c>
      <c r="D2256" s="68" t="s">
        <v>5919</v>
      </c>
      <c r="E2256" s="67" t="s">
        <v>5920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2643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2120</v>
      </c>
      <c r="C2257" s="68" t="s">
        <v>2857</v>
      </c>
      <c r="D2257" s="68" t="s">
        <v>5921</v>
      </c>
      <c r="E2257" s="67" t="s">
        <v>5922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2643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2120</v>
      </c>
      <c r="C2258" s="68" t="s">
        <v>2857</v>
      </c>
      <c r="D2258" s="68" t="s">
        <v>5923</v>
      </c>
      <c r="E2258" s="67" t="s">
        <v>5924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2643</v>
      </c>
      <c r="M2258" s="71">
        <v>4.1000000000000003E-3</v>
      </c>
      <c r="N2258" t="str">
        <f>_xll.IMDP("BND",D2258,$N$1,A2258)</f>
        <v>일반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2120</v>
      </c>
      <c r="C2259" s="68" t="s">
        <v>2857</v>
      </c>
      <c r="D2259" s="68" t="s">
        <v>5925</v>
      </c>
      <c r="E2259" s="67" t="s">
        <v>5926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2643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2120</v>
      </c>
      <c r="C2260" s="68" t="s">
        <v>2857</v>
      </c>
      <c r="D2260" s="68" t="s">
        <v>5927</v>
      </c>
      <c r="E2260" s="67" t="s">
        <v>5928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2643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2120</v>
      </c>
      <c r="C2261" s="68" t="s">
        <v>2857</v>
      </c>
      <c r="D2261" s="68" t="s">
        <v>5929</v>
      </c>
      <c r="E2261" s="67" t="s">
        <v>5930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2643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2120</v>
      </c>
      <c r="C2262" s="68" t="s">
        <v>2857</v>
      </c>
      <c r="D2262" s="68" t="s">
        <v>5931</v>
      </c>
      <c r="E2262" s="67" t="s">
        <v>5932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2643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2120</v>
      </c>
      <c r="C2263" s="68" t="s">
        <v>2857</v>
      </c>
      <c r="D2263" s="68" t="s">
        <v>5933</v>
      </c>
      <c r="E2263" s="67" t="s">
        <v>5934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2643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2120</v>
      </c>
      <c r="C2264" s="68" t="s">
        <v>2857</v>
      </c>
      <c r="D2264" s="68" t="s">
        <v>5935</v>
      </c>
      <c r="E2264" s="67" t="s">
        <v>5936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2643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2120</v>
      </c>
      <c r="C2265" s="68" t="s">
        <v>2857</v>
      </c>
      <c r="D2265" s="68" t="s">
        <v>5937</v>
      </c>
      <c r="E2265" s="67" t="s">
        <v>5938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2643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2120</v>
      </c>
      <c r="C2266" s="68" t="s">
        <v>2857</v>
      </c>
      <c r="D2266" s="68" t="s">
        <v>1084</v>
      </c>
      <c r="E2266" s="67" t="s">
        <v>1086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2643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2120</v>
      </c>
      <c r="C2267" s="68" t="s">
        <v>2857</v>
      </c>
      <c r="D2267" s="68" t="s">
        <v>5939</v>
      </c>
      <c r="E2267" s="67" t="s">
        <v>5940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2643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2120</v>
      </c>
      <c r="C2268" s="68" t="s">
        <v>2857</v>
      </c>
      <c r="D2268" s="68" t="s">
        <v>5941</v>
      </c>
      <c r="E2268" s="67" t="s">
        <v>5942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2643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2120</v>
      </c>
      <c r="C2269" s="68" t="s">
        <v>2857</v>
      </c>
      <c r="D2269" s="68" t="s">
        <v>5943</v>
      </c>
      <c r="E2269" s="67" t="s">
        <v>5944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2643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2120</v>
      </c>
      <c r="C2270" s="68" t="s">
        <v>2857</v>
      </c>
      <c r="D2270" s="68" t="s">
        <v>5945</v>
      </c>
      <c r="E2270" s="67" t="s">
        <v>5946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2643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2120</v>
      </c>
      <c r="C2271" s="68" t="s">
        <v>2857</v>
      </c>
      <c r="D2271" s="68" t="s">
        <v>5947</v>
      </c>
      <c r="E2271" s="67" t="s">
        <v>5948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2643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2120</v>
      </c>
      <c r="C2272" s="68" t="s">
        <v>2857</v>
      </c>
      <c r="D2272" s="68" t="s">
        <v>5949</v>
      </c>
      <c r="E2272" s="67" t="s">
        <v>5950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2643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2120</v>
      </c>
      <c r="C2273" s="68" t="s">
        <v>2857</v>
      </c>
      <c r="D2273" s="68" t="s">
        <v>5951</v>
      </c>
      <c r="E2273" s="67" t="s">
        <v>5952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2643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2120</v>
      </c>
      <c r="C2274" s="68" t="s">
        <v>2857</v>
      </c>
      <c r="D2274" s="68" t="s">
        <v>15028</v>
      </c>
      <c r="E2274" s="67" t="s">
        <v>15029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2643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2120</v>
      </c>
      <c r="C2275" s="68" t="s">
        <v>2857</v>
      </c>
      <c r="D2275" s="68" t="s">
        <v>5953</v>
      </c>
      <c r="E2275" s="67" t="s">
        <v>5954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2643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2120</v>
      </c>
      <c r="C2276" s="68" t="s">
        <v>2857</v>
      </c>
      <c r="D2276" s="68" t="s">
        <v>5955</v>
      </c>
      <c r="E2276" s="67" t="s">
        <v>5956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2643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2120</v>
      </c>
      <c r="C2277" s="68" t="s">
        <v>2857</v>
      </c>
      <c r="D2277" s="68" t="s">
        <v>5957</v>
      </c>
      <c r="E2277" s="67" t="s">
        <v>5958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2643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2120</v>
      </c>
      <c r="C2278" s="68" t="s">
        <v>2857</v>
      </c>
      <c r="D2278" s="68" t="s">
        <v>5959</v>
      </c>
      <c r="E2278" s="67" t="s">
        <v>5960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2643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2120</v>
      </c>
      <c r="C2279" s="68" t="s">
        <v>2857</v>
      </c>
      <c r="D2279" s="68" t="s">
        <v>5961</v>
      </c>
      <c r="E2279" s="67" t="s">
        <v>5962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2643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2120</v>
      </c>
      <c r="C2280" s="68" t="s">
        <v>2857</v>
      </c>
      <c r="D2280" s="68" t="s">
        <v>5963</v>
      </c>
      <c r="E2280" s="67" t="s">
        <v>5964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2643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2120</v>
      </c>
      <c r="C2281" s="68" t="s">
        <v>2857</v>
      </c>
      <c r="D2281" s="68" t="s">
        <v>5965</v>
      </c>
      <c r="E2281" s="67" t="s">
        <v>5966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2643</v>
      </c>
      <c r="M2281" s="71">
        <v>8.0000000000000002E-3</v>
      </c>
      <c r="N2281" t="str">
        <f>_xll.IMDP("BND",D2281,$N$1,A2281)</f>
        <v>일반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2120</v>
      </c>
      <c r="C2282" s="68" t="s">
        <v>2857</v>
      </c>
      <c r="D2282" s="68" t="s">
        <v>5967</v>
      </c>
      <c r="E2282" s="67" t="s">
        <v>5968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2643</v>
      </c>
      <c r="M2282" s="71">
        <v>2.2000000000000001E-3</v>
      </c>
      <c r="N2282" t="str">
        <f>_xll.IMDP("BND",D2282,$N$1,A2282)</f>
        <v>일반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2120</v>
      </c>
      <c r="C2283" s="68" t="s">
        <v>2857</v>
      </c>
      <c r="D2283" s="68" t="s">
        <v>5969</v>
      </c>
      <c r="E2283" s="67" t="s">
        <v>5970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2643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2120</v>
      </c>
      <c r="C2284" s="68" t="s">
        <v>2857</v>
      </c>
      <c r="D2284" s="68" t="s">
        <v>5971</v>
      </c>
      <c r="E2284" s="67" t="s">
        <v>5972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2643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2120</v>
      </c>
      <c r="C2285" s="68" t="s">
        <v>2857</v>
      </c>
      <c r="D2285" s="68" t="s">
        <v>735</v>
      </c>
      <c r="E2285" s="67" t="s">
        <v>737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2643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2120</v>
      </c>
      <c r="C2286" s="68" t="s">
        <v>2857</v>
      </c>
      <c r="D2286" s="68" t="s">
        <v>5973</v>
      </c>
      <c r="E2286" s="67" t="s">
        <v>5974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2643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2120</v>
      </c>
      <c r="C2287" s="68" t="s">
        <v>2857</v>
      </c>
      <c r="D2287" s="68" t="s">
        <v>5975</v>
      </c>
      <c r="E2287" s="67" t="s">
        <v>5976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2643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2120</v>
      </c>
      <c r="C2288" s="68" t="s">
        <v>2857</v>
      </c>
      <c r="D2288" s="68" t="s">
        <v>5977</v>
      </c>
      <c r="E2288" s="67" t="s">
        <v>5978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2643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2120</v>
      </c>
      <c r="C2289" s="68" t="s">
        <v>2857</v>
      </c>
      <c r="D2289" s="68" t="s">
        <v>5979</v>
      </c>
      <c r="E2289" s="67" t="s">
        <v>5980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2643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2120</v>
      </c>
      <c r="C2290" s="68" t="s">
        <v>2857</v>
      </c>
      <c r="D2290" s="68" t="s">
        <v>5981</v>
      </c>
      <c r="E2290" s="67" t="s">
        <v>5982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2643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2120</v>
      </c>
      <c r="C2291" s="68" t="s">
        <v>2857</v>
      </c>
      <c r="D2291" s="68" t="s">
        <v>5983</v>
      </c>
      <c r="E2291" s="67" t="s">
        <v>5984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2643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2120</v>
      </c>
      <c r="C2292" s="68" t="s">
        <v>2857</v>
      </c>
      <c r="D2292" s="68" t="s">
        <v>5985</v>
      </c>
      <c r="E2292" s="67" t="s">
        <v>5986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2643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2120</v>
      </c>
      <c r="C2293" s="68" t="s">
        <v>2857</v>
      </c>
      <c r="D2293" s="68" t="s">
        <v>5987</v>
      </c>
      <c r="E2293" s="67" t="s">
        <v>5988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2643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2120</v>
      </c>
      <c r="C2294" s="68" t="s">
        <v>2857</v>
      </c>
      <c r="D2294" s="68" t="s">
        <v>5989</v>
      </c>
      <c r="E2294" s="67" t="s">
        <v>5990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2643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2120</v>
      </c>
      <c r="C2295" s="68" t="s">
        <v>2857</v>
      </c>
      <c r="D2295" s="68" t="s">
        <v>5991</v>
      </c>
      <c r="E2295" s="67" t="s">
        <v>5992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2643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2120</v>
      </c>
      <c r="C2296" s="68" t="s">
        <v>2857</v>
      </c>
      <c r="D2296" s="68" t="s">
        <v>5993</v>
      </c>
      <c r="E2296" s="67" t="s">
        <v>5994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2643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2120</v>
      </c>
      <c r="C2297" s="68" t="s">
        <v>2857</v>
      </c>
      <c r="D2297" s="68" t="s">
        <v>5995</v>
      </c>
      <c r="E2297" s="67" t="s">
        <v>5996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2643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2120</v>
      </c>
      <c r="C2298" s="68" t="s">
        <v>2857</v>
      </c>
      <c r="D2298" s="68" t="s">
        <v>5997</v>
      </c>
      <c r="E2298" s="67" t="s">
        <v>5998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2643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2120</v>
      </c>
      <c r="C2299" s="68" t="s">
        <v>2857</v>
      </c>
      <c r="D2299" s="68" t="s">
        <v>5999</v>
      </c>
      <c r="E2299" s="67" t="s">
        <v>6000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2643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2120</v>
      </c>
      <c r="C2300" s="68" t="s">
        <v>2857</v>
      </c>
      <c r="D2300" s="68" t="s">
        <v>6001</v>
      </c>
      <c r="E2300" s="67" t="s">
        <v>6002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5568</v>
      </c>
      <c r="M2300" s="71">
        <v>2.8E-3</v>
      </c>
      <c r="N2300" t="str">
        <f>_xll.IMDP("BND",D2300,$N$1,A2300)</f>
        <v>지방공기업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2120</v>
      </c>
      <c r="C2301" s="68" t="s">
        <v>2857</v>
      </c>
      <c r="D2301" s="68" t="s">
        <v>6003</v>
      </c>
      <c r="E2301" s="67" t="s">
        <v>6004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5568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2120</v>
      </c>
      <c r="C2302" s="68" t="s">
        <v>2857</v>
      </c>
      <c r="D2302" s="68" t="s">
        <v>6005</v>
      </c>
      <c r="E2302" s="67" t="s">
        <v>6006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5568</v>
      </c>
      <c r="M2302" s="71">
        <v>2.8999999999999998E-3</v>
      </c>
      <c r="N2302" t="str">
        <f>_xll.IMDP("BND",D2302,$N$1,A2302)</f>
        <v>지방공기업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2120</v>
      </c>
      <c r="C2303" s="68" t="s">
        <v>2857</v>
      </c>
      <c r="D2303" s="68" t="s">
        <v>6007</v>
      </c>
      <c r="E2303" s="67" t="s">
        <v>6008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5568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2120</v>
      </c>
      <c r="C2304" s="68" t="s">
        <v>2857</v>
      </c>
      <c r="D2304" s="68" t="s">
        <v>6009</v>
      </c>
      <c r="E2304" s="67" t="s">
        <v>6010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5568</v>
      </c>
      <c r="M2304" s="71">
        <v>4.4999999999999997E-3</v>
      </c>
      <c r="N2304" t="str">
        <f>_xll.IMDP("BND",D2304,$N$1,A2304)</f>
        <v>지방공기업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2120</v>
      </c>
      <c r="C2305" s="68" t="s">
        <v>2857</v>
      </c>
      <c r="D2305" s="68" t="s">
        <v>6011</v>
      </c>
      <c r="E2305" s="67" t="s">
        <v>6012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5568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2120</v>
      </c>
      <c r="C2306" s="68" t="s">
        <v>2857</v>
      </c>
      <c r="D2306" s="68" t="s">
        <v>6013</v>
      </c>
      <c r="E2306" s="67" t="s">
        <v>6014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5568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2120</v>
      </c>
      <c r="C2307" s="68" t="s">
        <v>2857</v>
      </c>
      <c r="D2307" s="68" t="s">
        <v>6015</v>
      </c>
      <c r="E2307" s="67" t="s">
        <v>6016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5568</v>
      </c>
      <c r="M2307" s="71">
        <v>2.8E-3</v>
      </c>
      <c r="N2307" t="str">
        <f>_xll.IMDP("BND",D2307,$N$1,A2307)</f>
        <v>지방공기업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2120</v>
      </c>
      <c r="C2308" s="68" t="s">
        <v>2857</v>
      </c>
      <c r="D2308" s="68" t="s">
        <v>6017</v>
      </c>
      <c r="E2308" s="67" t="s">
        <v>6018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5568</v>
      </c>
      <c r="M2308" s="71">
        <v>3.2000000000000002E-3</v>
      </c>
      <c r="N2308" t="str">
        <f>_xll.IMDP("BND",D2308,$N$1,A2308)</f>
        <v>지방공기업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2120</v>
      </c>
      <c r="C2309" s="68" t="s">
        <v>2857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5568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2120</v>
      </c>
      <c r="C2310" s="68" t="s">
        <v>2857</v>
      </c>
      <c r="D2310" s="68" t="s">
        <v>6019</v>
      </c>
      <c r="E2310" s="67" t="s">
        <v>6020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5568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2120</v>
      </c>
      <c r="C2311" s="68" t="s">
        <v>2857</v>
      </c>
      <c r="D2311" s="68" t="s">
        <v>14590</v>
      </c>
      <c r="E2311" s="67" t="s">
        <v>14591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5568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2120</v>
      </c>
      <c r="C2312" s="68" t="s">
        <v>2857</v>
      </c>
      <c r="D2312" s="68" t="s">
        <v>6021</v>
      </c>
      <c r="E2312" s="67" t="s">
        <v>6022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5568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2120</v>
      </c>
      <c r="C2313" s="68" t="s">
        <v>2857</v>
      </c>
      <c r="D2313" s="68" t="s">
        <v>6023</v>
      </c>
      <c r="E2313" s="67" t="s">
        <v>6024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2643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2120</v>
      </c>
      <c r="C2314" s="68" t="s">
        <v>2857</v>
      </c>
      <c r="D2314" s="68" t="s">
        <v>6025</v>
      </c>
      <c r="E2314" s="67" t="s">
        <v>6026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2643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2120</v>
      </c>
      <c r="C2315" s="68" t="s">
        <v>2857</v>
      </c>
      <c r="D2315" s="68" t="s">
        <v>6027</v>
      </c>
      <c r="E2315" s="67" t="s">
        <v>6028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2643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2120</v>
      </c>
      <c r="C2316" s="68" t="s">
        <v>2857</v>
      </c>
      <c r="D2316" s="68" t="s">
        <v>6029</v>
      </c>
      <c r="E2316" s="67" t="s">
        <v>6030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2643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2120</v>
      </c>
      <c r="C2317" s="68" t="s">
        <v>2857</v>
      </c>
      <c r="D2317" s="68" t="s">
        <v>6031</v>
      </c>
      <c r="E2317" s="67" t="s">
        <v>6032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2643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2120</v>
      </c>
      <c r="C2318" s="68" t="s">
        <v>2857</v>
      </c>
      <c r="D2318" s="68" t="s">
        <v>1210</v>
      </c>
      <c r="E2318" s="67" t="s">
        <v>1211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2643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2120</v>
      </c>
      <c r="C2319" s="68" t="s">
        <v>2857</v>
      </c>
      <c r="D2319" s="68" t="s">
        <v>6033</v>
      </c>
      <c r="E2319" s="67" t="s">
        <v>6034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2643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2120</v>
      </c>
      <c r="C2320" s="68" t="s">
        <v>2857</v>
      </c>
      <c r="D2320" s="68" t="s">
        <v>6035</v>
      </c>
      <c r="E2320" s="67" t="s">
        <v>6036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2643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2120</v>
      </c>
      <c r="C2321" s="68" t="s">
        <v>2857</v>
      </c>
      <c r="D2321" s="68" t="s">
        <v>6037</v>
      </c>
      <c r="E2321" s="67" t="s">
        <v>6038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2643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2120</v>
      </c>
      <c r="C2322" s="68" t="s">
        <v>2857</v>
      </c>
      <c r="D2322" s="68" t="s">
        <v>6039</v>
      </c>
      <c r="E2322" s="67" t="s">
        <v>6040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2643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2120</v>
      </c>
      <c r="C2323" s="68" t="s">
        <v>2857</v>
      </c>
      <c r="D2323" s="68" t="s">
        <v>6041</v>
      </c>
      <c r="E2323" s="67" t="s">
        <v>6042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2643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2120</v>
      </c>
      <c r="C2324" s="68" t="s">
        <v>2857</v>
      </c>
      <c r="D2324" s="68" t="s">
        <v>6043</v>
      </c>
      <c r="E2324" s="67" t="s">
        <v>6044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2643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2120</v>
      </c>
      <c r="C2325" s="68" t="s">
        <v>2857</v>
      </c>
      <c r="D2325" s="68" t="s">
        <v>6045</v>
      </c>
      <c r="E2325" s="67" t="s">
        <v>6046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2643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2120</v>
      </c>
      <c r="C2326" s="68" t="s">
        <v>2857</v>
      </c>
      <c r="D2326" s="68" t="s">
        <v>6047</v>
      </c>
      <c r="E2326" s="67" t="s">
        <v>6048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2643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2120</v>
      </c>
      <c r="C2327" s="68" t="s">
        <v>2857</v>
      </c>
      <c r="D2327" s="68" t="s">
        <v>6049</v>
      </c>
      <c r="E2327" s="67" t="s">
        <v>6050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2643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2120</v>
      </c>
      <c r="C2328" s="68" t="s">
        <v>2857</v>
      </c>
      <c r="D2328" s="68" t="s">
        <v>6051</v>
      </c>
      <c r="E2328" s="67" t="s">
        <v>6052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2643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2120</v>
      </c>
      <c r="C2329" s="68" t="s">
        <v>2857</v>
      </c>
      <c r="D2329" s="68" t="s">
        <v>6053</v>
      </c>
      <c r="E2329" s="67" t="s">
        <v>6054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2643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2120</v>
      </c>
      <c r="C2330" s="68" t="s">
        <v>2857</v>
      </c>
      <c r="D2330" s="68" t="s">
        <v>6055</v>
      </c>
      <c r="E2330" s="67" t="s">
        <v>6056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2643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2120</v>
      </c>
      <c r="C2331" s="68" t="s">
        <v>2857</v>
      </c>
      <c r="D2331" s="68" t="s">
        <v>6057</v>
      </c>
      <c r="E2331" s="67" t="s">
        <v>6058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2643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2120</v>
      </c>
      <c r="C2332" s="68" t="s">
        <v>2857</v>
      </c>
      <c r="D2332" s="68" t="s">
        <v>6059</v>
      </c>
      <c r="E2332" s="67" t="s">
        <v>6060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2643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2120</v>
      </c>
      <c r="C2333" s="68" t="s">
        <v>2857</v>
      </c>
      <c r="D2333" s="68" t="s">
        <v>6061</v>
      </c>
      <c r="E2333" s="67" t="s">
        <v>6062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2643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2120</v>
      </c>
      <c r="C2334" s="68" t="s">
        <v>2857</v>
      </c>
      <c r="D2334" s="68" t="s">
        <v>6063</v>
      </c>
      <c r="E2334" s="67" t="s">
        <v>6064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2643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2120</v>
      </c>
      <c r="C2335" s="68" t="s">
        <v>2857</v>
      </c>
      <c r="D2335" s="68" t="s">
        <v>6065</v>
      </c>
      <c r="E2335" s="67" t="s">
        <v>6066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2643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2120</v>
      </c>
      <c r="C2336" s="68" t="s">
        <v>2857</v>
      </c>
      <c r="D2336" s="68" t="s">
        <v>6067</v>
      </c>
      <c r="E2336" s="67" t="s">
        <v>6068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2643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2120</v>
      </c>
      <c r="C2337" s="68" t="s">
        <v>2857</v>
      </c>
      <c r="D2337" s="68" t="s">
        <v>6069</v>
      </c>
      <c r="E2337" s="67" t="s">
        <v>6070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2643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2120</v>
      </c>
      <c r="C2338" s="68" t="s">
        <v>2857</v>
      </c>
      <c r="D2338" s="68" t="s">
        <v>6071</v>
      </c>
      <c r="E2338" s="67" t="s">
        <v>6072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2643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2120</v>
      </c>
      <c r="C2339" s="68" t="s">
        <v>2857</v>
      </c>
      <c r="D2339" s="68" t="s">
        <v>6073</v>
      </c>
      <c r="E2339" s="67" t="s">
        <v>6074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2643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2120</v>
      </c>
      <c r="C2340" s="68" t="s">
        <v>2857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2643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2120</v>
      </c>
      <c r="C2341" s="68" t="s">
        <v>2857</v>
      </c>
      <c r="D2341" s="68" t="s">
        <v>14128</v>
      </c>
      <c r="E2341" s="67" t="s">
        <v>14129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2643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2120</v>
      </c>
      <c r="C2342" s="68" t="s">
        <v>2857</v>
      </c>
      <c r="D2342" s="68" t="s">
        <v>14238</v>
      </c>
      <c r="E2342" s="67" t="s">
        <v>14239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2643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2120</v>
      </c>
      <c r="C2343" s="68" t="s">
        <v>2857</v>
      </c>
      <c r="D2343" s="68" t="s">
        <v>14918</v>
      </c>
      <c r="E2343" s="67" t="s">
        <v>14919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2643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2120</v>
      </c>
      <c r="C2344" s="68" t="s">
        <v>2857</v>
      </c>
      <c r="D2344" s="68" t="s">
        <v>15703</v>
      </c>
      <c r="E2344" s="67" t="s">
        <v>15704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2643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2120</v>
      </c>
      <c r="C2345" s="68" t="s">
        <v>2857</v>
      </c>
      <c r="D2345" s="68" t="s">
        <v>6075</v>
      </c>
      <c r="E2345" s="67" t="s">
        <v>6076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2643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2120</v>
      </c>
      <c r="C2346" s="68" t="s">
        <v>2857</v>
      </c>
      <c r="D2346" s="68" t="s">
        <v>6077</v>
      </c>
      <c r="E2346" s="67" t="s">
        <v>6078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2643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2120</v>
      </c>
      <c r="C2347" s="68" t="s">
        <v>2857</v>
      </c>
      <c r="D2347" s="68" t="s">
        <v>6079</v>
      </c>
      <c r="E2347" s="67" t="s">
        <v>6080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2643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2120</v>
      </c>
      <c r="C2348" s="68" t="s">
        <v>2857</v>
      </c>
      <c r="D2348" s="68" t="s">
        <v>6081</v>
      </c>
      <c r="E2348" s="67" t="s">
        <v>6082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2643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2120</v>
      </c>
      <c r="C2349" s="68" t="s">
        <v>2857</v>
      </c>
      <c r="D2349" s="68" t="s">
        <v>6083</v>
      </c>
      <c r="E2349" s="67" t="s">
        <v>6084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2643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2120</v>
      </c>
      <c r="C2350" s="68" t="s">
        <v>2857</v>
      </c>
      <c r="D2350" s="68" t="s">
        <v>1575</v>
      </c>
      <c r="E2350" s="67" t="s">
        <v>1577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2643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2120</v>
      </c>
      <c r="C2351" s="68" t="s">
        <v>2857</v>
      </c>
      <c r="D2351" s="68" t="s">
        <v>6085</v>
      </c>
      <c r="E2351" s="67" t="s">
        <v>6086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2643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2120</v>
      </c>
      <c r="C2352" s="68" t="s">
        <v>2857</v>
      </c>
      <c r="D2352" s="68" t="s">
        <v>6087</v>
      </c>
      <c r="E2352" s="67" t="s">
        <v>6088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2643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2120</v>
      </c>
      <c r="C2353" s="68" t="s">
        <v>2857</v>
      </c>
      <c r="D2353" s="68" t="s">
        <v>6089</v>
      </c>
      <c r="E2353" s="67" t="s">
        <v>6090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2643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2120</v>
      </c>
      <c r="C2354" s="68" t="s">
        <v>2857</v>
      </c>
      <c r="D2354" s="68" t="s">
        <v>6091</v>
      </c>
      <c r="E2354" s="67" t="s">
        <v>6092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2643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2120</v>
      </c>
      <c r="C2355" s="68" t="s">
        <v>2857</v>
      </c>
      <c r="D2355" s="68" t="s">
        <v>6093</v>
      </c>
      <c r="E2355" s="67" t="s">
        <v>6094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2643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2120</v>
      </c>
      <c r="C2356" s="68" t="s">
        <v>2857</v>
      </c>
      <c r="D2356" s="68" t="s">
        <v>6095</v>
      </c>
      <c r="E2356" s="67" t="s">
        <v>6096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2643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2120</v>
      </c>
      <c r="C2357" s="68" t="s">
        <v>2857</v>
      </c>
      <c r="D2357" s="68" t="s">
        <v>6097</v>
      </c>
      <c r="E2357" s="67" t="s">
        <v>6098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2643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2120</v>
      </c>
      <c r="C2358" s="68" t="s">
        <v>2857</v>
      </c>
      <c r="D2358" s="68" t="s">
        <v>6099</v>
      </c>
      <c r="E2358" s="67" t="s">
        <v>6100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2643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2120</v>
      </c>
      <c r="C2359" s="68" t="s">
        <v>2857</v>
      </c>
      <c r="D2359" s="68" t="s">
        <v>6101</v>
      </c>
      <c r="E2359" s="67" t="s">
        <v>6102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2643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2120</v>
      </c>
      <c r="C2360" s="68" t="s">
        <v>2857</v>
      </c>
      <c r="D2360" s="68" t="s">
        <v>6103</v>
      </c>
      <c r="E2360" s="67" t="s">
        <v>6104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2643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2120</v>
      </c>
      <c r="C2361" s="68" t="s">
        <v>2857</v>
      </c>
      <c r="D2361" s="68" t="s">
        <v>6105</v>
      </c>
      <c r="E2361" s="67" t="s">
        <v>6106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2643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2120</v>
      </c>
      <c r="C2362" s="68" t="s">
        <v>2857</v>
      </c>
      <c r="D2362" s="68" t="s">
        <v>2026</v>
      </c>
      <c r="E2362" s="67" t="s">
        <v>2027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2643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2120</v>
      </c>
      <c r="C2363" s="68" t="s">
        <v>2857</v>
      </c>
      <c r="D2363" s="68" t="s">
        <v>14162</v>
      </c>
      <c r="E2363" s="67" t="s">
        <v>14163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2643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2120</v>
      </c>
      <c r="C2364" s="68" t="s">
        <v>2857</v>
      </c>
      <c r="D2364" s="68" t="s">
        <v>14240</v>
      </c>
      <c r="E2364" s="67" t="s">
        <v>14241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2643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2120</v>
      </c>
      <c r="C2365" s="68" t="s">
        <v>2857</v>
      </c>
      <c r="D2365" s="68" t="s">
        <v>6107</v>
      </c>
      <c r="E2365" s="67" t="s">
        <v>6108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2643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2120</v>
      </c>
      <c r="C2366" s="68" t="s">
        <v>2857</v>
      </c>
      <c r="D2366" s="68" t="s">
        <v>6109</v>
      </c>
      <c r="E2366" s="67" t="s">
        <v>6110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2643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2120</v>
      </c>
      <c r="C2367" s="68" t="s">
        <v>2857</v>
      </c>
      <c r="D2367" s="68" t="s">
        <v>6111</v>
      </c>
      <c r="E2367" s="67" t="s">
        <v>6112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2643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2120</v>
      </c>
      <c r="C2368" s="68" t="s">
        <v>2857</v>
      </c>
      <c r="D2368" s="68" t="s">
        <v>6113</v>
      </c>
      <c r="E2368" s="67" t="s">
        <v>6114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2643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2120</v>
      </c>
      <c r="C2369" s="68" t="s">
        <v>2857</v>
      </c>
      <c r="D2369" s="68" t="s">
        <v>6115</v>
      </c>
      <c r="E2369" s="67" t="s">
        <v>6116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2643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2120</v>
      </c>
      <c r="C2370" s="68" t="s">
        <v>2857</v>
      </c>
      <c r="D2370" s="68" t="s">
        <v>6117</v>
      </c>
      <c r="E2370" s="67" t="s">
        <v>6118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2643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2120</v>
      </c>
      <c r="C2371" s="68" t="s">
        <v>2857</v>
      </c>
      <c r="D2371" s="68" t="s">
        <v>6119</v>
      </c>
      <c r="E2371" s="67" t="s">
        <v>6120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2643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2120</v>
      </c>
      <c r="C2372" s="68" t="s">
        <v>2857</v>
      </c>
      <c r="D2372" s="68" t="s">
        <v>6121</v>
      </c>
      <c r="E2372" s="67" t="s">
        <v>6122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2643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2120</v>
      </c>
      <c r="C2373" s="68" t="s">
        <v>2857</v>
      </c>
      <c r="D2373" s="68" t="s">
        <v>6123</v>
      </c>
      <c r="E2373" s="67" t="s">
        <v>6124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2643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2120</v>
      </c>
      <c r="C2374" s="68" t="s">
        <v>2857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2643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2120</v>
      </c>
      <c r="C2375" s="68" t="s">
        <v>2857</v>
      </c>
      <c r="D2375" s="68" t="s">
        <v>6125</v>
      </c>
      <c r="E2375" s="67" t="s">
        <v>6126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2643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2120</v>
      </c>
      <c r="C2376" s="68" t="s">
        <v>2857</v>
      </c>
      <c r="D2376" s="68" t="s">
        <v>6127</v>
      </c>
      <c r="E2376" s="67" t="s">
        <v>6128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2643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2120</v>
      </c>
      <c r="C2377" s="68" t="s">
        <v>2857</v>
      </c>
      <c r="D2377" s="68" t="s">
        <v>14437</v>
      </c>
      <c r="E2377" s="67" t="s">
        <v>14438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2643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2120</v>
      </c>
      <c r="C2378" s="68" t="s">
        <v>2857</v>
      </c>
      <c r="D2378" s="68" t="s">
        <v>6129</v>
      </c>
      <c r="E2378" s="67" t="s">
        <v>6130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2643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2120</v>
      </c>
      <c r="C2379" s="68" t="s">
        <v>2857</v>
      </c>
      <c r="D2379" s="68" t="s">
        <v>6131</v>
      </c>
      <c r="E2379" s="67" t="s">
        <v>6132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2643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2120</v>
      </c>
      <c r="C2380" s="68" t="s">
        <v>2857</v>
      </c>
      <c r="D2380" s="68" t="s">
        <v>6133</v>
      </c>
      <c r="E2380" s="67" t="s">
        <v>6134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2643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2120</v>
      </c>
      <c r="C2381" s="68" t="s">
        <v>2857</v>
      </c>
      <c r="D2381" s="68" t="s">
        <v>6135</v>
      </c>
      <c r="E2381" s="67" t="s">
        <v>6136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2643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2120</v>
      </c>
      <c r="C2382" s="68" t="s">
        <v>2857</v>
      </c>
      <c r="D2382" s="68" t="s">
        <v>6137</v>
      </c>
      <c r="E2382" s="67" t="s">
        <v>6138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2643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2120</v>
      </c>
      <c r="C2383" s="68" t="s">
        <v>2857</v>
      </c>
      <c r="D2383" s="68" t="s">
        <v>6139</v>
      </c>
      <c r="E2383" s="67" t="s">
        <v>6140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2643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2120</v>
      </c>
      <c r="C2384" s="68" t="s">
        <v>2857</v>
      </c>
      <c r="D2384" s="68" t="s">
        <v>6141</v>
      </c>
      <c r="E2384" s="67" t="s">
        <v>6142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2643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2120</v>
      </c>
      <c r="C2385" s="68" t="s">
        <v>2857</v>
      </c>
      <c r="D2385" s="68" t="s">
        <v>6143</v>
      </c>
      <c r="E2385" s="67" t="s">
        <v>6144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2643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2120</v>
      </c>
      <c r="C2386" s="68" t="s">
        <v>2857</v>
      </c>
      <c r="D2386" s="68" t="s">
        <v>6145</v>
      </c>
      <c r="E2386" s="67" t="s">
        <v>6146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2643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2120</v>
      </c>
      <c r="C2387" s="68" t="s">
        <v>2857</v>
      </c>
      <c r="D2387" s="68" t="s">
        <v>6147</v>
      </c>
      <c r="E2387" s="67" t="s">
        <v>6148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2643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2120</v>
      </c>
      <c r="C2388" s="68" t="s">
        <v>2857</v>
      </c>
      <c r="D2388" s="68" t="s">
        <v>6149</v>
      </c>
      <c r="E2388" s="67" t="s">
        <v>6150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2643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2120</v>
      </c>
      <c r="C2389" s="68" t="s">
        <v>2857</v>
      </c>
      <c r="D2389" s="68" t="s">
        <v>6151</v>
      </c>
      <c r="E2389" s="67" t="s">
        <v>6152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2643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2120</v>
      </c>
      <c r="C2390" s="68" t="s">
        <v>2857</v>
      </c>
      <c r="D2390" s="68" t="s">
        <v>6153</v>
      </c>
      <c r="E2390" s="67" t="s">
        <v>6154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2643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2120</v>
      </c>
      <c r="C2391" s="68" t="s">
        <v>2857</v>
      </c>
      <c r="D2391" s="68" t="s">
        <v>6155</v>
      </c>
      <c r="E2391" s="67" t="s">
        <v>6156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2643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2120</v>
      </c>
      <c r="C2392" s="68" t="s">
        <v>2857</v>
      </c>
      <c r="D2392" s="68" t="s">
        <v>1539</v>
      </c>
      <c r="E2392" s="67" t="s">
        <v>1541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2643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2120</v>
      </c>
      <c r="C2393" s="68" t="s">
        <v>2857</v>
      </c>
      <c r="D2393" s="68" t="s">
        <v>6157</v>
      </c>
      <c r="E2393" s="67" t="s">
        <v>6158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2643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2120</v>
      </c>
      <c r="C2394" s="68" t="s">
        <v>2857</v>
      </c>
      <c r="D2394" s="68" t="s">
        <v>6159</v>
      </c>
      <c r="E2394" s="67" t="s">
        <v>6160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2643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2120</v>
      </c>
      <c r="C2395" s="68" t="s">
        <v>2857</v>
      </c>
      <c r="D2395" s="68" t="s">
        <v>6161</v>
      </c>
      <c r="E2395" s="67" t="s">
        <v>6162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2643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2120</v>
      </c>
      <c r="C2396" s="68" t="s">
        <v>2857</v>
      </c>
      <c r="D2396" s="68" t="s">
        <v>6163</v>
      </c>
      <c r="E2396" s="67" t="s">
        <v>6164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2643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2120</v>
      </c>
      <c r="C2397" s="68" t="s">
        <v>2857</v>
      </c>
      <c r="D2397" s="68" t="s">
        <v>14720</v>
      </c>
      <c r="E2397" s="67" t="s">
        <v>14721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2643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2120</v>
      </c>
      <c r="C2398" s="68" t="s">
        <v>2857</v>
      </c>
      <c r="D2398" s="68" t="s">
        <v>6165</v>
      </c>
      <c r="E2398" s="67" t="s">
        <v>6166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2643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2120</v>
      </c>
      <c r="C2399" s="68" t="s">
        <v>2857</v>
      </c>
      <c r="D2399" s="68" t="s">
        <v>6167</v>
      </c>
      <c r="E2399" s="67" t="s">
        <v>6168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2643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2120</v>
      </c>
      <c r="C2400" s="68" t="s">
        <v>2857</v>
      </c>
      <c r="D2400" s="68" t="s">
        <v>6169</v>
      </c>
      <c r="E2400" s="67" t="s">
        <v>6170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2643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2120</v>
      </c>
      <c r="C2401" s="68" t="s">
        <v>2857</v>
      </c>
      <c r="D2401" s="68" t="s">
        <v>6171</v>
      </c>
      <c r="E2401" s="67" t="s">
        <v>6172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2643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2120</v>
      </c>
      <c r="C2402" s="68" t="s">
        <v>2857</v>
      </c>
      <c r="D2402" s="68" t="s">
        <v>6173</v>
      </c>
      <c r="E2402" s="67" t="s">
        <v>6174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2643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2120</v>
      </c>
      <c r="C2403" s="68" t="s">
        <v>2857</v>
      </c>
      <c r="D2403" s="68" t="s">
        <v>6175</v>
      </c>
      <c r="E2403" s="67" t="s">
        <v>6176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2643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2120</v>
      </c>
      <c r="C2404" s="68" t="s">
        <v>2857</v>
      </c>
      <c r="D2404" s="68" t="s">
        <v>6177</v>
      </c>
      <c r="E2404" s="67" t="s">
        <v>6178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2643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2120</v>
      </c>
      <c r="C2405" s="68" t="s">
        <v>2857</v>
      </c>
      <c r="D2405" s="68" t="s">
        <v>1277</v>
      </c>
      <c r="E2405" s="67" t="s">
        <v>1279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2643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2120</v>
      </c>
      <c r="C2406" s="68" t="s">
        <v>2857</v>
      </c>
      <c r="D2406" s="68" t="s">
        <v>6179</v>
      </c>
      <c r="E2406" s="67" t="s">
        <v>6180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2643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2120</v>
      </c>
      <c r="C2407" s="68" t="s">
        <v>2857</v>
      </c>
      <c r="D2407" s="68" t="s">
        <v>6181</v>
      </c>
      <c r="E2407" s="67" t="s">
        <v>6182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2643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2120</v>
      </c>
      <c r="C2408" s="68" t="s">
        <v>2857</v>
      </c>
      <c r="D2408" s="68" t="s">
        <v>6183</v>
      </c>
      <c r="E2408" s="67" t="s">
        <v>6184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2643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2120</v>
      </c>
      <c r="C2409" s="68" t="s">
        <v>2857</v>
      </c>
      <c r="D2409" s="68" t="s">
        <v>6185</v>
      </c>
      <c r="E2409" s="67" t="s">
        <v>6186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2643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2120</v>
      </c>
      <c r="C2410" s="68" t="s">
        <v>2857</v>
      </c>
      <c r="D2410" s="68" t="s">
        <v>6187</v>
      </c>
      <c r="E2410" s="67" t="s">
        <v>6188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2643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2120</v>
      </c>
      <c r="C2411" s="68" t="s">
        <v>2857</v>
      </c>
      <c r="D2411" s="68" t="s">
        <v>6189</v>
      </c>
      <c r="E2411" s="67" t="s">
        <v>6190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2643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2120</v>
      </c>
      <c r="C2412" s="68" t="s">
        <v>2857</v>
      </c>
      <c r="D2412" s="68" t="s">
        <v>6191</v>
      </c>
      <c r="E2412" s="67" t="s">
        <v>6192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2643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2120</v>
      </c>
      <c r="C2413" s="68" t="s">
        <v>2857</v>
      </c>
      <c r="D2413" s="68" t="s">
        <v>6193</v>
      </c>
      <c r="E2413" s="67" t="s">
        <v>6194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2643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2120</v>
      </c>
      <c r="C2414" s="68" t="s">
        <v>2857</v>
      </c>
      <c r="D2414" s="68" t="s">
        <v>6195</v>
      </c>
      <c r="E2414" s="67" t="s">
        <v>6196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2643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2120</v>
      </c>
      <c r="C2415" s="68" t="s">
        <v>2857</v>
      </c>
      <c r="D2415" s="68" t="s">
        <v>6197</v>
      </c>
      <c r="E2415" s="67" t="s">
        <v>6198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2643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2120</v>
      </c>
      <c r="C2416" s="68" t="s">
        <v>2857</v>
      </c>
      <c r="D2416" s="68" t="s">
        <v>1571</v>
      </c>
      <c r="E2416" s="67" t="s">
        <v>1572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2643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2120</v>
      </c>
      <c r="C2417" s="68" t="s">
        <v>2857</v>
      </c>
      <c r="D2417" s="68" t="s">
        <v>6199</v>
      </c>
      <c r="E2417" s="67" t="s">
        <v>6200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2643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2120</v>
      </c>
      <c r="C2418" s="68" t="s">
        <v>2857</v>
      </c>
      <c r="D2418" s="68" t="s">
        <v>6201</v>
      </c>
      <c r="E2418" s="67" t="s">
        <v>6202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2643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2120</v>
      </c>
      <c r="C2419" s="68" t="s">
        <v>2857</v>
      </c>
      <c r="D2419" s="68" t="s">
        <v>6203</v>
      </c>
      <c r="E2419" s="67" t="s">
        <v>6204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2643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2120</v>
      </c>
      <c r="C2420" s="68" t="s">
        <v>2857</v>
      </c>
      <c r="D2420" s="68" t="s">
        <v>6205</v>
      </c>
      <c r="E2420" s="67" t="s">
        <v>6206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2643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2120</v>
      </c>
      <c r="C2421" s="68" t="s">
        <v>2857</v>
      </c>
      <c r="D2421" s="68" t="s">
        <v>1440</v>
      </c>
      <c r="E2421" s="67" t="s">
        <v>1442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2643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2120</v>
      </c>
      <c r="C2422" s="68" t="s">
        <v>2857</v>
      </c>
      <c r="D2422" s="68" t="s">
        <v>6207</v>
      </c>
      <c r="E2422" s="67" t="s">
        <v>6208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2643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2120</v>
      </c>
      <c r="C2423" s="68" t="s">
        <v>2857</v>
      </c>
      <c r="D2423" s="68" t="s">
        <v>6209</v>
      </c>
      <c r="E2423" s="67" t="s">
        <v>6210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2643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2120</v>
      </c>
      <c r="C2424" s="68" t="s">
        <v>2857</v>
      </c>
      <c r="D2424" s="68" t="s">
        <v>1470</v>
      </c>
      <c r="E2424" s="67" t="s">
        <v>1472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2643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2120</v>
      </c>
      <c r="C2425" s="68" t="s">
        <v>2857</v>
      </c>
      <c r="D2425" s="68" t="s">
        <v>6211</v>
      </c>
      <c r="E2425" s="67" t="s">
        <v>6212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5568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2120</v>
      </c>
      <c r="C2426" s="68" t="s">
        <v>2857</v>
      </c>
      <c r="D2426" s="68" t="s">
        <v>6213</v>
      </c>
      <c r="E2426" s="67" t="s">
        <v>6214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5568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2120</v>
      </c>
      <c r="C2427" s="68" t="s">
        <v>2857</v>
      </c>
      <c r="D2427" s="68" t="s">
        <v>6215</v>
      </c>
      <c r="E2427" s="67" t="s">
        <v>6216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5568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2120</v>
      </c>
      <c r="C2428" s="68" t="s">
        <v>2857</v>
      </c>
      <c r="D2428" s="68" t="s">
        <v>652</v>
      </c>
      <c r="E2428" s="67" t="s">
        <v>654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5568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2120</v>
      </c>
      <c r="C2429" s="68" t="s">
        <v>2857</v>
      </c>
      <c r="D2429" s="68" t="s">
        <v>6217</v>
      </c>
      <c r="E2429" s="67" t="s">
        <v>6218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5568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2120</v>
      </c>
      <c r="C2430" s="68" t="s">
        <v>2857</v>
      </c>
      <c r="D2430" s="68" t="s">
        <v>6219</v>
      </c>
      <c r="E2430" s="67" t="s">
        <v>6220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5568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2120</v>
      </c>
      <c r="C2431" s="68" t="s">
        <v>2857</v>
      </c>
      <c r="D2431" s="68" t="s">
        <v>6221</v>
      </c>
      <c r="E2431" s="67" t="s">
        <v>6222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5568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2120</v>
      </c>
      <c r="C2432" s="68" t="s">
        <v>2857</v>
      </c>
      <c r="D2432" s="68" t="s">
        <v>908</v>
      </c>
      <c r="E2432" s="67" t="s">
        <v>909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5568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2120</v>
      </c>
      <c r="C2433" s="68" t="s">
        <v>2857</v>
      </c>
      <c r="D2433" s="68" t="s">
        <v>6223</v>
      </c>
      <c r="E2433" s="67" t="s">
        <v>6224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5568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2120</v>
      </c>
      <c r="C2434" s="68" t="s">
        <v>2857</v>
      </c>
      <c r="D2434" s="68" t="s">
        <v>6225</v>
      </c>
      <c r="E2434" s="67" t="s">
        <v>6226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5568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2120</v>
      </c>
      <c r="C2435" s="68" t="s">
        <v>2857</v>
      </c>
      <c r="D2435" s="68" t="s">
        <v>6227</v>
      </c>
      <c r="E2435" s="67" t="s">
        <v>6228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5568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2120</v>
      </c>
      <c r="C2436" s="68" t="s">
        <v>2857</v>
      </c>
      <c r="D2436" s="68" t="s">
        <v>6229</v>
      </c>
      <c r="E2436" s="67" t="s">
        <v>6230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5568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2120</v>
      </c>
      <c r="C2437" s="68" t="s">
        <v>2857</v>
      </c>
      <c r="D2437" s="68" t="s">
        <v>6231</v>
      </c>
      <c r="E2437" s="67" t="s">
        <v>6232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5568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2120</v>
      </c>
      <c r="C2438" s="68" t="s">
        <v>2857</v>
      </c>
      <c r="D2438" s="68" t="s">
        <v>6233</v>
      </c>
      <c r="E2438" s="67" t="s">
        <v>6234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5568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2120</v>
      </c>
      <c r="C2439" s="68" t="s">
        <v>2857</v>
      </c>
      <c r="D2439" s="68" t="s">
        <v>6235</v>
      </c>
      <c r="E2439" s="67" t="s">
        <v>6236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5568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2120</v>
      </c>
      <c r="C2440" s="68" t="s">
        <v>2857</v>
      </c>
      <c r="D2440" s="68" t="s">
        <v>14242</v>
      </c>
      <c r="E2440" s="67" t="s">
        <v>14243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5568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2120</v>
      </c>
      <c r="C2441" s="68" t="s">
        <v>2857</v>
      </c>
      <c r="D2441" s="68" t="s">
        <v>15667</v>
      </c>
      <c r="E2441" s="67" t="s">
        <v>15668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5568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2120</v>
      </c>
      <c r="C2442" s="68" t="s">
        <v>2857</v>
      </c>
      <c r="D2442" s="68" t="s">
        <v>6237</v>
      </c>
      <c r="E2442" s="67" t="s">
        <v>6238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5568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2120</v>
      </c>
      <c r="C2443" s="68" t="s">
        <v>2857</v>
      </c>
      <c r="D2443" s="68" t="s">
        <v>6239</v>
      </c>
      <c r="E2443" s="67" t="s">
        <v>6240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5568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2120</v>
      </c>
      <c r="C2444" s="68" t="s">
        <v>2857</v>
      </c>
      <c r="D2444" s="68" t="s">
        <v>6241</v>
      </c>
      <c r="E2444" s="67" t="s">
        <v>6242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5568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2120</v>
      </c>
      <c r="C2445" s="68" t="s">
        <v>2857</v>
      </c>
      <c r="D2445" s="68" t="s">
        <v>6243</v>
      </c>
      <c r="E2445" s="67" t="s">
        <v>6244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5568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2120</v>
      </c>
      <c r="C2446" s="68" t="s">
        <v>2857</v>
      </c>
      <c r="D2446" s="68" t="s">
        <v>6245</v>
      </c>
      <c r="E2446" s="67" t="s">
        <v>6246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5568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2120</v>
      </c>
      <c r="C2447" s="68" t="s">
        <v>2857</v>
      </c>
      <c r="D2447" s="68" t="s">
        <v>6247</v>
      </c>
      <c r="E2447" s="67" t="s">
        <v>6248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5568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2120</v>
      </c>
      <c r="C2448" s="68" t="s">
        <v>2857</v>
      </c>
      <c r="D2448" s="68" t="s">
        <v>6249</v>
      </c>
      <c r="E2448" s="67" t="s">
        <v>6250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5568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2120</v>
      </c>
      <c r="C2449" s="68" t="s">
        <v>2857</v>
      </c>
      <c r="D2449" s="68" t="s">
        <v>6251</v>
      </c>
      <c r="E2449" s="67" t="s">
        <v>6252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5568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2120</v>
      </c>
      <c r="C2450" s="68" t="s">
        <v>2857</v>
      </c>
      <c r="D2450" s="68" t="s">
        <v>6253</v>
      </c>
      <c r="E2450" s="67" t="s">
        <v>6254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5568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2120</v>
      </c>
      <c r="C2451" s="68" t="s">
        <v>2857</v>
      </c>
      <c r="D2451" s="68" t="s">
        <v>6255</v>
      </c>
      <c r="E2451" s="67" t="s">
        <v>6256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5568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2120</v>
      </c>
      <c r="C2452" s="68" t="s">
        <v>2857</v>
      </c>
      <c r="D2452" s="68" t="s">
        <v>6257</v>
      </c>
      <c r="E2452" s="67" t="s">
        <v>6258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5568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2120</v>
      </c>
      <c r="C2453" s="68" t="s">
        <v>2857</v>
      </c>
      <c r="D2453" s="68" t="s">
        <v>6259</v>
      </c>
      <c r="E2453" s="67" t="s">
        <v>6260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5568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2120</v>
      </c>
      <c r="C2454" s="68" t="s">
        <v>2857</v>
      </c>
      <c r="D2454" s="68" t="s">
        <v>6261</v>
      </c>
      <c r="E2454" s="67" t="s">
        <v>6262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5568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2120</v>
      </c>
      <c r="C2455" s="68" t="s">
        <v>2857</v>
      </c>
      <c r="D2455" s="68" t="s">
        <v>6263</v>
      </c>
      <c r="E2455" s="67" t="s">
        <v>6264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5568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2120</v>
      </c>
      <c r="C2456" s="68" t="s">
        <v>2857</v>
      </c>
      <c r="D2456" s="68" t="s">
        <v>6265</v>
      </c>
      <c r="E2456" s="67" t="s">
        <v>6266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5568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2120</v>
      </c>
      <c r="C2457" s="68" t="s">
        <v>2857</v>
      </c>
      <c r="D2457" s="68" t="s">
        <v>6267</v>
      </c>
      <c r="E2457" s="67" t="s">
        <v>6268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5568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2120</v>
      </c>
      <c r="C2458" s="68" t="s">
        <v>2857</v>
      </c>
      <c r="D2458" s="68" t="s">
        <v>14327</v>
      </c>
      <c r="E2458" s="67" t="s">
        <v>14328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5568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2120</v>
      </c>
      <c r="C2459" s="68" t="s">
        <v>2857</v>
      </c>
      <c r="D2459" s="68" t="s">
        <v>6269</v>
      </c>
      <c r="E2459" s="67" t="s">
        <v>6270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5568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2120</v>
      </c>
      <c r="C2460" s="68" t="s">
        <v>2857</v>
      </c>
      <c r="D2460" s="68" t="s">
        <v>6271</v>
      </c>
      <c r="E2460" s="67" t="s">
        <v>6272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5568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2120</v>
      </c>
      <c r="C2461" s="68" t="s">
        <v>2857</v>
      </c>
      <c r="D2461" s="68" t="s">
        <v>14507</v>
      </c>
      <c r="E2461" s="67" t="s">
        <v>14508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5568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2120</v>
      </c>
      <c r="C2462" s="68" t="s">
        <v>2857</v>
      </c>
      <c r="D2462" s="68" t="s">
        <v>14509</v>
      </c>
      <c r="E2462" s="67" t="s">
        <v>14510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5568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2120</v>
      </c>
      <c r="C2463" s="68" t="s">
        <v>2857</v>
      </c>
      <c r="D2463" s="68" t="s">
        <v>6273</v>
      </c>
      <c r="E2463" s="67" t="s">
        <v>6274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2643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2120</v>
      </c>
      <c r="C2464" s="68" t="s">
        <v>2857</v>
      </c>
      <c r="D2464" s="68" t="s">
        <v>6275</v>
      </c>
      <c r="E2464" s="67" t="s">
        <v>6276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2643</v>
      </c>
      <c r="M2464" s="71">
        <v>4.1999999999999997E-3</v>
      </c>
      <c r="N2464" t="str">
        <f>_xll.IMDP("BND",D2464,$N$1,A2464)</f>
        <v>일반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2120</v>
      </c>
      <c r="C2465" s="68" t="s">
        <v>2857</v>
      </c>
      <c r="D2465" s="68" t="s">
        <v>1165</v>
      </c>
      <c r="E2465" s="67" t="s">
        <v>1167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2643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2120</v>
      </c>
      <c r="C2466" s="68" t="s">
        <v>2857</v>
      </c>
      <c r="D2466" s="68" t="s">
        <v>6277</v>
      </c>
      <c r="E2466" s="67" t="s">
        <v>6278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2643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2120</v>
      </c>
      <c r="C2467" s="68" t="s">
        <v>2857</v>
      </c>
      <c r="D2467" s="68" t="s">
        <v>6279</v>
      </c>
      <c r="E2467" s="67" t="s">
        <v>6280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2643</v>
      </c>
      <c r="M2467" s="71">
        <v>2.8E-3</v>
      </c>
      <c r="N2467" t="str">
        <f>_xll.IMDP("BND",D2467,$N$1,A2467)</f>
        <v>일반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2120</v>
      </c>
      <c r="C2468" s="68" t="s">
        <v>2857</v>
      </c>
      <c r="D2468" s="68" t="s">
        <v>6281</v>
      </c>
      <c r="E2468" s="67" t="s">
        <v>6282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2643</v>
      </c>
      <c r="M2468" s="71">
        <v>5.4999999999999997E-3</v>
      </c>
      <c r="N2468" t="str">
        <f>_xll.IMDP("BND",D2468,$N$1,A2468)</f>
        <v>일반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2120</v>
      </c>
      <c r="C2469" s="68" t="s">
        <v>2857</v>
      </c>
      <c r="D2469" s="68" t="s">
        <v>6283</v>
      </c>
      <c r="E2469" s="67" t="s">
        <v>6284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2643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2120</v>
      </c>
      <c r="C2470" s="68" t="s">
        <v>2857</v>
      </c>
      <c r="D2470" s="68" t="s">
        <v>6285</v>
      </c>
      <c r="E2470" s="67" t="s">
        <v>6286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2643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2120</v>
      </c>
      <c r="C2471" s="68" t="s">
        <v>2857</v>
      </c>
      <c r="D2471" s="68" t="s">
        <v>6287</v>
      </c>
      <c r="E2471" s="67" t="s">
        <v>6288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2643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2120</v>
      </c>
      <c r="C2472" s="68" t="s">
        <v>2857</v>
      </c>
      <c r="D2472" s="68" t="s">
        <v>6289</v>
      </c>
      <c r="E2472" s="67" t="s">
        <v>6290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2643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2120</v>
      </c>
      <c r="C2473" s="68" t="s">
        <v>2857</v>
      </c>
      <c r="D2473" s="68" t="s">
        <v>6291</v>
      </c>
      <c r="E2473" s="67" t="s">
        <v>6292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2643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2120</v>
      </c>
      <c r="C2474" s="68" t="s">
        <v>2857</v>
      </c>
      <c r="D2474" s="68" t="s">
        <v>6293</v>
      </c>
      <c r="E2474" s="67" t="s">
        <v>6294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2643</v>
      </c>
      <c r="M2474" s="71">
        <v>3.8E-3</v>
      </c>
      <c r="N2474" t="str">
        <f>_xll.IMDP("BND",D2474,$N$1,A2474)</f>
        <v>일반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2120</v>
      </c>
      <c r="C2475" s="68" t="s">
        <v>2857</v>
      </c>
      <c r="D2475" s="68" t="s">
        <v>6295</v>
      </c>
      <c r="E2475" s="67" t="s">
        <v>6296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2643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2120</v>
      </c>
      <c r="C2476" s="68" t="s">
        <v>2857</v>
      </c>
      <c r="D2476" s="68" t="s">
        <v>15417</v>
      </c>
      <c r="E2476" s="67" t="s">
        <v>15418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2643</v>
      </c>
      <c r="M2476" s="71">
        <v>9.9000000000000008E-3</v>
      </c>
      <c r="N2476" t="str">
        <f>_xll.IMDP("BND",D2476,$N$1,A2476)</f>
        <v>일반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2120</v>
      </c>
      <c r="C2477" s="68" t="s">
        <v>2857</v>
      </c>
      <c r="D2477" s="68" t="s">
        <v>6297</v>
      </c>
      <c r="E2477" s="67" t="s">
        <v>6298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2643</v>
      </c>
      <c r="M2477" s="71">
        <v>7.1000000000000004E-3</v>
      </c>
      <c r="N2477" t="str">
        <f>_xll.IMDP("BND",D2477,$N$1,A2477)</f>
        <v>일반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2120</v>
      </c>
      <c r="C2478" s="68" t="s">
        <v>2857</v>
      </c>
      <c r="D2478" s="68" t="s">
        <v>6299</v>
      </c>
      <c r="E2478" s="67" t="s">
        <v>6300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2643</v>
      </c>
      <c r="M2478" s="71">
        <v>5.4999999999999997E-3</v>
      </c>
      <c r="N2478" t="str">
        <f>_xll.IMDP("BND",D2478,$N$1,A2478)</f>
        <v>일반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2120</v>
      </c>
      <c r="C2479" s="68" t="s">
        <v>2857</v>
      </c>
      <c r="D2479" s="68" t="s">
        <v>6301</v>
      </c>
      <c r="E2479" s="67" t="s">
        <v>6302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2643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2120</v>
      </c>
      <c r="C2480" s="68" t="s">
        <v>2857</v>
      </c>
      <c r="D2480" s="68" t="s">
        <v>6303</v>
      </c>
      <c r="E2480" s="67" t="s">
        <v>6304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2643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2120</v>
      </c>
      <c r="C2481" s="68" t="s">
        <v>2857</v>
      </c>
      <c r="D2481" s="68" t="s">
        <v>6305</v>
      </c>
      <c r="E2481" s="67" t="s">
        <v>6306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2643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2120</v>
      </c>
      <c r="C2482" s="68" t="s">
        <v>2857</v>
      </c>
      <c r="D2482" s="68" t="s">
        <v>6307</v>
      </c>
      <c r="E2482" s="67" t="s">
        <v>6308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2643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2120</v>
      </c>
      <c r="C2483" s="68" t="s">
        <v>2857</v>
      </c>
      <c r="D2483" s="68" t="s">
        <v>6309</v>
      </c>
      <c r="E2483" s="67" t="s">
        <v>6310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2643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2120</v>
      </c>
      <c r="C2484" s="68" t="s">
        <v>2857</v>
      </c>
      <c r="D2484" s="68" t="s">
        <v>6311</v>
      </c>
      <c r="E2484" s="67" t="s">
        <v>6312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2643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2120</v>
      </c>
      <c r="C2485" s="68" t="s">
        <v>2857</v>
      </c>
      <c r="D2485" s="68" t="s">
        <v>6313</v>
      </c>
      <c r="E2485" s="67" t="s">
        <v>6314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2643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2120</v>
      </c>
      <c r="C2486" s="68" t="s">
        <v>2857</v>
      </c>
      <c r="D2486" s="68" t="s">
        <v>6315</v>
      </c>
      <c r="E2486" s="67" t="s">
        <v>6316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2643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2120</v>
      </c>
      <c r="C2487" s="68" t="s">
        <v>2857</v>
      </c>
      <c r="D2487" s="68" t="s">
        <v>6317</v>
      </c>
      <c r="E2487" s="67" t="s">
        <v>6318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2643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2120</v>
      </c>
      <c r="C2488" s="68" t="s">
        <v>2857</v>
      </c>
      <c r="D2488" s="68" t="s">
        <v>6319</v>
      </c>
      <c r="E2488" s="67" t="s">
        <v>6320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2643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2120</v>
      </c>
      <c r="C2489" s="68" t="s">
        <v>2857</v>
      </c>
      <c r="D2489" s="68" t="s">
        <v>6321</v>
      </c>
      <c r="E2489" s="67" t="s">
        <v>6322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2643</v>
      </c>
      <c r="M2489" s="71">
        <v>4.3E-3</v>
      </c>
      <c r="N2489" t="str">
        <f>_xll.IMDP("BND",D2489,$N$1,A2489)</f>
        <v>일반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2120</v>
      </c>
      <c r="C2490" s="68" t="s">
        <v>2857</v>
      </c>
      <c r="D2490" s="68" t="s">
        <v>6323</v>
      </c>
      <c r="E2490" s="67" t="s">
        <v>6324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2643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2120</v>
      </c>
      <c r="C2491" s="68" t="s">
        <v>2857</v>
      </c>
      <c r="D2491" s="68" t="s">
        <v>6325</v>
      </c>
      <c r="E2491" s="67" t="s">
        <v>6326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2643</v>
      </c>
      <c r="M2491" s="71">
        <v>5.7000000000000002E-3</v>
      </c>
      <c r="N2491" t="str">
        <f>_xll.IMDP("BND",D2491,$N$1,A2491)</f>
        <v>일반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2120</v>
      </c>
      <c r="C2492" s="68" t="s">
        <v>2857</v>
      </c>
      <c r="D2492" s="68" t="s">
        <v>6327</v>
      </c>
      <c r="E2492" s="67" t="s">
        <v>6328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2643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2120</v>
      </c>
      <c r="C2493" s="68" t="s">
        <v>2857</v>
      </c>
      <c r="D2493" s="68" t="s">
        <v>6329</v>
      </c>
      <c r="E2493" s="67" t="s">
        <v>6330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2643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2120</v>
      </c>
      <c r="C2494" s="68" t="s">
        <v>2857</v>
      </c>
      <c r="D2494" s="68" t="s">
        <v>6331</v>
      </c>
      <c r="E2494" s="67" t="s">
        <v>6332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2643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2120</v>
      </c>
      <c r="C2495" s="68" t="s">
        <v>2857</v>
      </c>
      <c r="D2495" s="68" t="s">
        <v>6333</v>
      </c>
      <c r="E2495" s="67" t="s">
        <v>6334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2643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2120</v>
      </c>
      <c r="C2496" s="68" t="s">
        <v>2857</v>
      </c>
      <c r="D2496" s="68" t="s">
        <v>6335</v>
      </c>
      <c r="E2496" s="67" t="s">
        <v>6336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2643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2120</v>
      </c>
      <c r="C2497" s="68" t="s">
        <v>2857</v>
      </c>
      <c r="D2497" s="68" t="s">
        <v>6337</v>
      </c>
      <c r="E2497" s="67" t="s">
        <v>6338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2643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2120</v>
      </c>
      <c r="C2498" s="68" t="s">
        <v>2857</v>
      </c>
      <c r="D2498" s="68" t="s">
        <v>6339</v>
      </c>
      <c r="E2498" s="67" t="s">
        <v>6340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2643</v>
      </c>
      <c r="M2498" s="71">
        <v>5.5999999999999999E-3</v>
      </c>
      <c r="N2498" t="str">
        <f>_xll.IMDP("BND",D2498,$N$1,A2498)</f>
        <v>일반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2120</v>
      </c>
      <c r="C2499" s="68" t="s">
        <v>2857</v>
      </c>
      <c r="D2499" s="68" t="s">
        <v>6341</v>
      </c>
      <c r="E2499" s="67" t="s">
        <v>6342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2643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2120</v>
      </c>
      <c r="C2500" s="68" t="s">
        <v>2857</v>
      </c>
      <c r="D2500" s="68" t="s">
        <v>6343</v>
      </c>
      <c r="E2500" s="67" t="s">
        <v>6344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2643</v>
      </c>
      <c r="M2500" s="71">
        <v>2.8E-3</v>
      </c>
      <c r="N2500" t="str">
        <f>_xll.IMDP("BND",D2500,$N$1,A2500)</f>
        <v>일반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2120</v>
      </c>
      <c r="C2501" s="68" t="s">
        <v>2857</v>
      </c>
      <c r="D2501" s="68" t="s">
        <v>6345</v>
      </c>
      <c r="E2501" s="67" t="s">
        <v>6346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2643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2120</v>
      </c>
      <c r="C2502" s="68" t="s">
        <v>2857</v>
      </c>
      <c r="D2502" s="68" t="s">
        <v>6347</v>
      </c>
      <c r="E2502" s="67" t="s">
        <v>6348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2643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2120</v>
      </c>
      <c r="C2503" s="68" t="s">
        <v>2857</v>
      </c>
      <c r="D2503" s="68" t="s">
        <v>6349</v>
      </c>
      <c r="E2503" s="67" t="s">
        <v>6350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2643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2120</v>
      </c>
      <c r="C2504" s="68" t="s">
        <v>2857</v>
      </c>
      <c r="D2504" s="68" t="s">
        <v>6351</v>
      </c>
      <c r="E2504" s="67" t="s">
        <v>6352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2643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2120</v>
      </c>
      <c r="C2505" s="68" t="s">
        <v>2857</v>
      </c>
      <c r="D2505" s="68" t="s">
        <v>6353</v>
      </c>
      <c r="E2505" s="67" t="s">
        <v>6354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2643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2120</v>
      </c>
      <c r="C2506" s="68" t="s">
        <v>2857</v>
      </c>
      <c r="D2506" s="68" t="s">
        <v>6355</v>
      </c>
      <c r="E2506" s="67" t="s">
        <v>6356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2643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2120</v>
      </c>
      <c r="C2507" s="68" t="s">
        <v>2857</v>
      </c>
      <c r="D2507" s="68" t="s">
        <v>6357</v>
      </c>
      <c r="E2507" s="67" t="s">
        <v>6358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2643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2120</v>
      </c>
      <c r="C2508" s="68" t="s">
        <v>2857</v>
      </c>
      <c r="D2508" s="68" t="s">
        <v>14877</v>
      </c>
      <c r="E2508" s="67" t="s">
        <v>14878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2643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2120</v>
      </c>
      <c r="C2509" s="68" t="s">
        <v>2857</v>
      </c>
      <c r="D2509" s="68" t="s">
        <v>6359</v>
      </c>
      <c r="E2509" s="67" t="s">
        <v>6360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2643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2120</v>
      </c>
      <c r="C2510" s="68" t="s">
        <v>2857</v>
      </c>
      <c r="D2510" s="68" t="s">
        <v>14329</v>
      </c>
      <c r="E2510" s="67" t="s">
        <v>14330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2643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2120</v>
      </c>
      <c r="C2511" s="68" t="s">
        <v>2857</v>
      </c>
      <c r="D2511" s="68" t="s">
        <v>6361</v>
      </c>
      <c r="E2511" s="67" t="s">
        <v>6362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2643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2120</v>
      </c>
      <c r="C2512" s="68" t="s">
        <v>2857</v>
      </c>
      <c r="D2512" s="68" t="s">
        <v>6363</v>
      </c>
      <c r="E2512" s="67" t="s">
        <v>6364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2643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2120</v>
      </c>
      <c r="C2513" s="68" t="s">
        <v>2857</v>
      </c>
      <c r="D2513" s="68" t="s">
        <v>6365</v>
      </c>
      <c r="E2513" s="67" t="s">
        <v>6366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2643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2120</v>
      </c>
      <c r="C2514" s="68" t="s">
        <v>2857</v>
      </c>
      <c r="D2514" s="68" t="s">
        <v>14331</v>
      </c>
      <c r="E2514" s="67" t="s">
        <v>14332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2643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2120</v>
      </c>
      <c r="C2515" s="68" t="s">
        <v>2857</v>
      </c>
      <c r="D2515" s="68" t="s">
        <v>15030</v>
      </c>
      <c r="E2515" s="67" t="s">
        <v>15031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2643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2120</v>
      </c>
      <c r="C2516" s="68" t="s">
        <v>2857</v>
      </c>
      <c r="D2516" s="68" t="s">
        <v>6367</v>
      </c>
      <c r="E2516" s="67" t="s">
        <v>6368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2643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2120</v>
      </c>
      <c r="C2517" s="68" t="s">
        <v>2857</v>
      </c>
      <c r="D2517" s="68" t="s">
        <v>14394</v>
      </c>
      <c r="E2517" s="67" t="s">
        <v>14395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2643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2120</v>
      </c>
      <c r="C2518" s="68" t="s">
        <v>2857</v>
      </c>
      <c r="D2518" s="68" t="s">
        <v>6369</v>
      </c>
      <c r="E2518" s="67" t="s">
        <v>6370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2643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2120</v>
      </c>
      <c r="C2519" s="68" t="s">
        <v>2857</v>
      </c>
      <c r="D2519" s="68" t="s">
        <v>6371</v>
      </c>
      <c r="E2519" s="67" t="s">
        <v>6372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2643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2120</v>
      </c>
      <c r="C2520" s="68" t="s">
        <v>2857</v>
      </c>
      <c r="D2520" s="68" t="s">
        <v>6373</v>
      </c>
      <c r="E2520" s="67" t="s">
        <v>6374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2643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2120</v>
      </c>
      <c r="C2521" s="68" t="s">
        <v>2857</v>
      </c>
      <c r="D2521" s="68" t="s">
        <v>6375</v>
      </c>
      <c r="E2521" s="67" t="s">
        <v>6376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2643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2120</v>
      </c>
      <c r="C2522" s="68" t="s">
        <v>2857</v>
      </c>
      <c r="D2522" s="68" t="s">
        <v>6377</v>
      </c>
      <c r="E2522" s="67" t="s">
        <v>6378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2643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2120</v>
      </c>
      <c r="C2523" s="68" t="s">
        <v>2857</v>
      </c>
      <c r="D2523" s="68" t="s">
        <v>6379</v>
      </c>
      <c r="E2523" s="67" t="s">
        <v>6380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2643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2120</v>
      </c>
      <c r="C2524" s="68" t="s">
        <v>2857</v>
      </c>
      <c r="D2524" s="68" t="s">
        <v>6381</v>
      </c>
      <c r="E2524" s="67" t="s">
        <v>6382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2643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2120</v>
      </c>
      <c r="C2525" s="68" t="s">
        <v>2857</v>
      </c>
      <c r="D2525" s="68" t="s">
        <v>6383</v>
      </c>
      <c r="E2525" s="67" t="s">
        <v>6384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2643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2120</v>
      </c>
      <c r="C2526" s="68" t="s">
        <v>2857</v>
      </c>
      <c r="D2526" s="68" t="s">
        <v>6385</v>
      </c>
      <c r="E2526" s="67" t="s">
        <v>6386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2643</v>
      </c>
      <c r="M2526" s="71">
        <v>1.37E-2</v>
      </c>
      <c r="N2526" t="str">
        <f>_xll.IMDP("BND",D2526,$N$1,A2526)</f>
        <v>일반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2120</v>
      </c>
      <c r="C2527" s="68" t="s">
        <v>2857</v>
      </c>
      <c r="D2527" s="68" t="s">
        <v>6387</v>
      </c>
      <c r="E2527" s="67" t="s">
        <v>6388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2643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2120</v>
      </c>
      <c r="C2528" s="68" t="s">
        <v>2857</v>
      </c>
      <c r="D2528" s="68" t="s">
        <v>6389</v>
      </c>
      <c r="E2528" s="67" t="s">
        <v>6390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2643</v>
      </c>
      <c r="M2528" s="71">
        <v>8.5000000000000006E-3</v>
      </c>
      <c r="N2528" t="str">
        <f>_xll.IMDP("BND",D2528,$N$1,A2528)</f>
        <v>일반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2120</v>
      </c>
      <c r="C2529" s="68" t="s">
        <v>2857</v>
      </c>
      <c r="D2529" s="68" t="s">
        <v>6391</v>
      </c>
      <c r="E2529" s="67" t="s">
        <v>6392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2643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2120</v>
      </c>
      <c r="C2530" s="68" t="s">
        <v>2857</v>
      </c>
      <c r="D2530" s="68" t="s">
        <v>6393</v>
      </c>
      <c r="E2530" s="67" t="s">
        <v>6394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2643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2120</v>
      </c>
      <c r="C2531" s="68" t="s">
        <v>2857</v>
      </c>
      <c r="D2531" s="68" t="s">
        <v>6395</v>
      </c>
      <c r="E2531" s="67" t="s">
        <v>6396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2643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2120</v>
      </c>
      <c r="C2532" s="68" t="s">
        <v>2857</v>
      </c>
      <c r="D2532" s="68" t="s">
        <v>6397</v>
      </c>
      <c r="E2532" s="67" t="s">
        <v>6398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2643</v>
      </c>
      <c r="M2532" s="71">
        <v>6.1999999999999998E-3</v>
      </c>
      <c r="N2532" t="str">
        <f>_xll.IMDP("BND",D2532,$N$1,A2532)</f>
        <v>일반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2120</v>
      </c>
      <c r="C2533" s="68" t="s">
        <v>2857</v>
      </c>
      <c r="D2533" s="68" t="s">
        <v>6399</v>
      </c>
      <c r="E2533" s="67" t="s">
        <v>6400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2643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2120</v>
      </c>
      <c r="C2534" s="68" t="s">
        <v>2857</v>
      </c>
      <c r="D2534" s="68" t="s">
        <v>6401</v>
      </c>
      <c r="E2534" s="67" t="s">
        <v>6402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2643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2120</v>
      </c>
      <c r="C2535" s="68" t="s">
        <v>2857</v>
      </c>
      <c r="D2535" s="68" t="s">
        <v>15444</v>
      </c>
      <c r="E2535" s="67" t="s">
        <v>15445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2643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2120</v>
      </c>
      <c r="C2536" s="68" t="s">
        <v>2857</v>
      </c>
      <c r="D2536" s="68" t="s">
        <v>6403</v>
      </c>
      <c r="E2536" s="67" t="s">
        <v>6404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2643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2120</v>
      </c>
      <c r="C2537" s="68" t="s">
        <v>2857</v>
      </c>
      <c r="D2537" s="68" t="s">
        <v>6405</v>
      </c>
      <c r="E2537" s="67" t="s">
        <v>6406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2643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2120</v>
      </c>
      <c r="C2538" s="68" t="s">
        <v>2857</v>
      </c>
      <c r="D2538" s="68" t="s">
        <v>6407</v>
      </c>
      <c r="E2538" s="67" t="s">
        <v>6408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2643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2120</v>
      </c>
      <c r="C2539" s="68" t="s">
        <v>2857</v>
      </c>
      <c r="D2539" s="68" t="s">
        <v>6409</v>
      </c>
      <c r="E2539" s="67" t="s">
        <v>6410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2643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2120</v>
      </c>
      <c r="C2540" s="68" t="s">
        <v>2857</v>
      </c>
      <c r="D2540" s="68" t="s">
        <v>6411</v>
      </c>
      <c r="E2540" s="67" t="s">
        <v>6412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2643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2120</v>
      </c>
      <c r="C2541" s="68" t="s">
        <v>2857</v>
      </c>
      <c r="D2541" s="68" t="s">
        <v>6413</v>
      </c>
      <c r="E2541" s="67" t="s">
        <v>6414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2643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2120</v>
      </c>
      <c r="C2542" s="68" t="s">
        <v>2857</v>
      </c>
      <c r="D2542" s="68" t="s">
        <v>6415</v>
      </c>
      <c r="E2542" s="67" t="s">
        <v>6416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2643</v>
      </c>
      <c r="M2542" s="71">
        <v>2.8999999999999998E-3</v>
      </c>
      <c r="N2542" t="str">
        <f>_xll.IMDP("BND",D2542,$N$1,A2542)</f>
        <v>일반</v>
      </c>
      <c r="O2542">
        <f t="shared" si="39"/>
        <v>3.15665E-3</v>
      </c>
    </row>
    <row r="2543" spans="1:15" x14ac:dyDescent="0.3">
      <c r="A2543" s="73">
        <v>46297</v>
      </c>
      <c r="B2543" s="67" t="s">
        <v>2120</v>
      </c>
      <c r="C2543" s="68" t="s">
        <v>2857</v>
      </c>
      <c r="D2543" s="68" t="s">
        <v>6417</v>
      </c>
      <c r="E2543" s="67" t="s">
        <v>6418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2643</v>
      </c>
      <c r="M2543" s="71">
        <v>2.3999999999999998E-3</v>
      </c>
      <c r="N2543" t="str">
        <f>_xll.IMDP("BND",D2543,$N$1,A2543)</f>
        <v>일반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2120</v>
      </c>
      <c r="C2544" s="68" t="s">
        <v>2857</v>
      </c>
      <c r="D2544" s="68" t="s">
        <v>6419</v>
      </c>
      <c r="E2544" s="67" t="s">
        <v>6420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2643</v>
      </c>
      <c r="M2544" s="71">
        <v>6.1000000000000004E-3</v>
      </c>
      <c r="N2544" t="str">
        <f>_xll.IMDP("BND",D2544,$N$1,A2544)</f>
        <v>일반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2120</v>
      </c>
      <c r="C2545" s="68" t="s">
        <v>2857</v>
      </c>
      <c r="D2545" s="68" t="s">
        <v>6421</v>
      </c>
      <c r="E2545" s="67" t="s">
        <v>6422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2643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2120</v>
      </c>
      <c r="C2546" s="68" t="s">
        <v>2857</v>
      </c>
      <c r="D2546" s="68" t="s">
        <v>6423</v>
      </c>
      <c r="E2546" s="67" t="s">
        <v>6424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2643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2120</v>
      </c>
      <c r="C2547" s="68" t="s">
        <v>2857</v>
      </c>
      <c r="D2547" s="68" t="s">
        <v>6425</v>
      </c>
      <c r="E2547" s="67" t="s">
        <v>6426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2643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2120</v>
      </c>
      <c r="C2548" s="68" t="s">
        <v>2857</v>
      </c>
      <c r="D2548" s="68" t="s">
        <v>6427</v>
      </c>
      <c r="E2548" s="67" t="s">
        <v>6428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2643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2120</v>
      </c>
      <c r="C2549" s="68" t="s">
        <v>2857</v>
      </c>
      <c r="D2549" s="68" t="s">
        <v>6429</v>
      </c>
      <c r="E2549" s="67" t="s">
        <v>6430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2643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2120</v>
      </c>
      <c r="C2550" s="68" t="s">
        <v>2857</v>
      </c>
      <c r="D2550" s="68" t="s">
        <v>6431</v>
      </c>
      <c r="E2550" s="67" t="s">
        <v>6432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2643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2120</v>
      </c>
      <c r="C2551" s="68" t="s">
        <v>2857</v>
      </c>
      <c r="D2551" s="68" t="s">
        <v>6433</v>
      </c>
      <c r="E2551" s="67" t="s">
        <v>6434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2643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2120</v>
      </c>
      <c r="C2552" s="68" t="s">
        <v>2857</v>
      </c>
      <c r="D2552" s="68" t="s">
        <v>6435</v>
      </c>
      <c r="E2552" s="67" t="s">
        <v>6436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2643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2120</v>
      </c>
      <c r="C2553" s="68" t="s">
        <v>2857</v>
      </c>
      <c r="D2553" s="68" t="s">
        <v>6437</v>
      </c>
      <c r="E2553" s="67" t="s">
        <v>6438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2643</v>
      </c>
      <c r="M2553" s="71">
        <v>8.3999999999999995E-3</v>
      </c>
      <c r="N2553" t="str">
        <f>_xll.IMDP("BND",D2553,$N$1,A2553)</f>
        <v>일반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2120</v>
      </c>
      <c r="C2554" s="68" t="s">
        <v>2857</v>
      </c>
      <c r="D2554" s="68" t="s">
        <v>6439</v>
      </c>
      <c r="E2554" s="67" t="s">
        <v>6440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2643</v>
      </c>
      <c r="M2554" s="71">
        <v>5.1999999999999998E-3</v>
      </c>
      <c r="N2554" t="str">
        <f>_xll.IMDP("BND",D2554,$N$1,A2554)</f>
        <v>일반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2120</v>
      </c>
      <c r="C2555" s="68" t="s">
        <v>2857</v>
      </c>
      <c r="D2555" s="68" t="s">
        <v>6441</v>
      </c>
      <c r="E2555" s="67" t="s">
        <v>6442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2643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2120</v>
      </c>
      <c r="C2556" s="68" t="s">
        <v>2857</v>
      </c>
      <c r="D2556" s="68" t="s">
        <v>6443</v>
      </c>
      <c r="E2556" s="67" t="s">
        <v>6444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2643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2120</v>
      </c>
      <c r="C2557" s="68" t="s">
        <v>2857</v>
      </c>
      <c r="D2557" s="68" t="s">
        <v>6445</v>
      </c>
      <c r="E2557" s="67" t="s">
        <v>6446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2643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2120</v>
      </c>
      <c r="C2558" s="68" t="s">
        <v>2857</v>
      </c>
      <c r="D2558" s="68" t="s">
        <v>6447</v>
      </c>
      <c r="E2558" s="67" t="s">
        <v>6448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2643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2120</v>
      </c>
      <c r="C2559" s="68" t="s">
        <v>2857</v>
      </c>
      <c r="D2559" s="68" t="s">
        <v>6449</v>
      </c>
      <c r="E2559" s="67" t="s">
        <v>6450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2643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2120</v>
      </c>
      <c r="C2560" s="68" t="s">
        <v>2857</v>
      </c>
      <c r="D2560" s="68" t="s">
        <v>6451</v>
      </c>
      <c r="E2560" s="67" t="s">
        <v>6452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2643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2120</v>
      </c>
      <c r="C2561" s="68" t="s">
        <v>2857</v>
      </c>
      <c r="D2561" s="68" t="s">
        <v>6453</v>
      </c>
      <c r="E2561" s="67" t="s">
        <v>6454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2643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2120</v>
      </c>
      <c r="C2562" s="68" t="s">
        <v>2857</v>
      </c>
      <c r="D2562" s="68" t="s">
        <v>6455</v>
      </c>
      <c r="E2562" s="67" t="s">
        <v>6456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2643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2120</v>
      </c>
      <c r="C2563" s="68" t="s">
        <v>2857</v>
      </c>
      <c r="D2563" s="68" t="s">
        <v>6457</v>
      </c>
      <c r="E2563" s="67" t="s">
        <v>6458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2643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2120</v>
      </c>
      <c r="C2564" s="68" t="s">
        <v>2857</v>
      </c>
      <c r="D2564" s="68" t="s">
        <v>6459</v>
      </c>
      <c r="E2564" s="67" t="s">
        <v>6460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2643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2120</v>
      </c>
      <c r="C2565" s="68" t="s">
        <v>2857</v>
      </c>
      <c r="D2565" s="68" t="s">
        <v>6461</v>
      </c>
      <c r="E2565" s="67" t="s">
        <v>6462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2643</v>
      </c>
      <c r="M2565" s="71">
        <v>8.5000000000000006E-3</v>
      </c>
      <c r="N2565" t="str">
        <f>_xll.IMDP("BND",D2565,$N$1,A2565)</f>
        <v>일반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2120</v>
      </c>
      <c r="C2566" s="68" t="s">
        <v>2857</v>
      </c>
      <c r="D2566" s="68" t="s">
        <v>6463</v>
      </c>
      <c r="E2566" s="67" t="s">
        <v>6464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2643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2120</v>
      </c>
      <c r="C2567" s="68" t="s">
        <v>2857</v>
      </c>
      <c r="D2567" s="68" t="s">
        <v>6465</v>
      </c>
      <c r="E2567" s="67" t="s">
        <v>6466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2643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2120</v>
      </c>
      <c r="C2568" s="68" t="s">
        <v>2857</v>
      </c>
      <c r="D2568" s="68" t="s">
        <v>6467</v>
      </c>
      <c r="E2568" s="67" t="s">
        <v>6468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2643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2120</v>
      </c>
      <c r="C2569" s="68" t="s">
        <v>2857</v>
      </c>
      <c r="D2569" s="68" t="s">
        <v>14511</v>
      </c>
      <c r="E2569" s="67" t="s">
        <v>14512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2643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2120</v>
      </c>
      <c r="C2570" s="68" t="s">
        <v>2857</v>
      </c>
      <c r="D2570" s="68" t="s">
        <v>6469</v>
      </c>
      <c r="E2570" s="67" t="s">
        <v>6470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2643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2120</v>
      </c>
      <c r="C2571" s="68" t="s">
        <v>2857</v>
      </c>
      <c r="D2571" s="68" t="s">
        <v>6471</v>
      </c>
      <c r="E2571" s="67" t="s">
        <v>6472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2643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2120</v>
      </c>
      <c r="C2572" s="68" t="s">
        <v>2857</v>
      </c>
      <c r="D2572" s="68" t="s">
        <v>6473</v>
      </c>
      <c r="E2572" s="67" t="s">
        <v>6474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2643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2120</v>
      </c>
      <c r="C2573" s="68" t="s">
        <v>2857</v>
      </c>
      <c r="D2573" s="68" t="s">
        <v>6475</v>
      </c>
      <c r="E2573" s="67" t="s">
        <v>6476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2643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2120</v>
      </c>
      <c r="C2574" s="68" t="s">
        <v>2857</v>
      </c>
      <c r="D2574" s="68" t="s">
        <v>6477</v>
      </c>
      <c r="E2574" s="67" t="s">
        <v>6478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2643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2120</v>
      </c>
      <c r="C2575" s="68" t="s">
        <v>2857</v>
      </c>
      <c r="D2575" s="68" t="s">
        <v>6479</v>
      </c>
      <c r="E2575" s="67" t="s">
        <v>6480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2643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2120</v>
      </c>
      <c r="C2576" s="68" t="s">
        <v>2857</v>
      </c>
      <c r="D2576" s="68" t="s">
        <v>6481</v>
      </c>
      <c r="E2576" s="67" t="s">
        <v>6482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2643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2120</v>
      </c>
      <c r="C2577" s="68" t="s">
        <v>2857</v>
      </c>
      <c r="D2577" s="68" t="s">
        <v>14164</v>
      </c>
      <c r="E2577" s="67" t="s">
        <v>14165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2643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2120</v>
      </c>
      <c r="C2578" s="68" t="s">
        <v>2857</v>
      </c>
      <c r="D2578" s="68" t="s">
        <v>6483</v>
      </c>
      <c r="E2578" s="67" t="s">
        <v>6484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2643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2120</v>
      </c>
      <c r="C2579" s="68" t="s">
        <v>2857</v>
      </c>
      <c r="D2579" s="68" t="s">
        <v>6485</v>
      </c>
      <c r="E2579" s="67" t="s">
        <v>6486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2643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2120</v>
      </c>
      <c r="C2580" s="68" t="s">
        <v>2857</v>
      </c>
      <c r="D2580" s="68" t="s">
        <v>6487</v>
      </c>
      <c r="E2580" s="67" t="s">
        <v>6488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2643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2120</v>
      </c>
      <c r="C2581" s="68" t="s">
        <v>2857</v>
      </c>
      <c r="D2581" s="68" t="s">
        <v>6489</v>
      </c>
      <c r="E2581" s="67" t="s">
        <v>6490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2643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2120</v>
      </c>
      <c r="C2582" s="68" t="s">
        <v>2857</v>
      </c>
      <c r="D2582" s="68" t="s">
        <v>6491</v>
      </c>
      <c r="E2582" s="67" t="s">
        <v>6492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2643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2120</v>
      </c>
      <c r="C2583" s="68" t="s">
        <v>2857</v>
      </c>
      <c r="D2583" s="68" t="s">
        <v>14166</v>
      </c>
      <c r="E2583" s="67" t="s">
        <v>14167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2643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2120</v>
      </c>
      <c r="C2584" s="68" t="s">
        <v>2857</v>
      </c>
      <c r="D2584" s="68" t="s">
        <v>6493</v>
      </c>
      <c r="E2584" s="67" t="s">
        <v>6494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2643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2120</v>
      </c>
      <c r="C2585" s="68" t="s">
        <v>2857</v>
      </c>
      <c r="D2585" s="68" t="s">
        <v>6495</v>
      </c>
      <c r="E2585" s="67" t="s">
        <v>6496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2643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2120</v>
      </c>
      <c r="C2586" s="68" t="s">
        <v>2857</v>
      </c>
      <c r="D2586" s="68" t="s">
        <v>6497</v>
      </c>
      <c r="E2586" s="67" t="s">
        <v>6498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2643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2120</v>
      </c>
      <c r="C2587" s="68" t="s">
        <v>2857</v>
      </c>
      <c r="D2587" s="68" t="s">
        <v>15287</v>
      </c>
      <c r="E2587" s="67" t="s">
        <v>15288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2643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2120</v>
      </c>
      <c r="C2588" s="68" t="s">
        <v>2857</v>
      </c>
      <c r="D2588" s="68" t="s">
        <v>15669</v>
      </c>
      <c r="E2588" s="67" t="s">
        <v>15670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2643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2120</v>
      </c>
      <c r="C2589" s="68" t="s">
        <v>2857</v>
      </c>
      <c r="D2589" s="68" t="s">
        <v>6499</v>
      </c>
      <c r="E2589" s="67" t="s">
        <v>6500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2643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2120</v>
      </c>
      <c r="C2590" s="68" t="s">
        <v>2857</v>
      </c>
      <c r="D2590" s="68" t="s">
        <v>15296</v>
      </c>
      <c r="E2590" s="67" t="s">
        <v>15297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2643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2120</v>
      </c>
      <c r="C2591" s="68" t="s">
        <v>2857</v>
      </c>
      <c r="D2591" s="68" t="s">
        <v>6501</v>
      </c>
      <c r="E2591" s="67" t="s">
        <v>6502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2643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2120</v>
      </c>
      <c r="C2592" s="68" t="s">
        <v>2857</v>
      </c>
      <c r="D2592" s="68" t="s">
        <v>1097</v>
      </c>
      <c r="E2592" s="67" t="s">
        <v>1099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2643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2120</v>
      </c>
      <c r="C2593" s="68" t="s">
        <v>2857</v>
      </c>
      <c r="D2593" s="68" t="s">
        <v>6503</v>
      </c>
      <c r="E2593" s="67" t="s">
        <v>6504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2643</v>
      </c>
      <c r="M2593" s="71">
        <v>2.8E-3</v>
      </c>
      <c r="N2593" t="str">
        <f>_xll.IMDP("BND",D2593,$N$1,A2593)</f>
        <v>일반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2120</v>
      </c>
      <c r="C2594" s="68" t="s">
        <v>2857</v>
      </c>
      <c r="D2594" s="68" t="s">
        <v>15808</v>
      </c>
      <c r="E2594" s="67" t="s">
        <v>15809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2643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2120</v>
      </c>
      <c r="C2595" s="68" t="s">
        <v>2857</v>
      </c>
      <c r="D2595" s="68" t="s">
        <v>6505</v>
      </c>
      <c r="E2595" s="67" t="s">
        <v>6506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2643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2120</v>
      </c>
      <c r="C2596" s="68" t="s">
        <v>2857</v>
      </c>
      <c r="D2596" s="68" t="s">
        <v>6507</v>
      </c>
      <c r="E2596" s="67" t="s">
        <v>6508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2643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2120</v>
      </c>
      <c r="C2597" s="68" t="s">
        <v>2857</v>
      </c>
      <c r="D2597" s="68" t="s">
        <v>6509</v>
      </c>
      <c r="E2597" s="67" t="s">
        <v>6510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2643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2120</v>
      </c>
      <c r="C2598" s="68" t="s">
        <v>2857</v>
      </c>
      <c r="D2598" s="68" t="s">
        <v>1692</v>
      </c>
      <c r="E2598" s="67" t="s">
        <v>1694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2643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2120</v>
      </c>
      <c r="C2599" s="68" t="s">
        <v>2857</v>
      </c>
      <c r="D2599" s="68" t="s">
        <v>6511</v>
      </c>
      <c r="E2599" s="67" t="s">
        <v>6512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2643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2120</v>
      </c>
      <c r="C2600" s="68" t="s">
        <v>2857</v>
      </c>
      <c r="D2600" s="68" t="s">
        <v>6513</v>
      </c>
      <c r="E2600" s="67" t="s">
        <v>6514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2643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2120</v>
      </c>
      <c r="C2601" s="68" t="s">
        <v>2857</v>
      </c>
      <c r="D2601" s="68" t="s">
        <v>6515</v>
      </c>
      <c r="E2601" s="67" t="s">
        <v>6516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2643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2120</v>
      </c>
      <c r="C2602" s="68" t="s">
        <v>2857</v>
      </c>
      <c r="D2602" s="68" t="s">
        <v>6517</v>
      </c>
      <c r="E2602" s="67" t="s">
        <v>6518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2643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2120</v>
      </c>
      <c r="C2603" s="68" t="s">
        <v>2857</v>
      </c>
      <c r="D2603" s="68" t="s">
        <v>6519</v>
      </c>
      <c r="E2603" s="67" t="s">
        <v>6520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2643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2120</v>
      </c>
      <c r="C2604" s="68" t="s">
        <v>2857</v>
      </c>
      <c r="D2604" s="68" t="s">
        <v>6521</v>
      </c>
      <c r="E2604" s="67" t="s">
        <v>6522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2643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2120</v>
      </c>
      <c r="C2605" s="68" t="s">
        <v>2857</v>
      </c>
      <c r="D2605" s="68" t="s">
        <v>6523</v>
      </c>
      <c r="E2605" s="67" t="s">
        <v>6524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2643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2120</v>
      </c>
      <c r="C2606" s="68" t="s">
        <v>2857</v>
      </c>
      <c r="D2606" s="68" t="s">
        <v>6525</v>
      </c>
      <c r="E2606" s="67" t="s">
        <v>6526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2643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2120</v>
      </c>
      <c r="C2607" s="68" t="s">
        <v>2857</v>
      </c>
      <c r="D2607" s="68" t="s">
        <v>6527</v>
      </c>
      <c r="E2607" s="67" t="s">
        <v>6528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2643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2120</v>
      </c>
      <c r="C2608" s="68" t="s">
        <v>2857</v>
      </c>
      <c r="D2608" s="68" t="s">
        <v>6529</v>
      </c>
      <c r="E2608" s="67" t="s">
        <v>6530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2643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2120</v>
      </c>
      <c r="C2609" s="68" t="s">
        <v>2857</v>
      </c>
      <c r="D2609" s="68" t="s">
        <v>6531</v>
      </c>
      <c r="E2609" s="67" t="s">
        <v>6532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2643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2120</v>
      </c>
      <c r="C2610" s="68" t="s">
        <v>2857</v>
      </c>
      <c r="D2610" s="68" t="s">
        <v>6533</v>
      </c>
      <c r="E2610" s="67" t="s">
        <v>6534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2643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2120</v>
      </c>
      <c r="C2611" s="68" t="s">
        <v>2857</v>
      </c>
      <c r="D2611" s="68" t="s">
        <v>6535</v>
      </c>
      <c r="E2611" s="67" t="s">
        <v>6536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2643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2120</v>
      </c>
      <c r="C2612" s="68" t="s">
        <v>2857</v>
      </c>
      <c r="D2612" s="68" t="s">
        <v>6537</v>
      </c>
      <c r="E2612" s="67" t="s">
        <v>6538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2643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2120</v>
      </c>
      <c r="C2613" s="68" t="s">
        <v>2857</v>
      </c>
      <c r="D2613" s="68" t="s">
        <v>6539</v>
      </c>
      <c r="E2613" s="67" t="s">
        <v>6540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2643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2120</v>
      </c>
      <c r="C2614" s="68" t="s">
        <v>2857</v>
      </c>
      <c r="D2614" s="68" t="s">
        <v>6541</v>
      </c>
      <c r="E2614" s="67" t="s">
        <v>6542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2643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2120</v>
      </c>
      <c r="C2615" s="68" t="s">
        <v>2857</v>
      </c>
      <c r="D2615" s="68" t="s">
        <v>6543</v>
      </c>
      <c r="E2615" s="67" t="s">
        <v>6544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2643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2120</v>
      </c>
      <c r="C2616" s="68" t="s">
        <v>2857</v>
      </c>
      <c r="D2616" s="68" t="s">
        <v>6545</v>
      </c>
      <c r="E2616" s="67" t="s">
        <v>6546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2643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2120</v>
      </c>
      <c r="C2617" s="68" t="s">
        <v>2857</v>
      </c>
      <c r="D2617" s="68" t="s">
        <v>1742</v>
      </c>
      <c r="E2617" s="67" t="s">
        <v>1743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2643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2120</v>
      </c>
      <c r="C2618" s="68" t="s">
        <v>2857</v>
      </c>
      <c r="D2618" s="68" t="s">
        <v>6547</v>
      </c>
      <c r="E2618" s="67" t="s">
        <v>6548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2643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2120</v>
      </c>
      <c r="C2619" s="68" t="s">
        <v>2857</v>
      </c>
      <c r="D2619" s="68" t="s">
        <v>6549</v>
      </c>
      <c r="E2619" s="67" t="s">
        <v>6550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2643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2120</v>
      </c>
      <c r="C2620" s="68" t="s">
        <v>2857</v>
      </c>
      <c r="D2620" s="68" t="s">
        <v>6551</v>
      </c>
      <c r="E2620" s="67" t="s">
        <v>6552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2643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2120</v>
      </c>
      <c r="C2621" s="68" t="s">
        <v>2857</v>
      </c>
      <c r="D2621" s="68" t="s">
        <v>6553</v>
      </c>
      <c r="E2621" s="67" t="s">
        <v>6554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2643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2120</v>
      </c>
      <c r="C2622" s="68" t="s">
        <v>2857</v>
      </c>
      <c r="D2622" s="68" t="s">
        <v>6555</v>
      </c>
      <c r="E2622" s="67" t="s">
        <v>6556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2643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2120</v>
      </c>
      <c r="C2623" s="68" t="s">
        <v>2857</v>
      </c>
      <c r="D2623" s="68" t="s">
        <v>6557</v>
      </c>
      <c r="E2623" s="67" t="s">
        <v>6558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2643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2120</v>
      </c>
      <c r="C2624" s="68" t="s">
        <v>2857</v>
      </c>
      <c r="D2624" s="68" t="s">
        <v>6559</v>
      </c>
      <c r="E2624" s="67" t="s">
        <v>6560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2643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2120</v>
      </c>
      <c r="C2625" s="68" t="s">
        <v>2857</v>
      </c>
      <c r="D2625" s="68" t="s">
        <v>6561</v>
      </c>
      <c r="E2625" s="67" t="s">
        <v>6562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2643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2120</v>
      </c>
      <c r="C2626" s="68" t="s">
        <v>2857</v>
      </c>
      <c r="D2626" s="68" t="s">
        <v>6563</v>
      </c>
      <c r="E2626" s="67" t="s">
        <v>6564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2643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2120</v>
      </c>
      <c r="C2627" s="68" t="s">
        <v>2857</v>
      </c>
      <c r="D2627" s="68" t="s">
        <v>6565</v>
      </c>
      <c r="E2627" s="67" t="s">
        <v>6566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2643</v>
      </c>
      <c r="M2627" s="71">
        <v>2.3999999999999998E-3</v>
      </c>
      <c r="N2627" t="str">
        <f>_xll.IMDP("BND",D2627,$N$1,A2627)</f>
        <v>일반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2120</v>
      </c>
      <c r="C2628" s="68" t="s">
        <v>2857</v>
      </c>
      <c r="D2628" s="68" t="s">
        <v>6567</v>
      </c>
      <c r="E2628" s="67" t="s">
        <v>6568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2643</v>
      </c>
      <c r="M2628" s="71">
        <v>6.1000000000000004E-3</v>
      </c>
      <c r="N2628" t="str">
        <f>_xll.IMDP("BND",D2628,$N$1,A2628)</f>
        <v>일반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2120</v>
      </c>
      <c r="C2629" s="68" t="s">
        <v>2857</v>
      </c>
      <c r="D2629" s="68" t="s">
        <v>6569</v>
      </c>
      <c r="E2629" s="67" t="s">
        <v>6570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2643</v>
      </c>
      <c r="M2629" s="71">
        <v>3.3E-3</v>
      </c>
      <c r="N2629" t="str">
        <f>_xll.IMDP("BND",D2629,$N$1,A2629)</f>
        <v>일반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2120</v>
      </c>
      <c r="C2630" s="68" t="s">
        <v>2857</v>
      </c>
      <c r="D2630" s="68" t="s">
        <v>6571</v>
      </c>
      <c r="E2630" s="67" t="s">
        <v>6572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2643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2120</v>
      </c>
      <c r="C2631" s="68" t="s">
        <v>2857</v>
      </c>
      <c r="D2631" s="68" t="s">
        <v>6573</v>
      </c>
      <c r="E2631" s="67" t="s">
        <v>6574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2643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2120</v>
      </c>
      <c r="C2632" s="68" t="s">
        <v>2857</v>
      </c>
      <c r="D2632" s="68" t="s">
        <v>6575</v>
      </c>
      <c r="E2632" s="67" t="s">
        <v>6576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2643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2120</v>
      </c>
      <c r="C2633" s="68" t="s">
        <v>2857</v>
      </c>
      <c r="D2633" s="68" t="s">
        <v>6577</v>
      </c>
      <c r="E2633" s="67" t="s">
        <v>6578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2643</v>
      </c>
      <c r="M2633" s="71">
        <v>7.1999999999999998E-3</v>
      </c>
      <c r="N2633" t="str">
        <f>_xll.IMDP("BND",D2633,$N$1,A2633)</f>
        <v>일반</v>
      </c>
      <c r="O2633">
        <f t="shared" si="41"/>
        <v>1.046304E-2</v>
      </c>
    </row>
    <row r="2634" spans="1:15" x14ac:dyDescent="0.3">
      <c r="A2634" s="73">
        <v>46297</v>
      </c>
      <c r="B2634" s="67" t="s">
        <v>2120</v>
      </c>
      <c r="C2634" s="68" t="s">
        <v>2857</v>
      </c>
      <c r="D2634" s="68" t="s">
        <v>6579</v>
      </c>
      <c r="E2634" s="67" t="s">
        <v>6580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2643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2120</v>
      </c>
      <c r="C2635" s="68" t="s">
        <v>2857</v>
      </c>
      <c r="D2635" s="68" t="s">
        <v>6581</v>
      </c>
      <c r="E2635" s="67" t="s">
        <v>6582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2643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2120</v>
      </c>
      <c r="C2636" s="68" t="s">
        <v>2857</v>
      </c>
      <c r="D2636" s="68" t="s">
        <v>6583</v>
      </c>
      <c r="E2636" s="67" t="s">
        <v>6584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2643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2120</v>
      </c>
      <c r="C2637" s="68" t="s">
        <v>2857</v>
      </c>
      <c r="D2637" s="68" t="s">
        <v>6585</v>
      </c>
      <c r="E2637" s="67" t="s">
        <v>6586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2643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2120</v>
      </c>
      <c r="C2638" s="68" t="s">
        <v>2857</v>
      </c>
      <c r="D2638" s="68" t="s">
        <v>6587</v>
      </c>
      <c r="E2638" s="67" t="s">
        <v>6588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2643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2120</v>
      </c>
      <c r="C2639" s="68" t="s">
        <v>2857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2643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2120</v>
      </c>
      <c r="C2640" s="68" t="s">
        <v>2857</v>
      </c>
      <c r="D2640" s="68" t="s">
        <v>6589</v>
      </c>
      <c r="E2640" s="67" t="s">
        <v>6590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2643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2120</v>
      </c>
      <c r="C2641" s="68" t="s">
        <v>2857</v>
      </c>
      <c r="D2641" s="68" t="s">
        <v>6591</v>
      </c>
      <c r="E2641" s="67" t="s">
        <v>6592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2643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2120</v>
      </c>
      <c r="C2642" s="68" t="s">
        <v>2857</v>
      </c>
      <c r="D2642" s="68" t="s">
        <v>6593</v>
      </c>
      <c r="E2642" s="67" t="s">
        <v>6594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2643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2120</v>
      </c>
      <c r="C2643" s="68" t="s">
        <v>2857</v>
      </c>
      <c r="D2643" s="68" t="s">
        <v>6595</v>
      </c>
      <c r="E2643" s="67" t="s">
        <v>6596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2643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2120</v>
      </c>
      <c r="C2644" s="68" t="s">
        <v>2857</v>
      </c>
      <c r="D2644" s="68" t="s">
        <v>6597</v>
      </c>
      <c r="E2644" s="67" t="s">
        <v>6598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2643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2120</v>
      </c>
      <c r="C2645" s="68" t="s">
        <v>2857</v>
      </c>
      <c r="D2645" s="68" t="s">
        <v>6599</v>
      </c>
      <c r="E2645" s="67" t="s">
        <v>6600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2643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2120</v>
      </c>
      <c r="C2646" s="68" t="s">
        <v>2857</v>
      </c>
      <c r="D2646" s="68" t="s">
        <v>6601</v>
      </c>
      <c r="E2646" s="67" t="s">
        <v>6602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2643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2120</v>
      </c>
      <c r="C2647" s="68" t="s">
        <v>2857</v>
      </c>
      <c r="D2647" s="68" t="s">
        <v>6603</v>
      </c>
      <c r="E2647" s="67" t="s">
        <v>6604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2643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2120</v>
      </c>
      <c r="C2648" s="68" t="s">
        <v>2857</v>
      </c>
      <c r="D2648" s="68" t="s">
        <v>6605</v>
      </c>
      <c r="E2648" s="67" t="s">
        <v>6606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2643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2120</v>
      </c>
      <c r="C2649" s="68" t="s">
        <v>2857</v>
      </c>
      <c r="D2649" s="68" t="s">
        <v>1641</v>
      </c>
      <c r="E2649" s="67" t="s">
        <v>1642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2643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2120</v>
      </c>
      <c r="C2650" s="68" t="s">
        <v>2857</v>
      </c>
      <c r="D2650" s="68" t="s">
        <v>6607</v>
      </c>
      <c r="E2650" s="67" t="s">
        <v>6608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2643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2120</v>
      </c>
      <c r="C2651" s="68" t="s">
        <v>2857</v>
      </c>
      <c r="D2651" s="68" t="s">
        <v>6609</v>
      </c>
      <c r="E2651" s="67" t="s">
        <v>6610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2643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2120</v>
      </c>
      <c r="C2652" s="68" t="s">
        <v>2857</v>
      </c>
      <c r="D2652" s="68" t="s">
        <v>6611</v>
      </c>
      <c r="E2652" s="67" t="s">
        <v>6612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2643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2120</v>
      </c>
      <c r="C2653" s="68" t="s">
        <v>2857</v>
      </c>
      <c r="D2653" s="68" t="s">
        <v>6613</v>
      </c>
      <c r="E2653" s="67" t="s">
        <v>6614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2643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2120</v>
      </c>
      <c r="C2654" s="68" t="s">
        <v>2857</v>
      </c>
      <c r="D2654" s="68" t="s">
        <v>6615</v>
      </c>
      <c r="E2654" s="67" t="s">
        <v>6616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2643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2120</v>
      </c>
      <c r="C2655" s="68" t="s">
        <v>2857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2643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2120</v>
      </c>
      <c r="C2656" s="68" t="s">
        <v>2857</v>
      </c>
      <c r="D2656" s="68" t="s">
        <v>14333</v>
      </c>
      <c r="E2656" s="67" t="s">
        <v>14334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2643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2120</v>
      </c>
      <c r="C2657" s="68" t="s">
        <v>2857</v>
      </c>
      <c r="D2657" s="68" t="s">
        <v>14815</v>
      </c>
      <c r="E2657" s="67" t="s">
        <v>14816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2643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2120</v>
      </c>
      <c r="C2658" s="68" t="s">
        <v>2857</v>
      </c>
      <c r="D2658" s="68" t="s">
        <v>15650</v>
      </c>
      <c r="E2658" s="67" t="s">
        <v>15651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2643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2120</v>
      </c>
      <c r="C2659" s="68" t="s">
        <v>2857</v>
      </c>
      <c r="D2659" s="68" t="s">
        <v>6617</v>
      </c>
      <c r="E2659" s="67" t="s">
        <v>6618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2643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2120</v>
      </c>
      <c r="C2660" s="68" t="s">
        <v>2857</v>
      </c>
      <c r="D2660" s="68" t="s">
        <v>6619</v>
      </c>
      <c r="E2660" s="67" t="s">
        <v>6620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2643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2120</v>
      </c>
      <c r="C2661" s="68" t="s">
        <v>2857</v>
      </c>
      <c r="D2661" s="68" t="s">
        <v>6621</v>
      </c>
      <c r="E2661" s="67" t="s">
        <v>6622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2643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2120</v>
      </c>
      <c r="C2662" s="68" t="s">
        <v>2857</v>
      </c>
      <c r="D2662" s="68" t="s">
        <v>6623</v>
      </c>
      <c r="E2662" s="67" t="s">
        <v>6624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2643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2120</v>
      </c>
      <c r="C2663" s="68" t="s">
        <v>2857</v>
      </c>
      <c r="D2663" s="68" t="s">
        <v>6625</v>
      </c>
      <c r="E2663" s="67" t="s">
        <v>6626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2643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2120</v>
      </c>
      <c r="C2664" s="68" t="s">
        <v>2857</v>
      </c>
      <c r="D2664" s="68" t="s">
        <v>6627</v>
      </c>
      <c r="E2664" s="67" t="s">
        <v>6628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2643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2120</v>
      </c>
      <c r="C2665" s="68" t="s">
        <v>2857</v>
      </c>
      <c r="D2665" s="68" t="s">
        <v>6629</v>
      </c>
      <c r="E2665" s="67" t="s">
        <v>6630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2643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2120</v>
      </c>
      <c r="C2666" s="68" t="s">
        <v>2857</v>
      </c>
      <c r="D2666" s="68" t="s">
        <v>6631</v>
      </c>
      <c r="E2666" s="67" t="s">
        <v>6632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2643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2120</v>
      </c>
      <c r="C2667" s="68" t="s">
        <v>2857</v>
      </c>
      <c r="D2667" s="68" t="s">
        <v>6633</v>
      </c>
      <c r="E2667" s="67" t="s">
        <v>6634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2643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2120</v>
      </c>
      <c r="C2668" s="68" t="s">
        <v>2857</v>
      </c>
      <c r="D2668" s="68" t="s">
        <v>6635</v>
      </c>
      <c r="E2668" s="67" t="s">
        <v>6636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2643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2120</v>
      </c>
      <c r="C2669" s="68" t="s">
        <v>2857</v>
      </c>
      <c r="D2669" s="68" t="s">
        <v>1763</v>
      </c>
      <c r="E2669" s="67" t="s">
        <v>1765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2643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2120</v>
      </c>
      <c r="C2670" s="68" t="s">
        <v>2857</v>
      </c>
      <c r="D2670" s="68" t="s">
        <v>6637</v>
      </c>
      <c r="E2670" s="67" t="s">
        <v>6638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2643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2120</v>
      </c>
      <c r="C2671" s="68" t="s">
        <v>2857</v>
      </c>
      <c r="D2671" s="68" t="s">
        <v>6639</v>
      </c>
      <c r="E2671" s="67" t="s">
        <v>6640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2643</v>
      </c>
      <c r="M2671" s="71">
        <v>3.3E-3</v>
      </c>
      <c r="N2671" t="str">
        <f>_xll.IMDP("BND",D2671,$N$1,A2671)</f>
        <v>일반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2120</v>
      </c>
      <c r="C2672" s="68" t="s">
        <v>2857</v>
      </c>
      <c r="D2672" s="68" t="s">
        <v>6641</v>
      </c>
      <c r="E2672" s="67" t="s">
        <v>6642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2643</v>
      </c>
      <c r="M2672" s="71">
        <v>4.7999999999999996E-3</v>
      </c>
      <c r="N2672" t="str">
        <f>_xll.IMDP("BND",D2672,$N$1,A2672)</f>
        <v>일반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2120</v>
      </c>
      <c r="C2673" s="68" t="s">
        <v>2857</v>
      </c>
      <c r="D2673" s="68" t="s">
        <v>6643</v>
      </c>
      <c r="E2673" s="67" t="s">
        <v>6644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2643</v>
      </c>
      <c r="M2673" s="71">
        <v>3.0000000000000001E-3</v>
      </c>
      <c r="N2673" t="str">
        <f>_xll.IMDP("BND",D2673,$N$1,A2673)</f>
        <v>일반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2120</v>
      </c>
      <c r="C2674" s="68" t="s">
        <v>2857</v>
      </c>
      <c r="D2674" s="68" t="s">
        <v>6645</v>
      </c>
      <c r="E2674" s="67" t="s">
        <v>6646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2643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2120</v>
      </c>
      <c r="C2675" s="68" t="s">
        <v>2857</v>
      </c>
      <c r="D2675" s="68" t="s">
        <v>6647</v>
      </c>
      <c r="E2675" s="67" t="s">
        <v>6648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2643</v>
      </c>
      <c r="M2675" s="71">
        <v>2.8999999999999998E-3</v>
      </c>
      <c r="N2675" t="str">
        <f>_xll.IMDP("BND",D2675,$N$1,A2675)</f>
        <v>일반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2120</v>
      </c>
      <c r="C2676" s="68" t="s">
        <v>2857</v>
      </c>
      <c r="D2676" s="68" t="s">
        <v>6649</v>
      </c>
      <c r="E2676" s="67" t="s">
        <v>6650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2643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2120</v>
      </c>
      <c r="C2677" s="68" t="s">
        <v>2857</v>
      </c>
      <c r="D2677" s="68" t="s">
        <v>6651</v>
      </c>
      <c r="E2677" s="67" t="s">
        <v>6652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2643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2120</v>
      </c>
      <c r="C2678" s="68" t="s">
        <v>2857</v>
      </c>
      <c r="D2678" s="68" t="s">
        <v>6653</v>
      </c>
      <c r="E2678" s="67" t="s">
        <v>6654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2643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2120</v>
      </c>
      <c r="C2679" s="68" t="s">
        <v>2857</v>
      </c>
      <c r="D2679" s="68" t="s">
        <v>6655</v>
      </c>
      <c r="E2679" s="67" t="s">
        <v>6656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2643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2120</v>
      </c>
      <c r="C2680" s="68" t="s">
        <v>2857</v>
      </c>
      <c r="D2680" s="68" t="s">
        <v>6657</v>
      </c>
      <c r="E2680" s="67" t="s">
        <v>6658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2643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2120</v>
      </c>
      <c r="C2681" s="68" t="s">
        <v>2857</v>
      </c>
      <c r="D2681" s="68" t="s">
        <v>6659</v>
      </c>
      <c r="E2681" s="67" t="s">
        <v>6660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2643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2120</v>
      </c>
      <c r="C2682" s="68" t="s">
        <v>2857</v>
      </c>
      <c r="D2682" s="68" t="s">
        <v>6661</v>
      </c>
      <c r="E2682" s="67" t="s">
        <v>6662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2643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2120</v>
      </c>
      <c r="C2683" s="68" t="s">
        <v>2857</v>
      </c>
      <c r="D2683" s="68" t="s">
        <v>6663</v>
      </c>
      <c r="E2683" s="67" t="s">
        <v>6664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2643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2120</v>
      </c>
      <c r="C2684" s="68" t="s">
        <v>2857</v>
      </c>
      <c r="D2684" s="68" t="s">
        <v>6665</v>
      </c>
      <c r="E2684" s="67" t="s">
        <v>6666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2643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2120</v>
      </c>
      <c r="C2685" s="68" t="s">
        <v>2857</v>
      </c>
      <c r="D2685" s="68" t="s">
        <v>6667</v>
      </c>
      <c r="E2685" s="67" t="s">
        <v>6668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2643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2120</v>
      </c>
      <c r="C2686" s="68" t="s">
        <v>2857</v>
      </c>
      <c r="D2686" s="68" t="s">
        <v>6669</v>
      </c>
      <c r="E2686" s="67" t="s">
        <v>6670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2643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2120</v>
      </c>
      <c r="C2687" s="68" t="s">
        <v>2857</v>
      </c>
      <c r="D2687" s="68" t="s">
        <v>6671</v>
      </c>
      <c r="E2687" s="67" t="s">
        <v>6672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2643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2120</v>
      </c>
      <c r="C2688" s="68" t="s">
        <v>2857</v>
      </c>
      <c r="D2688" s="68" t="s">
        <v>6673</v>
      </c>
      <c r="E2688" s="67" t="s">
        <v>6674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2643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2120</v>
      </c>
      <c r="C2689" s="68" t="s">
        <v>2857</v>
      </c>
      <c r="D2689" s="68" t="s">
        <v>6675</v>
      </c>
      <c r="E2689" s="67" t="s">
        <v>6676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2643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2120</v>
      </c>
      <c r="C2690" s="68" t="s">
        <v>2857</v>
      </c>
      <c r="D2690" s="68" t="s">
        <v>6677</v>
      </c>
      <c r="E2690" s="67" t="s">
        <v>6678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2643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2120</v>
      </c>
      <c r="C2691" s="68" t="s">
        <v>2857</v>
      </c>
      <c r="D2691" s="68" t="s">
        <v>14633</v>
      </c>
      <c r="E2691" s="67" t="s">
        <v>14634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2643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2120</v>
      </c>
      <c r="C2692" s="68" t="s">
        <v>2857</v>
      </c>
      <c r="D2692" s="68" t="s">
        <v>15128</v>
      </c>
      <c r="E2692" s="67" t="s">
        <v>15129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2643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2120</v>
      </c>
      <c r="C2693" s="68" t="s">
        <v>2857</v>
      </c>
      <c r="D2693" s="68" t="s">
        <v>15810</v>
      </c>
      <c r="E2693" s="67" t="s">
        <v>15811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2643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2120</v>
      </c>
      <c r="C2694" s="68" t="s">
        <v>2857</v>
      </c>
      <c r="D2694" s="68" t="s">
        <v>6679</v>
      </c>
      <c r="E2694" s="67" t="s">
        <v>6680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2643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2120</v>
      </c>
      <c r="C2695" s="68" t="s">
        <v>2857</v>
      </c>
      <c r="D2695" s="68" t="s">
        <v>6681</v>
      </c>
      <c r="E2695" s="67" t="s">
        <v>6682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2643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2120</v>
      </c>
      <c r="C2696" s="68" t="s">
        <v>2857</v>
      </c>
      <c r="D2696" s="68" t="s">
        <v>6683</v>
      </c>
      <c r="E2696" s="67" t="s">
        <v>6684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2643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2120</v>
      </c>
      <c r="C2697" s="68" t="s">
        <v>2857</v>
      </c>
      <c r="D2697" s="68" t="s">
        <v>6685</v>
      </c>
      <c r="E2697" s="67" t="s">
        <v>6686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2643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2120</v>
      </c>
      <c r="C2698" s="68" t="s">
        <v>2857</v>
      </c>
      <c r="D2698" s="68" t="s">
        <v>6687</v>
      </c>
      <c r="E2698" s="67" t="s">
        <v>6688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2643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2120</v>
      </c>
      <c r="C2699" s="68" t="s">
        <v>2857</v>
      </c>
      <c r="D2699" s="68" t="s">
        <v>6689</v>
      </c>
      <c r="E2699" s="67" t="s">
        <v>6690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2643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2120</v>
      </c>
      <c r="C2700" s="68" t="s">
        <v>2857</v>
      </c>
      <c r="D2700" s="68" t="s">
        <v>6691</v>
      </c>
      <c r="E2700" s="67" t="s">
        <v>6692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2643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2120</v>
      </c>
      <c r="C2701" s="68" t="s">
        <v>2857</v>
      </c>
      <c r="D2701" s="68" t="s">
        <v>6693</v>
      </c>
      <c r="E2701" s="67" t="s">
        <v>6694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2643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2120</v>
      </c>
      <c r="C2702" s="68" t="s">
        <v>2857</v>
      </c>
      <c r="D2702" s="68" t="s">
        <v>6695</v>
      </c>
      <c r="E2702" s="67" t="s">
        <v>6696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2643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2120</v>
      </c>
      <c r="C2703" s="68" t="s">
        <v>2857</v>
      </c>
      <c r="D2703" s="68" t="s">
        <v>6697</v>
      </c>
      <c r="E2703" s="67" t="s">
        <v>6698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2643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2120</v>
      </c>
      <c r="C2704" s="68" t="s">
        <v>2857</v>
      </c>
      <c r="D2704" s="68" t="s">
        <v>6699</v>
      </c>
      <c r="E2704" s="67" t="s">
        <v>6700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2643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2120</v>
      </c>
      <c r="C2705" s="68" t="s">
        <v>2857</v>
      </c>
      <c r="D2705" s="68" t="s">
        <v>6701</v>
      </c>
      <c r="E2705" s="67" t="s">
        <v>6702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2643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2120</v>
      </c>
      <c r="C2706" s="68" t="s">
        <v>2857</v>
      </c>
      <c r="D2706" s="68" t="s">
        <v>6703</v>
      </c>
      <c r="E2706" s="67" t="s">
        <v>6704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2643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2120</v>
      </c>
      <c r="C2707" s="68" t="s">
        <v>2857</v>
      </c>
      <c r="D2707" s="68" t="s">
        <v>6705</v>
      </c>
      <c r="E2707" s="67" t="s">
        <v>6706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2643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2120</v>
      </c>
      <c r="C2708" s="68" t="s">
        <v>2857</v>
      </c>
      <c r="D2708" s="68" t="s">
        <v>6707</v>
      </c>
      <c r="E2708" s="67" t="s">
        <v>6708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2643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2120</v>
      </c>
      <c r="C2709" s="68" t="s">
        <v>2857</v>
      </c>
      <c r="D2709" s="68" t="s">
        <v>6709</v>
      </c>
      <c r="E2709" s="67" t="s">
        <v>6710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2643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2120</v>
      </c>
      <c r="C2710" s="68" t="s">
        <v>2857</v>
      </c>
      <c r="D2710" s="68" t="s">
        <v>6711</v>
      </c>
      <c r="E2710" s="67" t="s">
        <v>6712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2643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2120</v>
      </c>
      <c r="C2711" s="68" t="s">
        <v>2857</v>
      </c>
      <c r="D2711" s="68" t="s">
        <v>14755</v>
      </c>
      <c r="E2711" s="67" t="s">
        <v>14756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2643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2120</v>
      </c>
      <c r="C2712" s="68" t="s">
        <v>2857</v>
      </c>
      <c r="D2712" s="68" t="s">
        <v>6713</v>
      </c>
      <c r="E2712" s="67" t="s">
        <v>6714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2643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2120</v>
      </c>
      <c r="C2713" s="68" t="s">
        <v>2857</v>
      </c>
      <c r="D2713" s="68" t="s">
        <v>896</v>
      </c>
      <c r="E2713" s="67" t="s">
        <v>897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5568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2120</v>
      </c>
      <c r="C2714" s="68" t="s">
        <v>2857</v>
      </c>
      <c r="D2714" s="68" t="s">
        <v>6715</v>
      </c>
      <c r="E2714" s="67" t="s">
        <v>6716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5568</v>
      </c>
      <c r="M2714" s="71">
        <v>3.3E-3</v>
      </c>
      <c r="N2714" t="str">
        <f>_xll.IMDP("BND",D2714,$N$1,A2714)</f>
        <v>지방공기업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2120</v>
      </c>
      <c r="C2715" s="68" t="s">
        <v>2857</v>
      </c>
      <c r="D2715" s="68" t="s">
        <v>6717</v>
      </c>
      <c r="E2715" s="67" t="s">
        <v>6718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5568</v>
      </c>
      <c r="M2715" s="71">
        <v>2.3999999999999998E-3</v>
      </c>
      <c r="N2715" t="str">
        <f>_xll.IMDP("BND",D2715,$N$1,A2715)</f>
        <v>지방공기업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2120</v>
      </c>
      <c r="C2716" s="68" t="s">
        <v>2857</v>
      </c>
      <c r="D2716" s="68" t="s">
        <v>6719</v>
      </c>
      <c r="E2716" s="67" t="s">
        <v>6720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5568</v>
      </c>
      <c r="M2716" s="71">
        <v>2.3999999999999998E-3</v>
      </c>
      <c r="N2716" t="str">
        <f>_xll.IMDP("BND",D2716,$N$1,A2716)</f>
        <v>지방공기업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2120</v>
      </c>
      <c r="C2717" s="68" t="s">
        <v>2857</v>
      </c>
      <c r="D2717" s="68" t="s">
        <v>15419</v>
      </c>
      <c r="E2717" s="67" t="s">
        <v>15420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5568</v>
      </c>
      <c r="M2717" s="71">
        <v>2.3999999999999998E-3</v>
      </c>
      <c r="N2717" t="str">
        <f>_xll.IMDP("BND",D2717,$N$1,A2717)</f>
        <v>지방공기업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2120</v>
      </c>
      <c r="C2718" s="68" t="s">
        <v>2857</v>
      </c>
      <c r="D2718" s="68" t="s">
        <v>6721</v>
      </c>
      <c r="E2718" s="67" t="s">
        <v>6722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5568</v>
      </c>
      <c r="M2718" s="71">
        <v>2.7000000000000001E-3</v>
      </c>
      <c r="N2718" t="str">
        <f>_xll.IMDP("BND",D2718,$N$1,A2718)</f>
        <v>지방공기업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2120</v>
      </c>
      <c r="C2719" s="68" t="s">
        <v>2857</v>
      </c>
      <c r="D2719" s="68" t="s">
        <v>6723</v>
      </c>
      <c r="E2719" s="67" t="s">
        <v>6724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2643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2120</v>
      </c>
      <c r="C2720" s="68" t="s">
        <v>2857</v>
      </c>
      <c r="D2720" s="68" t="s">
        <v>6725</v>
      </c>
      <c r="E2720" s="67" t="s">
        <v>6726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2643</v>
      </c>
      <c r="M2720" s="71">
        <v>7.6E-3</v>
      </c>
      <c r="N2720" t="str">
        <f>_xll.IMDP("BND",D2720,$N$1,A2720)</f>
        <v>지방공기업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2120</v>
      </c>
      <c r="C2721" s="68" t="s">
        <v>2857</v>
      </c>
      <c r="D2721" s="68" t="s">
        <v>6727</v>
      </c>
      <c r="E2721" s="67" t="s">
        <v>6728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2643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2120</v>
      </c>
      <c r="C2722" s="68" t="s">
        <v>2857</v>
      </c>
      <c r="D2722" s="68" t="s">
        <v>6729</v>
      </c>
      <c r="E2722" s="67" t="s">
        <v>6730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2643</v>
      </c>
      <c r="M2722" s="71">
        <v>1.17E-2</v>
      </c>
      <c r="N2722" t="str">
        <f>_xll.IMDP("BND",D2722,$N$1,A2722)</f>
        <v>지방공기업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2120</v>
      </c>
      <c r="C2723" s="68" t="s">
        <v>2857</v>
      </c>
      <c r="D2723" s="68" t="s">
        <v>6731</v>
      </c>
      <c r="E2723" s="67" t="s">
        <v>6732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2643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2120</v>
      </c>
      <c r="C2724" s="68" t="s">
        <v>2857</v>
      </c>
      <c r="D2724" s="68" t="s">
        <v>6733</v>
      </c>
      <c r="E2724" s="67" t="s">
        <v>6734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2643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2120</v>
      </c>
      <c r="C2725" s="68" t="s">
        <v>2857</v>
      </c>
      <c r="D2725" s="68" t="s">
        <v>6735</v>
      </c>
      <c r="E2725" s="67" t="s">
        <v>6736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2643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2120</v>
      </c>
      <c r="C2726" s="68" t="s">
        <v>2857</v>
      </c>
      <c r="D2726" s="68" t="s">
        <v>6737</v>
      </c>
      <c r="E2726" s="67" t="s">
        <v>6738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2643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2120</v>
      </c>
      <c r="C2727" s="68" t="s">
        <v>2857</v>
      </c>
      <c r="D2727" s="68" t="s">
        <v>6739</v>
      </c>
      <c r="E2727" s="67" t="s">
        <v>6740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2643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2120</v>
      </c>
      <c r="C2728" s="68" t="s">
        <v>2857</v>
      </c>
      <c r="D2728" s="68" t="s">
        <v>6741</v>
      </c>
      <c r="E2728" s="67" t="s">
        <v>6742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2643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2120</v>
      </c>
      <c r="C2729" s="68" t="s">
        <v>2857</v>
      </c>
      <c r="D2729" s="68" t="s">
        <v>15812</v>
      </c>
      <c r="E2729" s="67" t="s">
        <v>15813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2643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2120</v>
      </c>
      <c r="C2730" s="68" t="s">
        <v>2857</v>
      </c>
      <c r="D2730" s="68" t="s">
        <v>6743</v>
      </c>
      <c r="E2730" s="67" t="s">
        <v>6744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2643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2120</v>
      </c>
      <c r="C2731" s="68" t="s">
        <v>2857</v>
      </c>
      <c r="D2731" s="68" t="s">
        <v>6745</v>
      </c>
      <c r="E2731" s="67" t="s">
        <v>6746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2643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2120</v>
      </c>
      <c r="C2732" s="68" t="s">
        <v>2857</v>
      </c>
      <c r="D2732" s="68" t="s">
        <v>6747</v>
      </c>
      <c r="E2732" s="67" t="s">
        <v>6748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2643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2120</v>
      </c>
      <c r="C2733" s="68" t="s">
        <v>2857</v>
      </c>
      <c r="D2733" s="68" t="s">
        <v>6749</v>
      </c>
      <c r="E2733" s="67" t="s">
        <v>6750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2643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2120</v>
      </c>
      <c r="C2734" s="68" t="s">
        <v>2857</v>
      </c>
      <c r="D2734" s="68" t="s">
        <v>6751</v>
      </c>
      <c r="E2734" s="67" t="s">
        <v>6752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2643</v>
      </c>
      <c r="M2734" s="71">
        <v>4.3E-3</v>
      </c>
      <c r="N2734" t="str">
        <f>_xll.IMDP("BND",D2734,$N$1,A2734)</f>
        <v>지방공기업</v>
      </c>
      <c r="O2734">
        <f t="shared" si="42"/>
        <v>2.53141E-3</v>
      </c>
    </row>
    <row r="2735" spans="1:15" x14ac:dyDescent="0.3">
      <c r="A2735" s="73">
        <v>46297</v>
      </c>
      <c r="B2735" s="67" t="s">
        <v>2120</v>
      </c>
      <c r="C2735" s="68" t="s">
        <v>2857</v>
      </c>
      <c r="D2735" s="68" t="s">
        <v>6753</v>
      </c>
      <c r="E2735" s="67" t="s">
        <v>6754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2643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2120</v>
      </c>
      <c r="C2736" s="68" t="s">
        <v>2857</v>
      </c>
      <c r="D2736" s="68" t="s">
        <v>6755</v>
      </c>
      <c r="E2736" s="67" t="s">
        <v>6756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2643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2120</v>
      </c>
      <c r="C2737" s="68" t="s">
        <v>2857</v>
      </c>
      <c r="D2737" s="68" t="s">
        <v>6757</v>
      </c>
      <c r="E2737" s="67" t="s">
        <v>6758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5568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2120</v>
      </c>
      <c r="C2738" s="68" t="s">
        <v>2857</v>
      </c>
      <c r="D2738" s="68" t="s">
        <v>6759</v>
      </c>
      <c r="E2738" s="67" t="s">
        <v>6760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5568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2120</v>
      </c>
      <c r="C2739" s="68" t="s">
        <v>2857</v>
      </c>
      <c r="D2739" s="68" t="s">
        <v>6761</v>
      </c>
      <c r="E2739" s="67" t="s">
        <v>6762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5568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2120</v>
      </c>
      <c r="C2740" s="68" t="s">
        <v>2857</v>
      </c>
      <c r="D2740" s="68" t="s">
        <v>6763</v>
      </c>
      <c r="E2740" s="67" t="s">
        <v>6764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5568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2120</v>
      </c>
      <c r="C2741" s="68" t="s">
        <v>2857</v>
      </c>
      <c r="D2741" s="68" t="s">
        <v>6765</v>
      </c>
      <c r="E2741" s="67" t="s">
        <v>6766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5568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2120</v>
      </c>
      <c r="C2742" s="68" t="s">
        <v>2857</v>
      </c>
      <c r="D2742" s="68" t="s">
        <v>6767</v>
      </c>
      <c r="E2742" s="67" t="s">
        <v>6768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5568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2120</v>
      </c>
      <c r="C2743" s="68" t="s">
        <v>2857</v>
      </c>
      <c r="D2743" s="68" t="s">
        <v>6769</v>
      </c>
      <c r="E2743" s="67" t="s">
        <v>6770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5568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2120</v>
      </c>
      <c r="C2744" s="68" t="s">
        <v>2857</v>
      </c>
      <c r="D2744" s="68" t="s">
        <v>6771</v>
      </c>
      <c r="E2744" s="67" t="s">
        <v>6772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5568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2120</v>
      </c>
      <c r="C2745" s="68" t="s">
        <v>2857</v>
      </c>
      <c r="D2745" s="68" t="s">
        <v>6773</v>
      </c>
      <c r="E2745" s="67" t="s">
        <v>6774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2643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2120</v>
      </c>
      <c r="C2746" s="68" t="s">
        <v>2857</v>
      </c>
      <c r="D2746" s="68" t="s">
        <v>6775</v>
      </c>
      <c r="E2746" s="67" t="s">
        <v>6776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5568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2120</v>
      </c>
      <c r="C2747" s="68" t="s">
        <v>2857</v>
      </c>
      <c r="D2747" s="68" t="s">
        <v>6777</v>
      </c>
      <c r="E2747" s="67" t="s">
        <v>6778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5568</v>
      </c>
      <c r="M2747" s="71">
        <v>3.3E-3</v>
      </c>
      <c r="N2747" t="str">
        <f>_xll.IMDP("BND",D2747,$N$1,A2747)</f>
        <v>지방공기업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2120</v>
      </c>
      <c r="C2748" s="68" t="s">
        <v>2857</v>
      </c>
      <c r="D2748" s="68" t="s">
        <v>6779</v>
      </c>
      <c r="E2748" s="67" t="s">
        <v>6780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5568</v>
      </c>
      <c r="M2748" s="71">
        <v>4.1999999999999997E-3</v>
      </c>
      <c r="N2748" t="str">
        <f>_xll.IMDP("BND",D2748,$N$1,A2748)</f>
        <v>지방공기업</v>
      </c>
      <c r="O2748">
        <f t="shared" si="42"/>
        <v>5.8233E-3</v>
      </c>
    </row>
    <row r="2749" spans="1:15" x14ac:dyDescent="0.3">
      <c r="A2749" s="73">
        <v>46297</v>
      </c>
      <c r="B2749" s="67" t="s">
        <v>2120</v>
      </c>
      <c r="C2749" s="68" t="s">
        <v>2857</v>
      </c>
      <c r="D2749" s="68" t="s">
        <v>15074</v>
      </c>
      <c r="E2749" s="67" t="s">
        <v>15075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5568</v>
      </c>
      <c r="M2749" s="71">
        <v>2.8E-3</v>
      </c>
      <c r="N2749" t="str">
        <f>_xll.IMDP("BND",D2749,$N$1,A2749)</f>
        <v>지방공기업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2120</v>
      </c>
      <c r="C2750" s="68" t="s">
        <v>2857</v>
      </c>
      <c r="D2750" s="68" t="s">
        <v>6781</v>
      </c>
      <c r="E2750" s="67" t="s">
        <v>6782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5568</v>
      </c>
      <c r="M2750" s="71">
        <v>2.3E-3</v>
      </c>
      <c r="N2750" t="str">
        <f>_xll.IMDP("BND",D2750,$N$1,A2750)</f>
        <v>지방공기업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2120</v>
      </c>
      <c r="C2751" s="68" t="s">
        <v>2857</v>
      </c>
      <c r="D2751" s="68" t="s">
        <v>6783</v>
      </c>
      <c r="E2751" s="67" t="s">
        <v>6784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2643</v>
      </c>
      <c r="M2751" s="71">
        <v>4.5999999999999999E-3</v>
      </c>
      <c r="N2751" t="str">
        <f>_xll.IMDP("BND",D2751,$N$1,A2751)</f>
        <v>일반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2120</v>
      </c>
      <c r="C2752" s="68" t="s">
        <v>2857</v>
      </c>
      <c r="D2752" s="68" t="s">
        <v>6785</v>
      </c>
      <c r="E2752" s="67" t="s">
        <v>6786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2643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2120</v>
      </c>
      <c r="C2753" s="68" t="s">
        <v>2857</v>
      </c>
      <c r="D2753" s="68" t="s">
        <v>1295</v>
      </c>
      <c r="E2753" s="67" t="s">
        <v>1296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2643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2120</v>
      </c>
      <c r="C2754" s="68" t="s">
        <v>2857</v>
      </c>
      <c r="D2754" s="68" t="s">
        <v>6787</v>
      </c>
      <c r="E2754" s="67" t="s">
        <v>6788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2643</v>
      </c>
      <c r="M2754" s="71">
        <v>9.4999999999999998E-3</v>
      </c>
      <c r="N2754" t="str">
        <f>_xll.IMDP("BND",D2754,$N$1,A2754)</f>
        <v>일반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2120</v>
      </c>
      <c r="C2755" s="68" t="s">
        <v>2857</v>
      </c>
      <c r="D2755" s="68" t="s">
        <v>6789</v>
      </c>
      <c r="E2755" s="67" t="s">
        <v>6790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2643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2120</v>
      </c>
      <c r="C2756" s="68" t="s">
        <v>2857</v>
      </c>
      <c r="D2756" s="68" t="s">
        <v>6791</v>
      </c>
      <c r="E2756" s="67" t="s">
        <v>6792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2643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2120</v>
      </c>
      <c r="C2757" s="68" t="s">
        <v>2857</v>
      </c>
      <c r="D2757" s="68" t="s">
        <v>6793</v>
      </c>
      <c r="E2757" s="67" t="s">
        <v>6794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2643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2120</v>
      </c>
      <c r="C2758" s="68" t="s">
        <v>2857</v>
      </c>
      <c r="D2758" s="68" t="s">
        <v>6795</v>
      </c>
      <c r="E2758" s="67" t="s">
        <v>6796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2643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2120</v>
      </c>
      <c r="C2759" s="68" t="s">
        <v>2857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2643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2120</v>
      </c>
      <c r="C2760" s="68" t="s">
        <v>2857</v>
      </c>
      <c r="D2760" s="68" t="s">
        <v>6797</v>
      </c>
      <c r="E2760" s="67" t="s">
        <v>6798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2643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2120</v>
      </c>
      <c r="C2761" s="68" t="s">
        <v>2857</v>
      </c>
      <c r="D2761" s="68" t="s">
        <v>1939</v>
      </c>
      <c r="E2761" s="67" t="s">
        <v>1941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2643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2120</v>
      </c>
      <c r="C2762" s="68" t="s">
        <v>2857</v>
      </c>
      <c r="D2762" s="68" t="s">
        <v>6799</v>
      </c>
      <c r="E2762" s="67" t="s">
        <v>6800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2122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2120</v>
      </c>
      <c r="C2763" s="68" t="s">
        <v>2857</v>
      </c>
      <c r="D2763" s="68" t="s">
        <v>6801</v>
      </c>
      <c r="E2763" s="67" t="s">
        <v>6802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2122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2120</v>
      </c>
      <c r="C2764" s="68" t="s">
        <v>2857</v>
      </c>
      <c r="D2764" s="68" t="s">
        <v>6803</v>
      </c>
      <c r="E2764" s="67" t="s">
        <v>6804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2122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2120</v>
      </c>
      <c r="C2765" s="68" t="s">
        <v>2857</v>
      </c>
      <c r="D2765" s="68" t="s">
        <v>6805</v>
      </c>
      <c r="E2765" s="67" t="s">
        <v>6806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2122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2120</v>
      </c>
      <c r="C2766" s="68" t="s">
        <v>2857</v>
      </c>
      <c r="D2766" s="68" t="s">
        <v>6807</v>
      </c>
      <c r="E2766" s="67" t="s">
        <v>6808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2122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2120</v>
      </c>
      <c r="C2767" s="68" t="s">
        <v>2857</v>
      </c>
      <c r="D2767" s="68" t="s">
        <v>6809</v>
      </c>
      <c r="E2767" s="67" t="s">
        <v>6810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2122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2120</v>
      </c>
      <c r="C2768" s="68" t="s">
        <v>2857</v>
      </c>
      <c r="D2768" s="68" t="s">
        <v>6811</v>
      </c>
      <c r="E2768" s="67" t="s">
        <v>6812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2122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2120</v>
      </c>
      <c r="C2769" s="68" t="s">
        <v>2857</v>
      </c>
      <c r="D2769" s="68" t="s">
        <v>6813</v>
      </c>
      <c r="E2769" s="67" t="s">
        <v>6814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2122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2120</v>
      </c>
      <c r="C2770" s="68" t="s">
        <v>2857</v>
      </c>
      <c r="D2770" s="68" t="s">
        <v>6815</v>
      </c>
      <c r="E2770" s="67" t="s">
        <v>6816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2122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2120</v>
      </c>
      <c r="C2771" s="68" t="s">
        <v>2857</v>
      </c>
      <c r="D2771" s="68" t="s">
        <v>6817</v>
      </c>
      <c r="E2771" s="67" t="s">
        <v>6818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2122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2120</v>
      </c>
      <c r="C2772" s="68" t="s">
        <v>2857</v>
      </c>
      <c r="D2772" s="68" t="s">
        <v>6819</v>
      </c>
      <c r="E2772" s="67" t="s">
        <v>6820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2122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2120</v>
      </c>
      <c r="C2773" s="68" t="s">
        <v>2857</v>
      </c>
      <c r="D2773" s="68" t="s">
        <v>6821</v>
      </c>
      <c r="E2773" s="67" t="s">
        <v>6822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2122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2120</v>
      </c>
      <c r="C2774" s="68" t="s">
        <v>2857</v>
      </c>
      <c r="D2774" s="68" t="s">
        <v>6823</v>
      </c>
      <c r="E2774" s="67" t="s">
        <v>6824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2122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2120</v>
      </c>
      <c r="C2775" s="68" t="s">
        <v>2857</v>
      </c>
      <c r="D2775" s="68" t="s">
        <v>6825</v>
      </c>
      <c r="E2775" s="67" t="s">
        <v>6826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2122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2120</v>
      </c>
      <c r="C2776" s="68" t="s">
        <v>2857</v>
      </c>
      <c r="D2776" s="68" t="s">
        <v>6827</v>
      </c>
      <c r="E2776" s="67" t="s">
        <v>6828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2122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2120</v>
      </c>
      <c r="C2777" s="68" t="s">
        <v>2857</v>
      </c>
      <c r="D2777" s="68" t="s">
        <v>6829</v>
      </c>
      <c r="E2777" s="67" t="s">
        <v>6830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2122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2120</v>
      </c>
      <c r="C2778" s="68" t="s">
        <v>2857</v>
      </c>
      <c r="D2778" s="68" t="s">
        <v>6831</v>
      </c>
      <c r="E2778" s="67" t="s">
        <v>6832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2122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2120</v>
      </c>
      <c r="C2779" s="68" t="s">
        <v>2857</v>
      </c>
      <c r="D2779" s="68" t="s">
        <v>6833</v>
      </c>
      <c r="E2779" s="67" t="s">
        <v>6834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2122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2120</v>
      </c>
      <c r="C2780" s="68" t="s">
        <v>2857</v>
      </c>
      <c r="D2780" s="68" t="s">
        <v>6835</v>
      </c>
      <c r="E2780" s="67" t="s">
        <v>6836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2122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2120</v>
      </c>
      <c r="C2781" s="68" t="s">
        <v>2857</v>
      </c>
      <c r="D2781" s="68" t="s">
        <v>6837</v>
      </c>
      <c r="E2781" s="67" t="s">
        <v>6838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2122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2120</v>
      </c>
      <c r="C2782" s="68" t="s">
        <v>2857</v>
      </c>
      <c r="D2782" s="68" t="s">
        <v>6839</v>
      </c>
      <c r="E2782" s="67" t="s">
        <v>6840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2122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2120</v>
      </c>
      <c r="C2783" s="68" t="s">
        <v>2857</v>
      </c>
      <c r="D2783" s="68" t="s">
        <v>6841</v>
      </c>
      <c r="E2783" s="67" t="s">
        <v>6842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2122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2120</v>
      </c>
      <c r="C2784" s="68" t="s">
        <v>2857</v>
      </c>
      <c r="D2784" s="68" t="s">
        <v>6843</v>
      </c>
      <c r="E2784" s="67" t="s">
        <v>6844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2122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2120</v>
      </c>
      <c r="C2785" s="68" t="s">
        <v>2857</v>
      </c>
      <c r="D2785" s="68" t="s">
        <v>6845</v>
      </c>
      <c r="E2785" s="67" t="s">
        <v>6846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2122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2120</v>
      </c>
      <c r="C2786" s="68" t="s">
        <v>2857</v>
      </c>
      <c r="D2786" s="68" t="s">
        <v>6847</v>
      </c>
      <c r="E2786" s="67" t="s">
        <v>6848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2122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2120</v>
      </c>
      <c r="C2787" s="68" t="s">
        <v>2857</v>
      </c>
      <c r="D2787" s="68" t="s">
        <v>6849</v>
      </c>
      <c r="E2787" s="67" t="s">
        <v>6850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2122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2120</v>
      </c>
      <c r="C2788" s="68" t="s">
        <v>2857</v>
      </c>
      <c r="D2788" s="68" t="s">
        <v>6851</v>
      </c>
      <c r="E2788" s="67" t="s">
        <v>6852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2122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2120</v>
      </c>
      <c r="C2789" s="68" t="s">
        <v>2857</v>
      </c>
      <c r="D2789" s="68" t="s">
        <v>6853</v>
      </c>
      <c r="E2789" s="67" t="s">
        <v>6854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2122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2120</v>
      </c>
      <c r="C2790" s="68" t="s">
        <v>2857</v>
      </c>
      <c r="D2790" s="68" t="s">
        <v>6855</v>
      </c>
      <c r="E2790" s="67" t="s">
        <v>6856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2122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2120</v>
      </c>
      <c r="C2791" s="68" t="s">
        <v>2857</v>
      </c>
      <c r="D2791" s="68" t="s">
        <v>6857</v>
      </c>
      <c r="E2791" s="67" t="s">
        <v>6858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2122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2120</v>
      </c>
      <c r="C2792" s="68" t="s">
        <v>2857</v>
      </c>
      <c r="D2792" s="68" t="s">
        <v>6859</v>
      </c>
      <c r="E2792" s="67" t="s">
        <v>6860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2122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2120</v>
      </c>
      <c r="C2793" s="68" t="s">
        <v>2857</v>
      </c>
      <c r="D2793" s="68" t="s">
        <v>6861</v>
      </c>
      <c r="E2793" s="67" t="s">
        <v>6862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2122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2120</v>
      </c>
      <c r="C2794" s="68" t="s">
        <v>2857</v>
      </c>
      <c r="D2794" s="68" t="s">
        <v>6863</v>
      </c>
      <c r="E2794" s="67" t="s">
        <v>6864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2122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2120</v>
      </c>
      <c r="C2795" s="68" t="s">
        <v>2857</v>
      </c>
      <c r="D2795" s="68" t="s">
        <v>6865</v>
      </c>
      <c r="E2795" s="67" t="s">
        <v>6866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2122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2120</v>
      </c>
      <c r="C2796" s="68" t="s">
        <v>2857</v>
      </c>
      <c r="D2796" s="68" t="s">
        <v>6867</v>
      </c>
      <c r="E2796" s="67" t="s">
        <v>6868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2122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2120</v>
      </c>
      <c r="C2797" s="68" t="s">
        <v>2857</v>
      </c>
      <c r="D2797" s="68" t="s">
        <v>6869</v>
      </c>
      <c r="E2797" s="67" t="s">
        <v>6870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2122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2120</v>
      </c>
      <c r="C2798" s="68" t="s">
        <v>2857</v>
      </c>
      <c r="D2798" s="68" t="s">
        <v>6871</v>
      </c>
      <c r="E2798" s="67" t="s">
        <v>6872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2122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2120</v>
      </c>
      <c r="C2799" s="68" t="s">
        <v>2857</v>
      </c>
      <c r="D2799" s="68" t="s">
        <v>6873</v>
      </c>
      <c r="E2799" s="67" t="s">
        <v>6874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2122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2120</v>
      </c>
      <c r="C2800" s="68" t="s">
        <v>2857</v>
      </c>
      <c r="D2800" s="68" t="s">
        <v>6875</v>
      </c>
      <c r="E2800" s="67" t="s">
        <v>6876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2122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2120</v>
      </c>
      <c r="C2801" s="68" t="s">
        <v>2857</v>
      </c>
      <c r="D2801" s="68" t="s">
        <v>6877</v>
      </c>
      <c r="E2801" s="67" t="s">
        <v>6878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2122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2120</v>
      </c>
      <c r="C2802" s="68" t="s">
        <v>2857</v>
      </c>
      <c r="D2802" s="68" t="s">
        <v>14244</v>
      </c>
      <c r="E2802" s="67" t="s">
        <v>14245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2122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2120</v>
      </c>
      <c r="C2803" s="68" t="s">
        <v>2857</v>
      </c>
      <c r="D2803" s="68" t="s">
        <v>14836</v>
      </c>
      <c r="E2803" s="67" t="s">
        <v>14837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2122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2120</v>
      </c>
      <c r="C2804" s="68" t="s">
        <v>2857</v>
      </c>
      <c r="D2804" s="68" t="s">
        <v>15377</v>
      </c>
      <c r="E2804" s="67" t="s">
        <v>15378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2122</v>
      </c>
      <c r="M2804" s="71">
        <v>4.7000000000000002E-3</v>
      </c>
      <c r="N2804" t="str">
        <f>_xll.IMDP("BND",D2804,$N$1,A2804)</f>
        <v>일반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2120</v>
      </c>
      <c r="C2805" s="68" t="s">
        <v>2857</v>
      </c>
      <c r="D2805" s="68" t="s">
        <v>6879</v>
      </c>
      <c r="E2805" s="67" t="s">
        <v>6880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2122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2120</v>
      </c>
      <c r="C2806" s="68" t="s">
        <v>2857</v>
      </c>
      <c r="D2806" s="68" t="s">
        <v>6881</v>
      </c>
      <c r="E2806" s="67" t="s">
        <v>6882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2122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2120</v>
      </c>
      <c r="C2807" s="68" t="s">
        <v>2857</v>
      </c>
      <c r="D2807" s="68" t="s">
        <v>6883</v>
      </c>
      <c r="E2807" s="67" t="s">
        <v>6884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2122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2120</v>
      </c>
      <c r="C2808" s="68" t="s">
        <v>2857</v>
      </c>
      <c r="D2808" s="68" t="s">
        <v>6885</v>
      </c>
      <c r="E2808" s="67" t="s">
        <v>6886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2122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2120</v>
      </c>
      <c r="C2809" s="68" t="s">
        <v>2857</v>
      </c>
      <c r="D2809" s="68" t="s">
        <v>6887</v>
      </c>
      <c r="E2809" s="67" t="s">
        <v>6888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2122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2120</v>
      </c>
      <c r="C2810" s="68" t="s">
        <v>2857</v>
      </c>
      <c r="D2810" s="68" t="s">
        <v>6889</v>
      </c>
      <c r="E2810" s="67" t="s">
        <v>6890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2122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2120</v>
      </c>
      <c r="C2811" s="68" t="s">
        <v>2857</v>
      </c>
      <c r="D2811" s="68" t="s">
        <v>6891</v>
      </c>
      <c r="E2811" s="67" t="s">
        <v>6892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2122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2120</v>
      </c>
      <c r="C2812" s="68" t="s">
        <v>2857</v>
      </c>
      <c r="D2812" s="68" t="s">
        <v>6893</v>
      </c>
      <c r="E2812" s="67" t="s">
        <v>6894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2122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2120</v>
      </c>
      <c r="C2813" s="68" t="s">
        <v>2857</v>
      </c>
      <c r="D2813" s="68" t="s">
        <v>6895</v>
      </c>
      <c r="E2813" s="67" t="s">
        <v>6896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2122</v>
      </c>
      <c r="M2813" s="71">
        <v>2.3E-3</v>
      </c>
      <c r="N2813" t="str">
        <f>_xll.IMDP("BND",D2813,$N$1,A2813)</f>
        <v>일반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2120</v>
      </c>
      <c r="C2814" s="68" t="s">
        <v>2857</v>
      </c>
      <c r="D2814" s="68" t="s">
        <v>6897</v>
      </c>
      <c r="E2814" s="67" t="s">
        <v>6898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2122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2120</v>
      </c>
      <c r="C2815" s="68" t="s">
        <v>2857</v>
      </c>
      <c r="D2815" s="68" t="s">
        <v>6899</v>
      </c>
      <c r="E2815" s="67" t="s">
        <v>6900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2122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2120</v>
      </c>
      <c r="C2816" s="68" t="s">
        <v>2857</v>
      </c>
      <c r="D2816" s="68" t="s">
        <v>6901</v>
      </c>
      <c r="E2816" s="67" t="s">
        <v>6902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2122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2120</v>
      </c>
      <c r="C2817" s="68" t="s">
        <v>2857</v>
      </c>
      <c r="D2817" s="68" t="s">
        <v>6903</v>
      </c>
      <c r="E2817" s="67" t="s">
        <v>6904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2122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2120</v>
      </c>
      <c r="C2818" s="68" t="s">
        <v>2857</v>
      </c>
      <c r="D2818" s="68" t="s">
        <v>6905</v>
      </c>
      <c r="E2818" s="67" t="s">
        <v>6906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2122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2120</v>
      </c>
      <c r="C2819" s="68" t="s">
        <v>2857</v>
      </c>
      <c r="D2819" s="68" t="s">
        <v>6907</v>
      </c>
      <c r="E2819" s="67" t="s">
        <v>6908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2122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2120</v>
      </c>
      <c r="C2820" s="68" t="s">
        <v>2857</v>
      </c>
      <c r="D2820" s="68" t="s">
        <v>6909</v>
      </c>
      <c r="E2820" s="67" t="s">
        <v>6910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2122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2120</v>
      </c>
      <c r="C2821" s="68" t="s">
        <v>2857</v>
      </c>
      <c r="D2821" s="68" t="s">
        <v>6911</v>
      </c>
      <c r="E2821" s="67" t="s">
        <v>6912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2122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2120</v>
      </c>
      <c r="C2822" s="68" t="s">
        <v>2857</v>
      </c>
      <c r="D2822" s="68" t="s">
        <v>6913</v>
      </c>
      <c r="E2822" s="67" t="s">
        <v>6914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2122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2120</v>
      </c>
      <c r="C2823" s="68" t="s">
        <v>2857</v>
      </c>
      <c r="D2823" s="68" t="s">
        <v>6915</v>
      </c>
      <c r="E2823" s="67" t="s">
        <v>6916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2122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2120</v>
      </c>
      <c r="C2824" s="68" t="s">
        <v>2857</v>
      </c>
      <c r="D2824" s="68" t="s">
        <v>6917</v>
      </c>
      <c r="E2824" s="67" t="s">
        <v>6918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2122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2120</v>
      </c>
      <c r="C2825" s="68" t="s">
        <v>2857</v>
      </c>
      <c r="D2825" s="68" t="s">
        <v>6919</v>
      </c>
      <c r="E2825" s="67" t="s">
        <v>6920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2122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2120</v>
      </c>
      <c r="C2826" s="68" t="s">
        <v>2857</v>
      </c>
      <c r="D2826" s="68" t="s">
        <v>6921</v>
      </c>
      <c r="E2826" s="67" t="s">
        <v>6922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2122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2120</v>
      </c>
      <c r="C2827" s="68" t="s">
        <v>2857</v>
      </c>
      <c r="D2827" s="68" t="s">
        <v>6923</v>
      </c>
      <c r="E2827" s="67" t="s">
        <v>6924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2122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2120</v>
      </c>
      <c r="C2828" s="68" t="s">
        <v>2857</v>
      </c>
      <c r="D2828" s="68" t="s">
        <v>6925</v>
      </c>
      <c r="E2828" s="67" t="s">
        <v>6926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2122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2120</v>
      </c>
      <c r="C2829" s="68" t="s">
        <v>2857</v>
      </c>
      <c r="D2829" s="68" t="s">
        <v>6927</v>
      </c>
      <c r="E2829" s="67" t="s">
        <v>6928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2122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2120</v>
      </c>
      <c r="C2830" s="68" t="s">
        <v>2857</v>
      </c>
      <c r="D2830" s="68" t="s">
        <v>6929</v>
      </c>
      <c r="E2830" s="67" t="s">
        <v>6930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2122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2120</v>
      </c>
      <c r="C2831" s="68" t="s">
        <v>2857</v>
      </c>
      <c r="D2831" s="68" t="s">
        <v>6931</v>
      </c>
      <c r="E2831" s="67" t="s">
        <v>6932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2122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2120</v>
      </c>
      <c r="C2832" s="68" t="s">
        <v>2857</v>
      </c>
      <c r="D2832" s="68" t="s">
        <v>6933</v>
      </c>
      <c r="E2832" s="67" t="s">
        <v>6934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2122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2120</v>
      </c>
      <c r="C2833" s="68" t="s">
        <v>2857</v>
      </c>
      <c r="D2833" s="68" t="s">
        <v>6935</v>
      </c>
      <c r="E2833" s="67" t="s">
        <v>6936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2122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2120</v>
      </c>
      <c r="C2834" s="68" t="s">
        <v>2857</v>
      </c>
      <c r="D2834" s="68" t="s">
        <v>6937</v>
      </c>
      <c r="E2834" s="67" t="s">
        <v>6938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2122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2120</v>
      </c>
      <c r="C2835" s="68" t="s">
        <v>2857</v>
      </c>
      <c r="D2835" s="68" t="s">
        <v>6939</v>
      </c>
      <c r="E2835" s="67" t="s">
        <v>6940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2122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2120</v>
      </c>
      <c r="C2836" s="68" t="s">
        <v>2857</v>
      </c>
      <c r="D2836" s="68" t="s">
        <v>6941</v>
      </c>
      <c r="E2836" s="67" t="s">
        <v>6942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2122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2120</v>
      </c>
      <c r="C2837" s="68" t="s">
        <v>2857</v>
      </c>
      <c r="D2837" s="68" t="s">
        <v>6943</v>
      </c>
      <c r="E2837" s="67" t="s">
        <v>6944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2122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2120</v>
      </c>
      <c r="C2838" s="68" t="s">
        <v>2857</v>
      </c>
      <c r="D2838" s="68" t="s">
        <v>6945</v>
      </c>
      <c r="E2838" s="67" t="s">
        <v>6946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2122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2120</v>
      </c>
      <c r="C2839" s="68" t="s">
        <v>2857</v>
      </c>
      <c r="D2839" s="68" t="s">
        <v>6947</v>
      </c>
      <c r="E2839" s="67" t="s">
        <v>6948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2122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2120</v>
      </c>
      <c r="C2840" s="68" t="s">
        <v>2857</v>
      </c>
      <c r="D2840" s="68" t="s">
        <v>6949</v>
      </c>
      <c r="E2840" s="67" t="s">
        <v>6950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2122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2120</v>
      </c>
      <c r="C2841" s="68" t="s">
        <v>2857</v>
      </c>
      <c r="D2841" s="68" t="s">
        <v>6951</v>
      </c>
      <c r="E2841" s="67" t="s">
        <v>6952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2122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2120</v>
      </c>
      <c r="C2842" s="68" t="s">
        <v>2857</v>
      </c>
      <c r="D2842" s="68" t="s">
        <v>6953</v>
      </c>
      <c r="E2842" s="67" t="s">
        <v>6954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2122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2120</v>
      </c>
      <c r="C2843" s="68" t="s">
        <v>2857</v>
      </c>
      <c r="D2843" s="68" t="s">
        <v>14396</v>
      </c>
      <c r="E2843" s="67" t="s">
        <v>14397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2122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2120</v>
      </c>
      <c r="C2844" s="68" t="s">
        <v>2857</v>
      </c>
      <c r="D2844" s="68" t="s">
        <v>14906</v>
      </c>
      <c r="E2844" s="67" t="s">
        <v>14907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2122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2120</v>
      </c>
      <c r="C2845" s="68" t="s">
        <v>2857</v>
      </c>
      <c r="D2845" s="68" t="s">
        <v>15421</v>
      </c>
      <c r="E2845" s="67" t="s">
        <v>15422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2122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2120</v>
      </c>
      <c r="C2846" s="68" t="s">
        <v>2857</v>
      </c>
      <c r="D2846" s="68" t="s">
        <v>6955</v>
      </c>
      <c r="E2846" s="67" t="s">
        <v>6956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2122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2120</v>
      </c>
      <c r="C2847" s="68" t="s">
        <v>2857</v>
      </c>
      <c r="D2847" s="68" t="s">
        <v>6957</v>
      </c>
      <c r="E2847" s="67" t="s">
        <v>6958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2122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2120</v>
      </c>
      <c r="C2848" s="68" t="s">
        <v>2857</v>
      </c>
      <c r="D2848" s="68" t="s">
        <v>6959</v>
      </c>
      <c r="E2848" s="67" t="s">
        <v>6960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2122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2120</v>
      </c>
      <c r="C2849" s="68" t="s">
        <v>2857</v>
      </c>
      <c r="D2849" s="68" t="s">
        <v>6961</v>
      </c>
      <c r="E2849" s="67" t="s">
        <v>6962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2122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2120</v>
      </c>
      <c r="C2850" s="68" t="s">
        <v>2857</v>
      </c>
      <c r="D2850" s="68" t="s">
        <v>6963</v>
      </c>
      <c r="E2850" s="67" t="s">
        <v>6964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2122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2120</v>
      </c>
      <c r="C2851" s="68" t="s">
        <v>2857</v>
      </c>
      <c r="D2851" s="68" t="s">
        <v>6965</v>
      </c>
      <c r="E2851" s="67" t="s">
        <v>6966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2122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2120</v>
      </c>
      <c r="C2852" s="68" t="s">
        <v>2857</v>
      </c>
      <c r="D2852" s="68" t="s">
        <v>6967</v>
      </c>
      <c r="E2852" s="67" t="s">
        <v>6968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2122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2120</v>
      </c>
      <c r="C2853" s="68" t="s">
        <v>2857</v>
      </c>
      <c r="D2853" s="68" t="s">
        <v>6969</v>
      </c>
      <c r="E2853" s="67" t="s">
        <v>6970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2122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2120</v>
      </c>
      <c r="C2854" s="68" t="s">
        <v>2857</v>
      </c>
      <c r="D2854" s="68" t="s">
        <v>6971</v>
      </c>
      <c r="E2854" s="67" t="s">
        <v>6972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2122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2120</v>
      </c>
      <c r="C2855" s="68" t="s">
        <v>2857</v>
      </c>
      <c r="D2855" s="68" t="s">
        <v>6973</v>
      </c>
      <c r="E2855" s="67" t="s">
        <v>6974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2122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2120</v>
      </c>
      <c r="C2856" s="68" t="s">
        <v>2857</v>
      </c>
      <c r="D2856" s="68" t="s">
        <v>6975</v>
      </c>
      <c r="E2856" s="67" t="s">
        <v>6976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2122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2120</v>
      </c>
      <c r="C2857" s="68" t="s">
        <v>2857</v>
      </c>
      <c r="D2857" s="68" t="s">
        <v>6977</v>
      </c>
      <c r="E2857" s="67" t="s">
        <v>6978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2122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2120</v>
      </c>
      <c r="C2858" s="68" t="s">
        <v>2857</v>
      </c>
      <c r="D2858" s="68" t="s">
        <v>6979</v>
      </c>
      <c r="E2858" s="67" t="s">
        <v>6980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2122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2120</v>
      </c>
      <c r="C2859" s="68" t="s">
        <v>2857</v>
      </c>
      <c r="D2859" s="68" t="s">
        <v>6981</v>
      </c>
      <c r="E2859" s="67" t="s">
        <v>6982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2122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2120</v>
      </c>
      <c r="C2860" s="68" t="s">
        <v>2857</v>
      </c>
      <c r="D2860" s="68" t="s">
        <v>6983</v>
      </c>
      <c r="E2860" s="67" t="s">
        <v>6984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2122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2120</v>
      </c>
      <c r="C2861" s="68" t="s">
        <v>2857</v>
      </c>
      <c r="D2861" s="68" t="s">
        <v>6985</v>
      </c>
      <c r="E2861" s="67" t="s">
        <v>6986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2122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2120</v>
      </c>
      <c r="C2862" s="68" t="s">
        <v>2857</v>
      </c>
      <c r="D2862" s="68" t="s">
        <v>6987</v>
      </c>
      <c r="E2862" s="67" t="s">
        <v>6988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2122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2120</v>
      </c>
      <c r="C2863" s="68" t="s">
        <v>2857</v>
      </c>
      <c r="D2863" s="68" t="s">
        <v>6989</v>
      </c>
      <c r="E2863" s="67" t="s">
        <v>6990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2122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2120</v>
      </c>
      <c r="C2864" s="68" t="s">
        <v>2857</v>
      </c>
      <c r="D2864" s="68" t="s">
        <v>6991</v>
      </c>
      <c r="E2864" s="67" t="s">
        <v>6992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2122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2120</v>
      </c>
      <c r="C2865" s="68" t="s">
        <v>2857</v>
      </c>
      <c r="D2865" s="68" t="s">
        <v>6993</v>
      </c>
      <c r="E2865" s="67" t="s">
        <v>6994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2122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2120</v>
      </c>
      <c r="C2866" s="68" t="s">
        <v>2857</v>
      </c>
      <c r="D2866" s="68" t="s">
        <v>6995</v>
      </c>
      <c r="E2866" s="67" t="s">
        <v>6996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2122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2120</v>
      </c>
      <c r="C2867" s="68" t="s">
        <v>2857</v>
      </c>
      <c r="D2867" s="68" t="s">
        <v>6997</v>
      </c>
      <c r="E2867" s="67" t="s">
        <v>6998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2122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2120</v>
      </c>
      <c r="C2868" s="68" t="s">
        <v>2857</v>
      </c>
      <c r="D2868" s="68" t="s">
        <v>14105</v>
      </c>
      <c r="E2868" s="67" t="s">
        <v>14106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2122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2120</v>
      </c>
      <c r="C2869" s="68" t="s">
        <v>2857</v>
      </c>
      <c r="D2869" s="68" t="s">
        <v>15192</v>
      </c>
      <c r="E2869" s="67" t="s">
        <v>15193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2122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2120</v>
      </c>
      <c r="C2870" s="68" t="s">
        <v>2857</v>
      </c>
      <c r="D2870" s="68" t="s">
        <v>15814</v>
      </c>
      <c r="E2870" s="67" t="s">
        <v>15815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2122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2120</v>
      </c>
      <c r="C2871" s="68" t="s">
        <v>2857</v>
      </c>
      <c r="D2871" s="68" t="s">
        <v>6999</v>
      </c>
      <c r="E2871" s="67" t="s">
        <v>7000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2122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2120</v>
      </c>
      <c r="C2872" s="68" t="s">
        <v>2857</v>
      </c>
      <c r="D2872" s="68" t="s">
        <v>7001</v>
      </c>
      <c r="E2872" s="67" t="s">
        <v>7002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2122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2120</v>
      </c>
      <c r="C2873" s="68" t="s">
        <v>2857</v>
      </c>
      <c r="D2873" s="68" t="s">
        <v>7003</v>
      </c>
      <c r="E2873" s="67" t="s">
        <v>7004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2122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2120</v>
      </c>
      <c r="C2874" s="68" t="s">
        <v>2857</v>
      </c>
      <c r="D2874" s="68" t="s">
        <v>7005</v>
      </c>
      <c r="E2874" s="67" t="s">
        <v>7006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2122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2120</v>
      </c>
      <c r="C2875" s="68" t="s">
        <v>2857</v>
      </c>
      <c r="D2875" s="68" t="s">
        <v>7007</v>
      </c>
      <c r="E2875" s="67" t="s">
        <v>7008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2122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2120</v>
      </c>
      <c r="C2876" s="68" t="s">
        <v>2857</v>
      </c>
      <c r="D2876" s="68" t="s">
        <v>7009</v>
      </c>
      <c r="E2876" s="67" t="s">
        <v>7010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2122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2120</v>
      </c>
      <c r="C2877" s="68" t="s">
        <v>2857</v>
      </c>
      <c r="D2877" s="68" t="s">
        <v>7011</v>
      </c>
      <c r="E2877" s="67" t="s">
        <v>7012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2122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2120</v>
      </c>
      <c r="C2878" s="68" t="s">
        <v>2857</v>
      </c>
      <c r="D2878" s="68" t="s">
        <v>7013</v>
      </c>
      <c r="E2878" s="67" t="s">
        <v>7014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2122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2120</v>
      </c>
      <c r="C2879" s="68" t="s">
        <v>2857</v>
      </c>
      <c r="D2879" s="68" t="s">
        <v>7015</v>
      </c>
      <c r="E2879" s="67" t="s">
        <v>7016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2122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2120</v>
      </c>
      <c r="C2880" s="68" t="s">
        <v>2857</v>
      </c>
      <c r="D2880" s="68" t="s">
        <v>14592</v>
      </c>
      <c r="E2880" s="67" t="s">
        <v>14593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2122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2120</v>
      </c>
      <c r="C2881" s="68" t="s">
        <v>2857</v>
      </c>
      <c r="D2881" s="68" t="s">
        <v>15246</v>
      </c>
      <c r="E2881" s="67" t="s">
        <v>15247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2122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2120</v>
      </c>
      <c r="C2882" s="68" t="s">
        <v>2857</v>
      </c>
      <c r="D2882" s="68" t="s">
        <v>7017</v>
      </c>
      <c r="E2882" s="67" t="s">
        <v>7018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2122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2120</v>
      </c>
      <c r="C2883" s="68" t="s">
        <v>2857</v>
      </c>
      <c r="D2883" s="68" t="s">
        <v>7019</v>
      </c>
      <c r="E2883" s="67" t="s">
        <v>7020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2122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2120</v>
      </c>
      <c r="C2884" s="68" t="s">
        <v>2857</v>
      </c>
      <c r="D2884" s="68" t="s">
        <v>7021</v>
      </c>
      <c r="E2884" s="67" t="s">
        <v>7022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2122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2120</v>
      </c>
      <c r="C2885" s="68" t="s">
        <v>2857</v>
      </c>
      <c r="D2885" s="68" t="s">
        <v>7023</v>
      </c>
      <c r="E2885" s="67" t="s">
        <v>7024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2122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2120</v>
      </c>
      <c r="C2886" s="68" t="s">
        <v>2857</v>
      </c>
      <c r="D2886" s="68" t="s">
        <v>14635</v>
      </c>
      <c r="E2886" s="67" t="s">
        <v>14636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2122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2120</v>
      </c>
      <c r="C2887" s="68" t="s">
        <v>2857</v>
      </c>
      <c r="D2887" s="68" t="s">
        <v>15313</v>
      </c>
      <c r="E2887" s="67" t="s">
        <v>15314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2122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2120</v>
      </c>
      <c r="C2888" s="68" t="s">
        <v>2857</v>
      </c>
      <c r="D2888" s="68" t="s">
        <v>7025</v>
      </c>
      <c r="E2888" s="67" t="s">
        <v>7026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2122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2120</v>
      </c>
      <c r="C2889" s="68" t="s">
        <v>2857</v>
      </c>
      <c r="D2889" s="68" t="s">
        <v>7027</v>
      </c>
      <c r="E2889" s="67" t="s">
        <v>7028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2122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2120</v>
      </c>
      <c r="C2890" s="68" t="s">
        <v>2857</v>
      </c>
      <c r="D2890" s="68" t="s">
        <v>7029</v>
      </c>
      <c r="E2890" s="67" t="s">
        <v>7030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2122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2120</v>
      </c>
      <c r="C2891" s="68" t="s">
        <v>2857</v>
      </c>
      <c r="D2891" s="68" t="s">
        <v>7031</v>
      </c>
      <c r="E2891" s="67" t="s">
        <v>7032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2122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2120</v>
      </c>
      <c r="C2892" s="68" t="s">
        <v>2857</v>
      </c>
      <c r="D2892" s="68" t="s">
        <v>7033</v>
      </c>
      <c r="E2892" s="67" t="s">
        <v>7034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2643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2120</v>
      </c>
      <c r="C2893" s="68" t="s">
        <v>2857</v>
      </c>
      <c r="D2893" s="68" t="s">
        <v>7035</v>
      </c>
      <c r="E2893" s="67" t="s">
        <v>7036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2643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2120</v>
      </c>
      <c r="C2894" s="68" t="s">
        <v>2857</v>
      </c>
      <c r="D2894" s="68" t="s">
        <v>7037</v>
      </c>
      <c r="E2894" s="67" t="s">
        <v>7038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2643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2120</v>
      </c>
      <c r="C2895" s="68" t="s">
        <v>2857</v>
      </c>
      <c r="D2895" s="68" t="s">
        <v>7039</v>
      </c>
      <c r="E2895" s="67" t="s">
        <v>7040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2643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2120</v>
      </c>
      <c r="C2896" s="68" t="s">
        <v>2857</v>
      </c>
      <c r="D2896" s="68" t="s">
        <v>7041</v>
      </c>
      <c r="E2896" s="67" t="s">
        <v>7042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2643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2120</v>
      </c>
      <c r="C2897" s="68" t="s">
        <v>2857</v>
      </c>
      <c r="D2897" s="68" t="s">
        <v>7043</v>
      </c>
      <c r="E2897" s="67" t="s">
        <v>7044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2643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2120</v>
      </c>
      <c r="C2898" s="68" t="s">
        <v>2857</v>
      </c>
      <c r="D2898" s="68" t="s">
        <v>7045</v>
      </c>
      <c r="E2898" s="67" t="s">
        <v>7046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2643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2120</v>
      </c>
      <c r="C2899" s="68" t="s">
        <v>2857</v>
      </c>
      <c r="D2899" s="68" t="s">
        <v>7047</v>
      </c>
      <c r="E2899" s="67" t="s">
        <v>7048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2643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2120</v>
      </c>
      <c r="C2900" s="68" t="s">
        <v>2857</v>
      </c>
      <c r="D2900" s="68" t="s">
        <v>1809</v>
      </c>
      <c r="E2900" s="67" t="s">
        <v>1810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2643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2120</v>
      </c>
      <c r="C2901" s="68" t="s">
        <v>2857</v>
      </c>
      <c r="D2901" s="68" t="s">
        <v>7049</v>
      </c>
      <c r="E2901" s="67" t="s">
        <v>7050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2643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2120</v>
      </c>
      <c r="C2902" s="68" t="s">
        <v>2857</v>
      </c>
      <c r="D2902" s="68" t="s">
        <v>7051</v>
      </c>
      <c r="E2902" s="67" t="s">
        <v>7052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2643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2120</v>
      </c>
      <c r="C2903" s="68" t="s">
        <v>2857</v>
      </c>
      <c r="D2903" s="68" t="s">
        <v>7053</v>
      </c>
      <c r="E2903" s="67" t="s">
        <v>7054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2643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2120</v>
      </c>
      <c r="C2904" s="68" t="s">
        <v>2857</v>
      </c>
      <c r="D2904" s="68" t="s">
        <v>7055</v>
      </c>
      <c r="E2904" s="67" t="s">
        <v>7056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2643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2120</v>
      </c>
      <c r="C2905" s="68" t="s">
        <v>2857</v>
      </c>
      <c r="D2905" s="68" t="s">
        <v>15966</v>
      </c>
      <c r="E2905" s="67" t="s">
        <v>15967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2643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2120</v>
      </c>
      <c r="C2906" s="68" t="s">
        <v>2857</v>
      </c>
      <c r="D2906" s="68" t="s">
        <v>7057</v>
      </c>
      <c r="E2906" s="67" t="s">
        <v>7058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2643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2120</v>
      </c>
      <c r="C2907" s="68" t="s">
        <v>2857</v>
      </c>
      <c r="D2907" s="68" t="s">
        <v>7059</v>
      </c>
      <c r="E2907" s="67" t="s">
        <v>7060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2643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2120</v>
      </c>
      <c r="C2908" s="68" t="s">
        <v>2857</v>
      </c>
      <c r="D2908" s="68" t="s">
        <v>7061</v>
      </c>
      <c r="E2908" s="67" t="s">
        <v>7062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2643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2120</v>
      </c>
      <c r="C2909" s="68" t="s">
        <v>2857</v>
      </c>
      <c r="D2909" s="68" t="s">
        <v>7063</v>
      </c>
      <c r="E2909" s="67" t="s">
        <v>7064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2643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2120</v>
      </c>
      <c r="C2910" s="68" t="s">
        <v>2857</v>
      </c>
      <c r="D2910" s="68" t="s">
        <v>7065</v>
      </c>
      <c r="E2910" s="67" t="s">
        <v>7066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2643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2120</v>
      </c>
      <c r="C2911" s="68" t="s">
        <v>2857</v>
      </c>
      <c r="D2911" s="68" t="s">
        <v>7067</v>
      </c>
      <c r="E2911" s="67" t="s">
        <v>7068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2643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2120</v>
      </c>
      <c r="C2912" s="68" t="s">
        <v>2857</v>
      </c>
      <c r="D2912" s="68" t="s">
        <v>7069</v>
      </c>
      <c r="E2912" s="67" t="s">
        <v>7070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2643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2120</v>
      </c>
      <c r="C2913" s="68" t="s">
        <v>2857</v>
      </c>
      <c r="D2913" s="68" t="s">
        <v>7071</v>
      </c>
      <c r="E2913" s="67" t="s">
        <v>7072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2643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2120</v>
      </c>
      <c r="C2914" s="68" t="s">
        <v>2857</v>
      </c>
      <c r="D2914" s="68" t="s">
        <v>7073</v>
      </c>
      <c r="E2914" s="67" t="s">
        <v>7074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2643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2120</v>
      </c>
      <c r="C2915" s="68" t="s">
        <v>2857</v>
      </c>
      <c r="D2915" s="68" t="s">
        <v>7075</v>
      </c>
      <c r="E2915" s="67" t="s">
        <v>7076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2643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2120</v>
      </c>
      <c r="C2916" s="68" t="s">
        <v>2857</v>
      </c>
      <c r="D2916" s="68" t="s">
        <v>7077</v>
      </c>
      <c r="E2916" s="67" t="s">
        <v>7078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2643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2120</v>
      </c>
      <c r="C2917" s="68" t="s">
        <v>2857</v>
      </c>
      <c r="D2917" s="68" t="s">
        <v>7079</v>
      </c>
      <c r="E2917" s="67" t="s">
        <v>7080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2643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2120</v>
      </c>
      <c r="C2918" s="68" t="s">
        <v>2857</v>
      </c>
      <c r="D2918" s="68" t="s">
        <v>7081</v>
      </c>
      <c r="E2918" s="67" t="s">
        <v>7082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2643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2120</v>
      </c>
      <c r="C2919" s="68" t="s">
        <v>2857</v>
      </c>
      <c r="D2919" s="68" t="s">
        <v>7083</v>
      </c>
      <c r="E2919" s="67" t="s">
        <v>7084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2643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2120</v>
      </c>
      <c r="C2920" s="68" t="s">
        <v>2857</v>
      </c>
      <c r="D2920" s="68" t="s">
        <v>7085</v>
      </c>
      <c r="E2920" s="67" t="s">
        <v>7086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2643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2120</v>
      </c>
      <c r="C2921" s="68" t="s">
        <v>2857</v>
      </c>
      <c r="D2921" s="68" t="s">
        <v>7087</v>
      </c>
      <c r="E2921" s="67" t="s">
        <v>7088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2643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2120</v>
      </c>
      <c r="C2922" s="68" t="s">
        <v>2857</v>
      </c>
      <c r="D2922" s="68" t="s">
        <v>7089</v>
      </c>
      <c r="E2922" s="67" t="s">
        <v>7090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2643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2120</v>
      </c>
      <c r="C2923" s="68" t="s">
        <v>2857</v>
      </c>
      <c r="D2923" s="68" t="s">
        <v>7091</v>
      </c>
      <c r="E2923" s="67" t="s">
        <v>7092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2643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2120</v>
      </c>
      <c r="C2924" s="68" t="s">
        <v>2857</v>
      </c>
      <c r="D2924" s="68" t="s">
        <v>7093</v>
      </c>
      <c r="E2924" s="67" t="s">
        <v>7094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2643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2120</v>
      </c>
      <c r="C2925" s="68" t="s">
        <v>2857</v>
      </c>
      <c r="D2925" s="68" t="s">
        <v>7095</v>
      </c>
      <c r="E2925" s="67" t="s">
        <v>7096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2643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2120</v>
      </c>
      <c r="C2926" s="68" t="s">
        <v>2857</v>
      </c>
      <c r="D2926" s="68" t="s">
        <v>7097</v>
      </c>
      <c r="E2926" s="67" t="s">
        <v>7098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2643</v>
      </c>
      <c r="M2926" s="71">
        <v>3.0000000000000001E-3</v>
      </c>
      <c r="N2926" t="str">
        <f>_xll.IMDP("BND",D2926,$N$1,A2926)</f>
        <v>일반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2120</v>
      </c>
      <c r="C2927" s="68" t="s">
        <v>2857</v>
      </c>
      <c r="D2927" s="68" t="s">
        <v>7099</v>
      </c>
      <c r="E2927" s="67" t="s">
        <v>7100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2643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2120</v>
      </c>
      <c r="C2928" s="68" t="s">
        <v>2857</v>
      </c>
      <c r="D2928" s="68" t="s">
        <v>7101</v>
      </c>
      <c r="E2928" s="67" t="s">
        <v>7102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2643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2120</v>
      </c>
      <c r="C2929" s="68" t="s">
        <v>2857</v>
      </c>
      <c r="D2929" s="68" t="s">
        <v>1680</v>
      </c>
      <c r="E2929" s="67" t="s">
        <v>1681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2643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2120</v>
      </c>
      <c r="C2930" s="68" t="s">
        <v>2857</v>
      </c>
      <c r="D2930" s="68" t="s">
        <v>7103</v>
      </c>
      <c r="E2930" s="67" t="s">
        <v>7104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2643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2120</v>
      </c>
      <c r="C2931" s="68" t="s">
        <v>2857</v>
      </c>
      <c r="D2931" s="68" t="s">
        <v>7105</v>
      </c>
      <c r="E2931" s="67" t="s">
        <v>7106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2643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2120</v>
      </c>
      <c r="C2932" s="68" t="s">
        <v>2857</v>
      </c>
      <c r="D2932" s="68" t="s">
        <v>7107</v>
      </c>
      <c r="E2932" s="67" t="s">
        <v>7108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2643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2120</v>
      </c>
      <c r="C2933" s="68" t="s">
        <v>2857</v>
      </c>
      <c r="D2933" s="68" t="s">
        <v>454</v>
      </c>
      <c r="E2933" s="67" t="s">
        <v>456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2643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2120</v>
      </c>
      <c r="C2934" s="68" t="s">
        <v>2857</v>
      </c>
      <c r="D2934" s="68" t="s">
        <v>7109</v>
      </c>
      <c r="E2934" s="67" t="s">
        <v>7110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2643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2120</v>
      </c>
      <c r="C2935" s="68" t="s">
        <v>2857</v>
      </c>
      <c r="D2935" s="68" t="s">
        <v>7111</v>
      </c>
      <c r="E2935" s="67" t="s">
        <v>7112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2643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2120</v>
      </c>
      <c r="C2936" s="68" t="s">
        <v>2857</v>
      </c>
      <c r="D2936" s="68" t="s">
        <v>7113</v>
      </c>
      <c r="E2936" s="67" t="s">
        <v>7114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2643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2120</v>
      </c>
      <c r="C2937" s="68" t="s">
        <v>2857</v>
      </c>
      <c r="D2937" s="68" t="s">
        <v>7115</v>
      </c>
      <c r="E2937" s="67" t="s">
        <v>7116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2643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2120</v>
      </c>
      <c r="C2938" s="68" t="s">
        <v>2857</v>
      </c>
      <c r="D2938" s="68" t="s">
        <v>7117</v>
      </c>
      <c r="E2938" s="67" t="s">
        <v>7118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2643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2120</v>
      </c>
      <c r="C2939" s="68" t="s">
        <v>2857</v>
      </c>
      <c r="D2939" s="68" t="s">
        <v>7119</v>
      </c>
      <c r="E2939" s="67" t="s">
        <v>7120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2643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2120</v>
      </c>
      <c r="C2940" s="68" t="s">
        <v>2857</v>
      </c>
      <c r="D2940" s="68" t="s">
        <v>7121</v>
      </c>
      <c r="E2940" s="67" t="s">
        <v>7122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2643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2120</v>
      </c>
      <c r="C2941" s="68" t="s">
        <v>2857</v>
      </c>
      <c r="D2941" s="68" t="s">
        <v>7123</v>
      </c>
      <c r="E2941" s="67" t="s">
        <v>7124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2643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2120</v>
      </c>
      <c r="C2942" s="68" t="s">
        <v>2857</v>
      </c>
      <c r="D2942" s="68" t="s">
        <v>7125</v>
      </c>
      <c r="E2942" s="67" t="s">
        <v>7126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2643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2120</v>
      </c>
      <c r="C2943" s="68" t="s">
        <v>2857</v>
      </c>
      <c r="D2943" s="68" t="s">
        <v>7127</v>
      </c>
      <c r="E2943" s="67" t="s">
        <v>7128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2643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2120</v>
      </c>
      <c r="C2944" s="68" t="s">
        <v>2857</v>
      </c>
      <c r="D2944" s="68" t="s">
        <v>7129</v>
      </c>
      <c r="E2944" s="67" t="s">
        <v>7130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2643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2120</v>
      </c>
      <c r="C2945" s="68" t="s">
        <v>2857</v>
      </c>
      <c r="D2945" s="68" t="s">
        <v>7131</v>
      </c>
      <c r="E2945" s="67" t="s">
        <v>7132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2643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2120</v>
      </c>
      <c r="C2946" s="68" t="s">
        <v>2857</v>
      </c>
      <c r="D2946" s="68" t="s">
        <v>7133</v>
      </c>
      <c r="E2946" s="67" t="s">
        <v>7134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2643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2120</v>
      </c>
      <c r="C2947" s="68" t="s">
        <v>2857</v>
      </c>
      <c r="D2947" s="68" t="s">
        <v>7135</v>
      </c>
      <c r="E2947" s="67" t="s">
        <v>7136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2643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2120</v>
      </c>
      <c r="C2948" s="68" t="s">
        <v>2857</v>
      </c>
      <c r="D2948" s="68" t="s">
        <v>7137</v>
      </c>
      <c r="E2948" s="67" t="s">
        <v>7138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2643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2120</v>
      </c>
      <c r="C2949" s="68" t="s">
        <v>2857</v>
      </c>
      <c r="D2949" s="68" t="s">
        <v>7139</v>
      </c>
      <c r="E2949" s="67" t="s">
        <v>7140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2643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2120</v>
      </c>
      <c r="C2950" s="68" t="s">
        <v>2857</v>
      </c>
      <c r="D2950" s="68" t="s">
        <v>7141</v>
      </c>
      <c r="E2950" s="67" t="s">
        <v>7142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2643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2120</v>
      </c>
      <c r="C2951" s="68" t="s">
        <v>2857</v>
      </c>
      <c r="D2951" s="68" t="s">
        <v>7143</v>
      </c>
      <c r="E2951" s="67" t="s">
        <v>7144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2643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2120</v>
      </c>
      <c r="C2952" s="68" t="s">
        <v>2857</v>
      </c>
      <c r="D2952" s="68" t="s">
        <v>7145</v>
      </c>
      <c r="E2952" s="67" t="s">
        <v>7146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2643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2120</v>
      </c>
      <c r="C2953" s="68" t="s">
        <v>2857</v>
      </c>
      <c r="D2953" s="68" t="s">
        <v>7147</v>
      </c>
      <c r="E2953" s="67" t="s">
        <v>7148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2643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2120</v>
      </c>
      <c r="C2954" s="68" t="s">
        <v>2857</v>
      </c>
      <c r="D2954" s="68" t="s">
        <v>7149</v>
      </c>
      <c r="E2954" s="67" t="s">
        <v>7150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2643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2120</v>
      </c>
      <c r="C2955" s="68" t="s">
        <v>2857</v>
      </c>
      <c r="D2955" s="68" t="s">
        <v>7151</v>
      </c>
      <c r="E2955" s="67" t="s">
        <v>7152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2643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2120</v>
      </c>
      <c r="C2956" s="68" t="s">
        <v>2857</v>
      </c>
      <c r="D2956" s="68" t="s">
        <v>7153</v>
      </c>
      <c r="E2956" s="67" t="s">
        <v>7154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2643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2120</v>
      </c>
      <c r="C2957" s="68" t="s">
        <v>2857</v>
      </c>
      <c r="D2957" s="68" t="s">
        <v>7155</v>
      </c>
      <c r="E2957" s="67" t="s">
        <v>7156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2643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2120</v>
      </c>
      <c r="C2958" s="68" t="s">
        <v>2857</v>
      </c>
      <c r="D2958" s="68" t="s">
        <v>7157</v>
      </c>
      <c r="E2958" s="67" t="s">
        <v>7158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2643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2120</v>
      </c>
      <c r="C2959" s="68" t="s">
        <v>2857</v>
      </c>
      <c r="D2959" s="68" t="s">
        <v>7159</v>
      </c>
      <c r="E2959" s="67" t="s">
        <v>7160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2643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2120</v>
      </c>
      <c r="C2960" s="68" t="s">
        <v>2857</v>
      </c>
      <c r="D2960" s="68" t="s">
        <v>7161</v>
      </c>
      <c r="E2960" s="67" t="s">
        <v>7162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2643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2120</v>
      </c>
      <c r="C2961" s="68" t="s">
        <v>2857</v>
      </c>
      <c r="D2961" s="68" t="s">
        <v>7163</v>
      </c>
      <c r="E2961" s="67" t="s">
        <v>7164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2643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2120</v>
      </c>
      <c r="C2962" s="68" t="s">
        <v>2857</v>
      </c>
      <c r="D2962" s="68" t="s">
        <v>7165</v>
      </c>
      <c r="E2962" s="67" t="s">
        <v>7166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2643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2120</v>
      </c>
      <c r="C2963" s="68" t="s">
        <v>2857</v>
      </c>
      <c r="D2963" s="68" t="s">
        <v>7167</v>
      </c>
      <c r="E2963" s="67" t="s">
        <v>7168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2643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2120</v>
      </c>
      <c r="C2964" s="68" t="s">
        <v>2857</v>
      </c>
      <c r="D2964" s="68" t="s">
        <v>7169</v>
      </c>
      <c r="E2964" s="67" t="s">
        <v>7170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2643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2120</v>
      </c>
      <c r="C2965" s="68" t="s">
        <v>2857</v>
      </c>
      <c r="D2965" s="68" t="s">
        <v>7171</v>
      </c>
      <c r="E2965" s="67" t="s">
        <v>7172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2643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2120</v>
      </c>
      <c r="C2966" s="68" t="s">
        <v>2857</v>
      </c>
      <c r="D2966" s="68" t="s">
        <v>7173</v>
      </c>
      <c r="E2966" s="67" t="s">
        <v>7174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2643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2120</v>
      </c>
      <c r="C2967" s="68" t="s">
        <v>2857</v>
      </c>
      <c r="D2967" s="68" t="s">
        <v>1478</v>
      </c>
      <c r="E2967" s="67" t="s">
        <v>1479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2643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2120</v>
      </c>
      <c r="C2968" s="68" t="s">
        <v>2857</v>
      </c>
      <c r="D2968" s="68" t="s">
        <v>7175</v>
      </c>
      <c r="E2968" s="67" t="s">
        <v>7176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2643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2120</v>
      </c>
      <c r="C2969" s="68" t="s">
        <v>2857</v>
      </c>
      <c r="D2969" s="68" t="s">
        <v>7177</v>
      </c>
      <c r="E2969" s="67" t="s">
        <v>7178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2643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2120</v>
      </c>
      <c r="C2970" s="68" t="s">
        <v>2857</v>
      </c>
      <c r="D2970" s="68" t="s">
        <v>7179</v>
      </c>
      <c r="E2970" s="67" t="s">
        <v>7180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2643</v>
      </c>
      <c r="M2970" s="71">
        <v>6.8999999999999999E-3</v>
      </c>
      <c r="N2970" t="str">
        <f>_xll.IMDP("BND",D2970,$N$1,A2970)</f>
        <v>일반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2120</v>
      </c>
      <c r="C2971" s="68" t="s">
        <v>2857</v>
      </c>
      <c r="D2971" s="68" t="s">
        <v>14246</v>
      </c>
      <c r="E2971" s="67" t="s">
        <v>14247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2643</v>
      </c>
      <c r="M2971" s="71">
        <v>2.1399999999999999E-2</v>
      </c>
      <c r="N2971" t="str">
        <f>_xll.IMDP("BND",D2971,$N$1,A2971)</f>
        <v>일반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2120</v>
      </c>
      <c r="C2972" s="68" t="s">
        <v>2857</v>
      </c>
      <c r="D2972" s="68" t="s">
        <v>14838</v>
      </c>
      <c r="E2972" s="67" t="s">
        <v>14839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2643</v>
      </c>
      <c r="M2972" s="71">
        <v>2.3999999999999998E-3</v>
      </c>
      <c r="N2972" t="str">
        <f>_xll.IMDP("BND",D2972,$N$1,A2972)</f>
        <v>일반</v>
      </c>
      <c r="O2972">
        <f t="shared" si="46"/>
        <v>1.220808E-2</v>
      </c>
    </row>
    <row r="2973" spans="1:15" x14ac:dyDescent="0.3">
      <c r="A2973" s="73">
        <v>46297</v>
      </c>
      <c r="B2973" s="67" t="s">
        <v>2120</v>
      </c>
      <c r="C2973" s="68" t="s">
        <v>2857</v>
      </c>
      <c r="D2973" s="68" t="s">
        <v>15350</v>
      </c>
      <c r="E2973" s="67" t="s">
        <v>15351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2643</v>
      </c>
      <c r="M2973" s="71">
        <v>4.7000000000000002E-3</v>
      </c>
      <c r="N2973" t="str">
        <f>_xll.IMDP("BND",D2973,$N$1,A2973)</f>
        <v>일반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2120</v>
      </c>
      <c r="C2974" s="68" t="s">
        <v>2857</v>
      </c>
      <c r="D2974" s="68" t="s">
        <v>7181</v>
      </c>
      <c r="E2974" s="67" t="s">
        <v>7182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2643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2120</v>
      </c>
      <c r="C2975" s="68" t="s">
        <v>2857</v>
      </c>
      <c r="D2975" s="68" t="s">
        <v>7183</v>
      </c>
      <c r="E2975" s="67" t="s">
        <v>7184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2643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2120</v>
      </c>
      <c r="C2976" s="68" t="s">
        <v>2857</v>
      </c>
      <c r="D2976" s="68" t="s">
        <v>774</v>
      </c>
      <c r="E2976" s="67" t="s">
        <v>776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2643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2120</v>
      </c>
      <c r="C2977" s="68" t="s">
        <v>2857</v>
      </c>
      <c r="D2977" s="68" t="s">
        <v>2091</v>
      </c>
      <c r="E2977" s="67" t="s">
        <v>2092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2643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2120</v>
      </c>
      <c r="C2978" s="68" t="s">
        <v>2857</v>
      </c>
      <c r="D2978" s="68" t="s">
        <v>1282</v>
      </c>
      <c r="E2978" s="67" t="s">
        <v>1283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2643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2120</v>
      </c>
      <c r="C2979" s="68" t="s">
        <v>2857</v>
      </c>
      <c r="D2979" s="68" t="s">
        <v>2053</v>
      </c>
      <c r="E2979" s="67" t="s">
        <v>2054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2643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2120</v>
      </c>
      <c r="C2980" s="68" t="s">
        <v>2857</v>
      </c>
      <c r="D2980" s="68" t="s">
        <v>7185</v>
      </c>
      <c r="E2980" s="67" t="s">
        <v>7186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2643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2120</v>
      </c>
      <c r="C2981" s="68" t="s">
        <v>2857</v>
      </c>
      <c r="D2981" s="68" t="s">
        <v>7187</v>
      </c>
      <c r="E2981" s="67" t="s">
        <v>7188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2643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2120</v>
      </c>
      <c r="C2982" s="68" t="s">
        <v>2857</v>
      </c>
      <c r="D2982" s="68" t="s">
        <v>7189</v>
      </c>
      <c r="E2982" s="67" t="s">
        <v>7190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2643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2120</v>
      </c>
      <c r="C2983" s="68" t="s">
        <v>2857</v>
      </c>
      <c r="D2983" s="68" t="s">
        <v>7191</v>
      </c>
      <c r="E2983" s="67" t="s">
        <v>7192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2643</v>
      </c>
      <c r="M2983" s="71">
        <v>7.1000000000000004E-3</v>
      </c>
      <c r="N2983" t="str">
        <f>_xll.IMDP("BND",D2983,$N$1,A2983)</f>
        <v>일반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2120</v>
      </c>
      <c r="C2984" s="68" t="s">
        <v>2857</v>
      </c>
      <c r="D2984" s="68" t="s">
        <v>7193</v>
      </c>
      <c r="E2984" s="67" t="s">
        <v>7194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2643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2120</v>
      </c>
      <c r="C2985" s="68" t="s">
        <v>2857</v>
      </c>
      <c r="D2985" s="68" t="s">
        <v>7195</v>
      </c>
      <c r="E2985" s="67" t="s">
        <v>7196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2643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2120</v>
      </c>
      <c r="C2986" s="68" t="s">
        <v>2857</v>
      </c>
      <c r="D2986" s="68" t="s">
        <v>7197</v>
      </c>
      <c r="E2986" s="67" t="s">
        <v>7198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2643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2120</v>
      </c>
      <c r="C2987" s="68" t="s">
        <v>2857</v>
      </c>
      <c r="D2987" s="68" t="s">
        <v>7199</v>
      </c>
      <c r="E2987" s="67" t="s">
        <v>7200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2643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2120</v>
      </c>
      <c r="C2988" s="68" t="s">
        <v>2857</v>
      </c>
      <c r="D2988" s="68" t="s">
        <v>7201</v>
      </c>
      <c r="E2988" s="67" t="s">
        <v>7202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2643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2120</v>
      </c>
      <c r="C2989" s="68" t="s">
        <v>2857</v>
      </c>
      <c r="D2989" s="68" t="s">
        <v>1717</v>
      </c>
      <c r="E2989" s="67" t="s">
        <v>1914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2643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2120</v>
      </c>
      <c r="C2990" s="68" t="s">
        <v>2857</v>
      </c>
      <c r="D2990" s="68" t="s">
        <v>7203</v>
      </c>
      <c r="E2990" s="67" t="s">
        <v>7204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2643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2120</v>
      </c>
      <c r="C2991" s="68" t="s">
        <v>2857</v>
      </c>
      <c r="D2991" s="68" t="s">
        <v>7205</v>
      </c>
      <c r="E2991" s="67" t="s">
        <v>7206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2643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2120</v>
      </c>
      <c r="C2992" s="68" t="s">
        <v>2857</v>
      </c>
      <c r="D2992" s="68" t="s">
        <v>7207</v>
      </c>
      <c r="E2992" s="67" t="s">
        <v>7208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2643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2120</v>
      </c>
      <c r="C2993" s="68" t="s">
        <v>2857</v>
      </c>
      <c r="D2993" s="68" t="s">
        <v>7209</v>
      </c>
      <c r="E2993" s="67" t="s">
        <v>7210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2643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2120</v>
      </c>
      <c r="C2994" s="68" t="s">
        <v>2857</v>
      </c>
      <c r="D2994" s="68" t="s">
        <v>7211</v>
      </c>
      <c r="E2994" s="67" t="s">
        <v>7212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2643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2120</v>
      </c>
      <c r="C2995" s="68" t="s">
        <v>2857</v>
      </c>
      <c r="D2995" s="68" t="s">
        <v>7213</v>
      </c>
      <c r="E2995" s="67" t="s">
        <v>7214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2643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2120</v>
      </c>
      <c r="C2996" s="68" t="s">
        <v>2857</v>
      </c>
      <c r="D2996" s="68" t="s">
        <v>7215</v>
      </c>
      <c r="E2996" s="67" t="s">
        <v>7216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2643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2120</v>
      </c>
      <c r="C2997" s="68" t="s">
        <v>2857</v>
      </c>
      <c r="D2997" s="68" t="s">
        <v>7217</v>
      </c>
      <c r="E2997" s="67" t="s">
        <v>7218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2643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2120</v>
      </c>
      <c r="C2998" s="68" t="s">
        <v>2857</v>
      </c>
      <c r="D2998" s="68" t="s">
        <v>7219</v>
      </c>
      <c r="E2998" s="67" t="s">
        <v>7220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2643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2120</v>
      </c>
      <c r="C2999" s="68" t="s">
        <v>2857</v>
      </c>
      <c r="D2999" s="68" t="s">
        <v>7221</v>
      </c>
      <c r="E2999" s="67" t="s">
        <v>7222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2643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2120</v>
      </c>
      <c r="C3000" s="68" t="s">
        <v>2857</v>
      </c>
      <c r="D3000" s="68" t="s">
        <v>7223</v>
      </c>
      <c r="E3000" s="67" t="s">
        <v>7224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2643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2120</v>
      </c>
      <c r="C3001" s="68" t="s">
        <v>2857</v>
      </c>
      <c r="D3001" s="68" t="s">
        <v>7225</v>
      </c>
      <c r="E3001" s="67" t="s">
        <v>7226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2643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2120</v>
      </c>
      <c r="C3002" s="68" t="s">
        <v>2857</v>
      </c>
      <c r="D3002" s="68" t="s">
        <v>7227</v>
      </c>
      <c r="E3002" s="67" t="s">
        <v>7228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2643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2120</v>
      </c>
      <c r="C3003" s="68" t="s">
        <v>2857</v>
      </c>
      <c r="D3003" s="68" t="s">
        <v>7229</v>
      </c>
      <c r="E3003" s="67" t="s">
        <v>7230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2643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2120</v>
      </c>
      <c r="C3004" s="68" t="s">
        <v>2857</v>
      </c>
      <c r="D3004" s="68" t="s">
        <v>7231</v>
      </c>
      <c r="E3004" s="67" t="s">
        <v>7232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2643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2120</v>
      </c>
      <c r="C3005" s="68" t="s">
        <v>2857</v>
      </c>
      <c r="D3005" s="68" t="s">
        <v>7233</v>
      </c>
      <c r="E3005" s="67" t="s">
        <v>7234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2643</v>
      </c>
      <c r="M3005" s="71">
        <v>1.0200000000000001E-2</v>
      </c>
      <c r="N3005" t="str">
        <f>_xll.IMDP("BND",D3005,$N$1,A3005)</f>
        <v>일반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2120</v>
      </c>
      <c r="C3006" s="68" t="s">
        <v>2857</v>
      </c>
      <c r="D3006" s="68" t="s">
        <v>7235</v>
      </c>
      <c r="E3006" s="67" t="s">
        <v>7236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2643</v>
      </c>
      <c r="M3006" s="71">
        <v>1.0699999999999999E-2</v>
      </c>
      <c r="N3006" t="str">
        <f>_xll.IMDP("BND",D3006,$N$1,A3006)</f>
        <v>일반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2120</v>
      </c>
      <c r="C3007" s="68" t="s">
        <v>2857</v>
      </c>
      <c r="D3007" s="68" t="s">
        <v>7237</v>
      </c>
      <c r="E3007" s="67" t="s">
        <v>7238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2643</v>
      </c>
      <c r="M3007" s="71">
        <v>3.7000000000000002E-3</v>
      </c>
      <c r="N3007" t="str">
        <f>_xll.IMDP("BND",D3007,$N$1,A3007)</f>
        <v>일반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2120</v>
      </c>
      <c r="C3008" s="68" t="s">
        <v>2857</v>
      </c>
      <c r="D3008" s="68" t="s">
        <v>7239</v>
      </c>
      <c r="E3008" s="67" t="s">
        <v>7240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2643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2120</v>
      </c>
      <c r="C3009" s="68" t="s">
        <v>2857</v>
      </c>
      <c r="D3009" s="68" t="s">
        <v>7241</v>
      </c>
      <c r="E3009" s="67" t="s">
        <v>7242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2643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2120</v>
      </c>
      <c r="C3010" s="68" t="s">
        <v>2857</v>
      </c>
      <c r="D3010" s="68" t="s">
        <v>7243</v>
      </c>
      <c r="E3010" s="67" t="s">
        <v>7244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2643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2120</v>
      </c>
      <c r="C3011" s="68" t="s">
        <v>2857</v>
      </c>
      <c r="D3011" s="68" t="s">
        <v>7245</v>
      </c>
      <c r="E3011" s="67" t="s">
        <v>7246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2643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2120</v>
      </c>
      <c r="C3012" s="68" t="s">
        <v>2857</v>
      </c>
      <c r="D3012" s="68" t="s">
        <v>1402</v>
      </c>
      <c r="E3012" s="67" t="s">
        <v>1403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2643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2120</v>
      </c>
      <c r="C3013" s="68" t="s">
        <v>2857</v>
      </c>
      <c r="D3013" s="68" t="s">
        <v>7247</v>
      </c>
      <c r="E3013" s="67" t="s">
        <v>7248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2643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2120</v>
      </c>
      <c r="C3014" s="68" t="s">
        <v>2857</v>
      </c>
      <c r="D3014" s="68" t="s">
        <v>7249</v>
      </c>
      <c r="E3014" s="67" t="s">
        <v>7250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2643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2120</v>
      </c>
      <c r="C3015" s="68" t="s">
        <v>2857</v>
      </c>
      <c r="D3015" s="68" t="s">
        <v>7251</v>
      </c>
      <c r="E3015" s="67" t="s">
        <v>7252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2643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2120</v>
      </c>
      <c r="C3016" s="68" t="s">
        <v>2857</v>
      </c>
      <c r="D3016" s="68" t="s">
        <v>7253</v>
      </c>
      <c r="E3016" s="67" t="s">
        <v>7254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2643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2120</v>
      </c>
      <c r="C3017" s="68" t="s">
        <v>2857</v>
      </c>
      <c r="D3017" s="68" t="s">
        <v>7255</v>
      </c>
      <c r="E3017" s="67" t="s">
        <v>7256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2643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2120</v>
      </c>
      <c r="C3018" s="68" t="s">
        <v>2857</v>
      </c>
      <c r="D3018" s="68" t="s">
        <v>1607</v>
      </c>
      <c r="E3018" s="67" t="s">
        <v>1608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2643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2120</v>
      </c>
      <c r="C3019" s="68" t="s">
        <v>2857</v>
      </c>
      <c r="D3019" s="68" t="s">
        <v>7257</v>
      </c>
      <c r="E3019" s="67" t="s">
        <v>7258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2643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2120</v>
      </c>
      <c r="C3020" s="68" t="s">
        <v>2857</v>
      </c>
      <c r="D3020" s="68" t="s">
        <v>7259</v>
      </c>
      <c r="E3020" s="67" t="s">
        <v>7260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2643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2120</v>
      </c>
      <c r="C3021" s="68" t="s">
        <v>2857</v>
      </c>
      <c r="D3021" s="68" t="s">
        <v>7261</v>
      </c>
      <c r="E3021" s="67" t="s">
        <v>7262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2643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2120</v>
      </c>
      <c r="C3022" s="68" t="s">
        <v>2857</v>
      </c>
      <c r="D3022" s="68" t="s">
        <v>7263</v>
      </c>
      <c r="E3022" s="67" t="s">
        <v>7264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2643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2120</v>
      </c>
      <c r="C3023" s="68" t="s">
        <v>2857</v>
      </c>
      <c r="D3023" s="68" t="s">
        <v>1390</v>
      </c>
      <c r="E3023" s="67" t="s">
        <v>1391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2643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2120</v>
      </c>
      <c r="C3024" s="68" t="s">
        <v>2857</v>
      </c>
      <c r="D3024" s="68" t="s">
        <v>7265</v>
      </c>
      <c r="E3024" s="67" t="s">
        <v>7266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2643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2120</v>
      </c>
      <c r="C3025" s="68" t="s">
        <v>2857</v>
      </c>
      <c r="D3025" s="68" t="s">
        <v>7267</v>
      </c>
      <c r="E3025" s="67" t="s">
        <v>7268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2643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2120</v>
      </c>
      <c r="C3026" s="68" t="s">
        <v>2857</v>
      </c>
      <c r="D3026" s="68" t="s">
        <v>7269</v>
      </c>
      <c r="E3026" s="67" t="s">
        <v>7270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2643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2120</v>
      </c>
      <c r="C3027" s="68" t="s">
        <v>2857</v>
      </c>
      <c r="D3027" s="68" t="s">
        <v>7271</v>
      </c>
      <c r="E3027" s="67" t="s">
        <v>7272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2643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2120</v>
      </c>
      <c r="C3028" s="68" t="s">
        <v>2857</v>
      </c>
      <c r="D3028" s="68" t="s">
        <v>7273</v>
      </c>
      <c r="E3028" s="67" t="s">
        <v>7274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2643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2120</v>
      </c>
      <c r="C3029" s="68" t="s">
        <v>2857</v>
      </c>
      <c r="D3029" s="68" t="s">
        <v>7275</v>
      </c>
      <c r="E3029" s="67" t="s">
        <v>7276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2643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2120</v>
      </c>
      <c r="C3030" s="68" t="s">
        <v>2857</v>
      </c>
      <c r="D3030" s="68" t="s">
        <v>7277</v>
      </c>
      <c r="E3030" s="67" t="s">
        <v>7278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2643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2120</v>
      </c>
      <c r="C3031" s="68" t="s">
        <v>2857</v>
      </c>
      <c r="D3031" s="68" t="s">
        <v>7279</v>
      </c>
      <c r="E3031" s="67" t="s">
        <v>7280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2643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2120</v>
      </c>
      <c r="C3032" s="68" t="s">
        <v>2857</v>
      </c>
      <c r="D3032" s="68" t="s">
        <v>7281</v>
      </c>
      <c r="E3032" s="67" t="s">
        <v>7282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2643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2120</v>
      </c>
      <c r="C3033" s="68" t="s">
        <v>2857</v>
      </c>
      <c r="D3033" s="68" t="s">
        <v>7283</v>
      </c>
      <c r="E3033" s="67" t="s">
        <v>7284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2643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2120</v>
      </c>
      <c r="C3034" s="68" t="s">
        <v>2857</v>
      </c>
      <c r="D3034" s="68" t="s">
        <v>7285</v>
      </c>
      <c r="E3034" s="67" t="s">
        <v>7286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2643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2120</v>
      </c>
      <c r="C3035" s="68" t="s">
        <v>2857</v>
      </c>
      <c r="D3035" s="68" t="s">
        <v>7287</v>
      </c>
      <c r="E3035" s="67" t="s">
        <v>7288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2643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2120</v>
      </c>
      <c r="C3036" s="68" t="s">
        <v>2857</v>
      </c>
      <c r="D3036" s="68" t="s">
        <v>7289</v>
      </c>
      <c r="E3036" s="67" t="s">
        <v>7290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2643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2120</v>
      </c>
      <c r="C3037" s="68" t="s">
        <v>2857</v>
      </c>
      <c r="D3037" s="68" t="s">
        <v>7291</v>
      </c>
      <c r="E3037" s="67" t="s">
        <v>7292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2643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2120</v>
      </c>
      <c r="C3038" s="68" t="s">
        <v>2857</v>
      </c>
      <c r="D3038" s="68" t="s">
        <v>7293</v>
      </c>
      <c r="E3038" s="67" t="s">
        <v>7294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2643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2120</v>
      </c>
      <c r="C3039" s="68" t="s">
        <v>2857</v>
      </c>
      <c r="D3039" s="68" t="s">
        <v>7295</v>
      </c>
      <c r="E3039" s="67" t="s">
        <v>7296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2643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2120</v>
      </c>
      <c r="C3040" s="68" t="s">
        <v>2857</v>
      </c>
      <c r="D3040" s="68" t="s">
        <v>471</v>
      </c>
      <c r="E3040" s="67" t="s">
        <v>473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2643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2120</v>
      </c>
      <c r="C3041" s="68" t="s">
        <v>2857</v>
      </c>
      <c r="D3041" s="68" t="s">
        <v>7297</v>
      </c>
      <c r="E3041" s="67" t="s">
        <v>7298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2643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2120</v>
      </c>
      <c r="C3042" s="68" t="s">
        <v>2857</v>
      </c>
      <c r="D3042" s="68" t="s">
        <v>7299</v>
      </c>
      <c r="E3042" s="67" t="s">
        <v>7300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2643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2120</v>
      </c>
      <c r="C3043" s="68" t="s">
        <v>2857</v>
      </c>
      <c r="D3043" s="68" t="s">
        <v>7301</v>
      </c>
      <c r="E3043" s="67" t="s">
        <v>7302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2643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2120</v>
      </c>
      <c r="C3044" s="68" t="s">
        <v>2857</v>
      </c>
      <c r="D3044" s="68" t="s">
        <v>7303</v>
      </c>
      <c r="E3044" s="67" t="s">
        <v>7304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2643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2120</v>
      </c>
      <c r="C3045" s="68" t="s">
        <v>2857</v>
      </c>
      <c r="D3045" s="68" t="s">
        <v>7305</v>
      </c>
      <c r="E3045" s="67" t="s">
        <v>7306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2643</v>
      </c>
      <c r="M3045" s="71">
        <v>7.0000000000000001E-3</v>
      </c>
      <c r="N3045" t="str">
        <f>_xll.IMDP("BND",D3045,$N$1,A3045)</f>
        <v>일반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2120</v>
      </c>
      <c r="C3046" s="68" t="s">
        <v>2857</v>
      </c>
      <c r="D3046" s="68" t="s">
        <v>14286</v>
      </c>
      <c r="E3046" s="67" t="s">
        <v>14287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2643</v>
      </c>
      <c r="M3046" s="71">
        <v>9.4999999999999998E-3</v>
      </c>
      <c r="N3046" t="str">
        <f>_xll.IMDP("BND",D3046,$N$1,A3046)</f>
        <v>일반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2120</v>
      </c>
      <c r="C3047" s="68" t="s">
        <v>2857</v>
      </c>
      <c r="D3047" s="68" t="s">
        <v>14879</v>
      </c>
      <c r="E3047" s="67" t="s">
        <v>14880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2643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2120</v>
      </c>
      <c r="C3048" s="68" t="s">
        <v>2857</v>
      </c>
      <c r="D3048" s="68" t="s">
        <v>15379</v>
      </c>
      <c r="E3048" s="67" t="s">
        <v>15380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2643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2120</v>
      </c>
      <c r="C3049" s="68" t="s">
        <v>2857</v>
      </c>
      <c r="D3049" s="68" t="s">
        <v>7307</v>
      </c>
      <c r="E3049" s="67" t="s">
        <v>7308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2643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2120</v>
      </c>
      <c r="C3050" s="68" t="s">
        <v>2857</v>
      </c>
      <c r="D3050" s="68" t="s">
        <v>7309</v>
      </c>
      <c r="E3050" s="67" t="s">
        <v>7310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2643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2120</v>
      </c>
      <c r="C3051" s="68" t="s">
        <v>2857</v>
      </c>
      <c r="D3051" s="68" t="s">
        <v>1289</v>
      </c>
      <c r="E3051" s="67" t="s">
        <v>1291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2643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2120</v>
      </c>
      <c r="C3052" s="68" t="s">
        <v>2857</v>
      </c>
      <c r="D3052" s="68" t="s">
        <v>2073</v>
      </c>
      <c r="E3052" s="67" t="s">
        <v>2074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2643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2120</v>
      </c>
      <c r="C3053" s="68" t="s">
        <v>2857</v>
      </c>
      <c r="D3053" s="68" t="s">
        <v>7311</v>
      </c>
      <c r="E3053" s="67" t="s">
        <v>7312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2643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2120</v>
      </c>
      <c r="C3054" s="68" t="s">
        <v>2857</v>
      </c>
      <c r="D3054" s="68" t="s">
        <v>15968</v>
      </c>
      <c r="E3054" s="67" t="s">
        <v>15969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2643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2120</v>
      </c>
      <c r="C3055" s="68" t="s">
        <v>2857</v>
      </c>
      <c r="D3055" s="68" t="s">
        <v>7313</v>
      </c>
      <c r="E3055" s="67" t="s">
        <v>7314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2643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2120</v>
      </c>
      <c r="C3056" s="68" t="s">
        <v>2857</v>
      </c>
      <c r="D3056" s="68" t="s">
        <v>7315</v>
      </c>
      <c r="E3056" s="67" t="s">
        <v>7316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2643</v>
      </c>
      <c r="M3056" s="71">
        <v>9.9000000000000008E-3</v>
      </c>
      <c r="N3056" t="str">
        <f>_xll.IMDP("BND",D3056,$N$1,A3056)</f>
        <v>일반</v>
      </c>
      <c r="O3056">
        <f t="shared" si="47"/>
        <v>0.13815648</v>
      </c>
    </row>
    <row r="3057" spans="1:15" x14ac:dyDescent="0.3">
      <c r="A3057" s="73">
        <v>46297</v>
      </c>
      <c r="B3057" s="67" t="s">
        <v>2120</v>
      </c>
      <c r="C3057" s="68" t="s">
        <v>2857</v>
      </c>
      <c r="D3057" s="68" t="s">
        <v>7317</v>
      </c>
      <c r="E3057" s="67" t="s">
        <v>7318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2643</v>
      </c>
      <c r="M3057" s="71">
        <v>5.1000000000000004E-3</v>
      </c>
      <c r="N3057" t="str">
        <f>_xll.IMDP("BND",D3057,$N$1,A3057)</f>
        <v>일반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2120</v>
      </c>
      <c r="C3058" s="68" t="s">
        <v>2857</v>
      </c>
      <c r="D3058" s="68" t="s">
        <v>7319</v>
      </c>
      <c r="E3058" s="67" t="s">
        <v>7320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2643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2120</v>
      </c>
      <c r="C3059" s="68" t="s">
        <v>2857</v>
      </c>
      <c r="D3059" s="68" t="s">
        <v>7321</v>
      </c>
      <c r="E3059" s="67" t="s">
        <v>7322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2643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2120</v>
      </c>
      <c r="C3060" s="68" t="s">
        <v>2857</v>
      </c>
      <c r="D3060" s="68" t="s">
        <v>7323</v>
      </c>
      <c r="E3060" s="67" t="s">
        <v>7324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2643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2120</v>
      </c>
      <c r="C3061" s="68" t="s">
        <v>2857</v>
      </c>
      <c r="D3061" s="68" t="s">
        <v>7325</v>
      </c>
      <c r="E3061" s="67" t="s">
        <v>7326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2643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2120</v>
      </c>
      <c r="C3062" s="68" t="s">
        <v>2857</v>
      </c>
      <c r="D3062" s="68" t="s">
        <v>7327</v>
      </c>
      <c r="E3062" s="67" t="s">
        <v>7328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2643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2120</v>
      </c>
      <c r="C3063" s="68" t="s">
        <v>2857</v>
      </c>
      <c r="D3063" s="68" t="s">
        <v>7329</v>
      </c>
      <c r="E3063" s="67" t="s">
        <v>7330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2643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2120</v>
      </c>
      <c r="C3064" s="68" t="s">
        <v>2857</v>
      </c>
      <c r="D3064" s="68" t="s">
        <v>7331</v>
      </c>
      <c r="E3064" s="67" t="s">
        <v>7332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2643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2120</v>
      </c>
      <c r="C3065" s="68" t="s">
        <v>2857</v>
      </c>
      <c r="D3065" s="68" t="s">
        <v>7333</v>
      </c>
      <c r="E3065" s="67" t="s">
        <v>7334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2643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2120</v>
      </c>
      <c r="C3066" s="68" t="s">
        <v>2857</v>
      </c>
      <c r="D3066" s="68" t="s">
        <v>7335</v>
      </c>
      <c r="E3066" s="67" t="s">
        <v>7336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2643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2120</v>
      </c>
      <c r="C3067" s="68" t="s">
        <v>2857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2643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2120</v>
      </c>
      <c r="C3068" s="68" t="s">
        <v>2857</v>
      </c>
      <c r="D3068" s="68" t="s">
        <v>7337</v>
      </c>
      <c r="E3068" s="67" t="s">
        <v>7338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2643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2120</v>
      </c>
      <c r="C3069" s="68" t="s">
        <v>2857</v>
      </c>
      <c r="D3069" s="68" t="s">
        <v>7339</v>
      </c>
      <c r="E3069" s="67" t="s">
        <v>7340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2643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2120</v>
      </c>
      <c r="C3070" s="68" t="s">
        <v>2857</v>
      </c>
      <c r="D3070" s="68" t="s">
        <v>7341</v>
      </c>
      <c r="E3070" s="67" t="s">
        <v>7342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2643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2120</v>
      </c>
      <c r="C3071" s="68" t="s">
        <v>2857</v>
      </c>
      <c r="D3071" s="68" t="s">
        <v>7343</v>
      </c>
      <c r="E3071" s="67" t="s">
        <v>7344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2643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2120</v>
      </c>
      <c r="C3072" s="68" t="s">
        <v>2857</v>
      </c>
      <c r="D3072" s="68" t="s">
        <v>7345</v>
      </c>
      <c r="E3072" s="67" t="s">
        <v>7346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2643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2120</v>
      </c>
      <c r="C3073" s="68" t="s">
        <v>2857</v>
      </c>
      <c r="D3073" s="68" t="s">
        <v>7347</v>
      </c>
      <c r="E3073" s="67" t="s">
        <v>7348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2643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2120</v>
      </c>
      <c r="C3074" s="68" t="s">
        <v>2857</v>
      </c>
      <c r="D3074" s="68" t="s">
        <v>7349</v>
      </c>
      <c r="E3074" s="67" t="s">
        <v>7350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2643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2120</v>
      </c>
      <c r="C3075" s="68" t="s">
        <v>2857</v>
      </c>
      <c r="D3075" s="68" t="s">
        <v>7351</v>
      </c>
      <c r="E3075" s="67" t="s">
        <v>7352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2643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2120</v>
      </c>
      <c r="C3076" s="68" t="s">
        <v>2857</v>
      </c>
      <c r="D3076" s="68" t="s">
        <v>7353</v>
      </c>
      <c r="E3076" s="67" t="s">
        <v>7354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2643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2120</v>
      </c>
      <c r="C3077" s="68" t="s">
        <v>2857</v>
      </c>
      <c r="D3077" s="68" t="s">
        <v>7355</v>
      </c>
      <c r="E3077" s="67" t="s">
        <v>7356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2643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2120</v>
      </c>
      <c r="C3078" s="68" t="s">
        <v>2857</v>
      </c>
      <c r="D3078" s="68" t="s">
        <v>7357</v>
      </c>
      <c r="E3078" s="67" t="s">
        <v>7358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2643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2120</v>
      </c>
      <c r="C3079" s="68" t="s">
        <v>2857</v>
      </c>
      <c r="D3079" s="68" t="s">
        <v>7359</v>
      </c>
      <c r="E3079" s="67" t="s">
        <v>7360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2643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2120</v>
      </c>
      <c r="C3080" s="68" t="s">
        <v>2857</v>
      </c>
      <c r="D3080" s="68" t="s">
        <v>7361</v>
      </c>
      <c r="E3080" s="67" t="s">
        <v>7362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2643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2120</v>
      </c>
      <c r="C3081" s="68" t="s">
        <v>2857</v>
      </c>
      <c r="D3081" s="68" t="s">
        <v>7363</v>
      </c>
      <c r="E3081" s="67" t="s">
        <v>7364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2643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2120</v>
      </c>
      <c r="C3082" s="68" t="s">
        <v>2857</v>
      </c>
      <c r="D3082" s="68" t="s">
        <v>7365</v>
      </c>
      <c r="E3082" s="67" t="s">
        <v>7366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2643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2120</v>
      </c>
      <c r="C3083" s="68" t="s">
        <v>2857</v>
      </c>
      <c r="D3083" s="68" t="s">
        <v>7367</v>
      </c>
      <c r="E3083" s="67" t="s">
        <v>7368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2643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2120</v>
      </c>
      <c r="C3084" s="68" t="s">
        <v>2857</v>
      </c>
      <c r="D3084" s="68" t="s">
        <v>7369</v>
      </c>
      <c r="E3084" s="67" t="s">
        <v>7370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2643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2120</v>
      </c>
      <c r="C3085" s="68" t="s">
        <v>2857</v>
      </c>
      <c r="D3085" s="68" t="s">
        <v>466</v>
      </c>
      <c r="E3085" s="67" t="s">
        <v>467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2643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2120</v>
      </c>
      <c r="C3086" s="68" t="s">
        <v>2857</v>
      </c>
      <c r="D3086" s="68" t="s">
        <v>7371</v>
      </c>
      <c r="E3086" s="67" t="s">
        <v>7372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2643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2120</v>
      </c>
      <c r="C3087" s="68" t="s">
        <v>2857</v>
      </c>
      <c r="D3087" s="68" t="s">
        <v>7373</v>
      </c>
      <c r="E3087" s="67" t="s">
        <v>7374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2643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2120</v>
      </c>
      <c r="C3088" s="68" t="s">
        <v>2857</v>
      </c>
      <c r="D3088" s="68" t="s">
        <v>7375</v>
      </c>
      <c r="E3088" s="67" t="s">
        <v>7376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2643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2120</v>
      </c>
      <c r="C3089" s="68" t="s">
        <v>2857</v>
      </c>
      <c r="D3089" s="68" t="s">
        <v>7377</v>
      </c>
      <c r="E3089" s="67" t="s">
        <v>7378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2643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2120</v>
      </c>
      <c r="C3090" s="68" t="s">
        <v>2857</v>
      </c>
      <c r="D3090" s="68" t="s">
        <v>7379</v>
      </c>
      <c r="E3090" s="67" t="s">
        <v>7380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2643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2120</v>
      </c>
      <c r="C3091" s="68" t="s">
        <v>2857</v>
      </c>
      <c r="D3091" s="68" t="s">
        <v>7381</v>
      </c>
      <c r="E3091" s="67" t="s">
        <v>7382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2643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2120</v>
      </c>
      <c r="C3092" s="68" t="s">
        <v>2857</v>
      </c>
      <c r="D3092" s="68" t="s">
        <v>14335</v>
      </c>
      <c r="E3092" s="67" t="s">
        <v>14336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2643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2120</v>
      </c>
      <c r="C3093" s="68" t="s">
        <v>2857</v>
      </c>
      <c r="D3093" s="68" t="s">
        <v>14971</v>
      </c>
      <c r="E3093" s="67" t="s">
        <v>14972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2643</v>
      </c>
      <c r="M3093" s="71">
        <v>8.5000000000000006E-3</v>
      </c>
      <c r="N3093" t="str">
        <f>_xll.IMDP("BND",D3093,$N$1,A3093)</f>
        <v>일반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2120</v>
      </c>
      <c r="C3094" s="68" t="s">
        <v>2857</v>
      </c>
      <c r="D3094" s="68" t="s">
        <v>15446</v>
      </c>
      <c r="E3094" s="67" t="s">
        <v>15447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2643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2120</v>
      </c>
      <c r="C3095" s="68" t="s">
        <v>2857</v>
      </c>
      <c r="D3095" s="68" t="s">
        <v>7383</v>
      </c>
      <c r="E3095" s="67" t="s">
        <v>7384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2643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2120</v>
      </c>
      <c r="C3096" s="68" t="s">
        <v>2857</v>
      </c>
      <c r="D3096" s="68" t="s">
        <v>7385</v>
      </c>
      <c r="E3096" s="67" t="s">
        <v>7386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2643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2120</v>
      </c>
      <c r="C3097" s="68" t="s">
        <v>2857</v>
      </c>
      <c r="D3097" s="68" t="s">
        <v>7387</v>
      </c>
      <c r="E3097" s="67" t="s">
        <v>7388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2643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2120</v>
      </c>
      <c r="C3098" s="68" t="s">
        <v>2857</v>
      </c>
      <c r="D3098" s="68" t="s">
        <v>7389</v>
      </c>
      <c r="E3098" s="67" t="s">
        <v>7390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2643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2120</v>
      </c>
      <c r="C3099" s="68" t="s">
        <v>2857</v>
      </c>
      <c r="D3099" s="68" t="s">
        <v>7391</v>
      </c>
      <c r="E3099" s="67" t="s">
        <v>7392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2643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2120</v>
      </c>
      <c r="C3100" s="68" t="s">
        <v>2857</v>
      </c>
      <c r="D3100" s="68" t="s">
        <v>1087</v>
      </c>
      <c r="E3100" s="67" t="s">
        <v>1089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2643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2120</v>
      </c>
      <c r="C3101" s="68" t="s">
        <v>2857</v>
      </c>
      <c r="D3101" s="68" t="s">
        <v>7393</v>
      </c>
      <c r="E3101" s="67" t="s">
        <v>7394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2643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2120</v>
      </c>
      <c r="C3102" s="68" t="s">
        <v>2857</v>
      </c>
      <c r="D3102" s="68" t="s">
        <v>7395</v>
      </c>
      <c r="E3102" s="67" t="s">
        <v>7396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2643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2120</v>
      </c>
      <c r="C3103" s="68" t="s">
        <v>2857</v>
      </c>
      <c r="D3103" s="68" t="s">
        <v>7397</v>
      </c>
      <c r="E3103" s="67" t="s">
        <v>7398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2643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2120</v>
      </c>
      <c r="C3104" s="68" t="s">
        <v>2857</v>
      </c>
      <c r="D3104" s="68" t="s">
        <v>7399</v>
      </c>
      <c r="E3104" s="67" t="s">
        <v>7400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2643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2120</v>
      </c>
      <c r="C3105" s="68" t="s">
        <v>2857</v>
      </c>
      <c r="D3105" s="68" t="s">
        <v>7401</v>
      </c>
      <c r="E3105" s="67" t="s">
        <v>7402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2643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2120</v>
      </c>
      <c r="C3106" s="68" t="s">
        <v>2857</v>
      </c>
      <c r="D3106" s="68" t="s">
        <v>7403</v>
      </c>
      <c r="E3106" s="67" t="s">
        <v>7404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2643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2120</v>
      </c>
      <c r="C3107" s="68" t="s">
        <v>2857</v>
      </c>
      <c r="D3107" s="68" t="s">
        <v>7405</v>
      </c>
      <c r="E3107" s="67" t="s">
        <v>7406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2643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2120</v>
      </c>
      <c r="C3108" s="68" t="s">
        <v>2857</v>
      </c>
      <c r="D3108" s="68" t="s">
        <v>7407</v>
      </c>
      <c r="E3108" s="67" t="s">
        <v>7408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2643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2120</v>
      </c>
      <c r="C3109" s="68" t="s">
        <v>2857</v>
      </c>
      <c r="D3109" s="68" t="s">
        <v>7409</v>
      </c>
      <c r="E3109" s="67" t="s">
        <v>7410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2643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2120</v>
      </c>
      <c r="C3110" s="68" t="s">
        <v>2857</v>
      </c>
      <c r="D3110" s="68" t="s">
        <v>7411</v>
      </c>
      <c r="E3110" s="67" t="s">
        <v>7412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2643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2120</v>
      </c>
      <c r="C3111" s="68" t="s">
        <v>2857</v>
      </c>
      <c r="D3111" s="68" t="s">
        <v>7413</v>
      </c>
      <c r="E3111" s="67" t="s">
        <v>7414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2643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2120</v>
      </c>
      <c r="C3112" s="68" t="s">
        <v>2857</v>
      </c>
      <c r="D3112" s="68" t="s">
        <v>7415</v>
      </c>
      <c r="E3112" s="67" t="s">
        <v>7416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2643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2120</v>
      </c>
      <c r="C3113" s="68" t="s">
        <v>2857</v>
      </c>
      <c r="D3113" s="68" t="s">
        <v>7417</v>
      </c>
      <c r="E3113" s="67" t="s">
        <v>7418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2643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2120</v>
      </c>
      <c r="C3114" s="68" t="s">
        <v>2857</v>
      </c>
      <c r="D3114" s="68" t="s">
        <v>7419</v>
      </c>
      <c r="E3114" s="67" t="s">
        <v>7420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2643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2120</v>
      </c>
      <c r="C3115" s="68" t="s">
        <v>2857</v>
      </c>
      <c r="D3115" s="68" t="s">
        <v>7421</v>
      </c>
      <c r="E3115" s="67" t="s">
        <v>7422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2643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2120</v>
      </c>
      <c r="C3116" s="68" t="s">
        <v>2857</v>
      </c>
      <c r="D3116" s="68" t="s">
        <v>7423</v>
      </c>
      <c r="E3116" s="67" t="s">
        <v>7424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2643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2120</v>
      </c>
      <c r="C3117" s="68" t="s">
        <v>2857</v>
      </c>
      <c r="D3117" s="68" t="s">
        <v>7425</v>
      </c>
      <c r="E3117" s="67" t="s">
        <v>7426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2643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2120</v>
      </c>
      <c r="C3118" s="68" t="s">
        <v>2857</v>
      </c>
      <c r="D3118" s="68" t="s">
        <v>7427</v>
      </c>
      <c r="E3118" s="67" t="s">
        <v>7428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2643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2120</v>
      </c>
      <c r="C3119" s="68" t="s">
        <v>2857</v>
      </c>
      <c r="D3119" s="68" t="s">
        <v>7429</v>
      </c>
      <c r="E3119" s="67" t="s">
        <v>7430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2643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2120</v>
      </c>
      <c r="C3120" s="68" t="s">
        <v>2857</v>
      </c>
      <c r="D3120" s="68" t="s">
        <v>7431</v>
      </c>
      <c r="E3120" s="67" t="s">
        <v>7432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2643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2120</v>
      </c>
      <c r="C3121" s="68" t="s">
        <v>2857</v>
      </c>
      <c r="D3121" s="68" t="s">
        <v>7433</v>
      </c>
      <c r="E3121" s="67" t="s">
        <v>7434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2643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2120</v>
      </c>
      <c r="C3122" s="68" t="s">
        <v>2857</v>
      </c>
      <c r="D3122" s="68" t="s">
        <v>7435</v>
      </c>
      <c r="E3122" s="67" t="s">
        <v>7436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2643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2120</v>
      </c>
      <c r="C3123" s="68" t="s">
        <v>2857</v>
      </c>
      <c r="D3123" s="68" t="s">
        <v>7437</v>
      </c>
      <c r="E3123" s="67" t="s">
        <v>7438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2643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2120</v>
      </c>
      <c r="C3124" s="68" t="s">
        <v>2857</v>
      </c>
      <c r="D3124" s="68" t="s">
        <v>7439</v>
      </c>
      <c r="E3124" s="67" t="s">
        <v>7440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2643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2120</v>
      </c>
      <c r="C3125" s="68" t="s">
        <v>2857</v>
      </c>
      <c r="D3125" s="68" t="s">
        <v>7441</v>
      </c>
      <c r="E3125" s="67" t="s">
        <v>7442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2643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2120</v>
      </c>
      <c r="C3126" s="68" t="s">
        <v>2857</v>
      </c>
      <c r="D3126" s="68" t="s">
        <v>7443</v>
      </c>
      <c r="E3126" s="67" t="s">
        <v>7444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2643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2120</v>
      </c>
      <c r="C3127" s="68" t="s">
        <v>2857</v>
      </c>
      <c r="D3127" s="68" t="s">
        <v>7445</v>
      </c>
      <c r="E3127" s="67" t="s">
        <v>7446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2643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2120</v>
      </c>
      <c r="C3128" s="68" t="s">
        <v>2857</v>
      </c>
      <c r="D3128" s="68" t="s">
        <v>7447</v>
      </c>
      <c r="E3128" s="67" t="s">
        <v>7448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2643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2120</v>
      </c>
      <c r="C3129" s="68" t="s">
        <v>2857</v>
      </c>
      <c r="D3129" s="68" t="s">
        <v>7449</v>
      </c>
      <c r="E3129" s="67" t="s">
        <v>7450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2643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2120</v>
      </c>
      <c r="C3130" s="68" t="s">
        <v>2857</v>
      </c>
      <c r="D3130" s="68" t="s">
        <v>7451</v>
      </c>
      <c r="E3130" s="67" t="s">
        <v>7452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2643</v>
      </c>
      <c r="M3130" s="71">
        <v>1.4999999999999999E-2</v>
      </c>
      <c r="N3130" t="str">
        <f>_xll.IMDP("BND",D3130,$N$1,A3130)</f>
        <v>일반</v>
      </c>
      <c r="O3130">
        <f t="shared" si="48"/>
        <v>0.116352</v>
      </c>
    </row>
    <row r="3131" spans="1:15" x14ac:dyDescent="0.3">
      <c r="A3131" s="73">
        <v>46297</v>
      </c>
      <c r="B3131" s="67" t="s">
        <v>2120</v>
      </c>
      <c r="C3131" s="68" t="s">
        <v>2857</v>
      </c>
      <c r="D3131" s="68" t="s">
        <v>7453</v>
      </c>
      <c r="E3131" s="67" t="s">
        <v>7454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2643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2120</v>
      </c>
      <c r="C3132" s="68" t="s">
        <v>2857</v>
      </c>
      <c r="D3132" s="68" t="s">
        <v>14337</v>
      </c>
      <c r="E3132" s="67" t="s">
        <v>14338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2643</v>
      </c>
      <c r="M3132" s="71">
        <v>3.3E-3</v>
      </c>
      <c r="N3132" t="str">
        <f>_xll.IMDP("BND",D3132,$N$1,A3132)</f>
        <v>일반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2120</v>
      </c>
      <c r="C3133" s="68" t="s">
        <v>2857</v>
      </c>
      <c r="D3133" s="68" t="s">
        <v>14992</v>
      </c>
      <c r="E3133" s="67" t="s">
        <v>14993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2643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2120</v>
      </c>
      <c r="C3134" s="68" t="s">
        <v>2857</v>
      </c>
      <c r="D3134" s="68" t="s">
        <v>15477</v>
      </c>
      <c r="E3134" s="67" t="s">
        <v>15478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2643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2120</v>
      </c>
      <c r="C3135" s="68" t="s">
        <v>2857</v>
      </c>
      <c r="D3135" s="68" t="s">
        <v>7455</v>
      </c>
      <c r="E3135" s="67" t="s">
        <v>7456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2643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2120</v>
      </c>
      <c r="C3136" s="68" t="s">
        <v>2857</v>
      </c>
      <c r="D3136" s="68" t="s">
        <v>7457</v>
      </c>
      <c r="E3136" s="67" t="s">
        <v>7458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2643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2120</v>
      </c>
      <c r="C3137" s="68" t="s">
        <v>2857</v>
      </c>
      <c r="D3137" s="68" t="s">
        <v>2094</v>
      </c>
      <c r="E3137" s="67" t="s">
        <v>2095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2643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2120</v>
      </c>
      <c r="C3138" s="68" t="s">
        <v>2857</v>
      </c>
      <c r="D3138" s="68" t="s">
        <v>7459</v>
      </c>
      <c r="E3138" s="67" t="s">
        <v>7460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2643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2120</v>
      </c>
      <c r="C3139" s="68" t="s">
        <v>2857</v>
      </c>
      <c r="D3139" s="68" t="s">
        <v>2087</v>
      </c>
      <c r="E3139" s="67" t="s">
        <v>2089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2643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2120</v>
      </c>
      <c r="C3140" s="68" t="s">
        <v>2857</v>
      </c>
      <c r="D3140" s="68" t="s">
        <v>7461</v>
      </c>
      <c r="E3140" s="67" t="s">
        <v>7462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2643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2120</v>
      </c>
      <c r="C3141" s="68" t="s">
        <v>2857</v>
      </c>
      <c r="D3141" s="68" t="s">
        <v>7463</v>
      </c>
      <c r="E3141" s="67" t="s">
        <v>7464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2643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2120</v>
      </c>
      <c r="C3142" s="68" t="s">
        <v>2857</v>
      </c>
      <c r="D3142" s="68" t="s">
        <v>7465</v>
      </c>
      <c r="E3142" s="67" t="s">
        <v>7466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2643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2120</v>
      </c>
      <c r="C3143" s="68" t="s">
        <v>2857</v>
      </c>
      <c r="D3143" s="68" t="s">
        <v>7467</v>
      </c>
      <c r="E3143" s="67" t="s">
        <v>7468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2643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2120</v>
      </c>
      <c r="C3144" s="68" t="s">
        <v>2857</v>
      </c>
      <c r="D3144" s="68" t="s">
        <v>7469</v>
      </c>
      <c r="E3144" s="67" t="s">
        <v>7470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2643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2120</v>
      </c>
      <c r="C3145" s="68" t="s">
        <v>2857</v>
      </c>
      <c r="D3145" s="68" t="s">
        <v>7471</v>
      </c>
      <c r="E3145" s="67" t="s">
        <v>7472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2643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2120</v>
      </c>
      <c r="C3146" s="68" t="s">
        <v>2857</v>
      </c>
      <c r="D3146" s="68" t="s">
        <v>7473</v>
      </c>
      <c r="E3146" s="67" t="s">
        <v>7474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2643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2120</v>
      </c>
      <c r="C3147" s="68" t="s">
        <v>2857</v>
      </c>
      <c r="D3147" s="68" t="s">
        <v>7475</v>
      </c>
      <c r="E3147" s="67" t="s">
        <v>7476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2643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2120</v>
      </c>
      <c r="C3148" s="68" t="s">
        <v>2857</v>
      </c>
      <c r="D3148" s="68" t="s">
        <v>7477</v>
      </c>
      <c r="E3148" s="67" t="s">
        <v>7478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2643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2120</v>
      </c>
      <c r="C3149" s="68" t="s">
        <v>2857</v>
      </c>
      <c r="D3149" s="68" t="s">
        <v>7479</v>
      </c>
      <c r="E3149" s="67" t="s">
        <v>7480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2643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2120</v>
      </c>
      <c r="C3150" s="68" t="s">
        <v>2857</v>
      </c>
      <c r="D3150" s="68" t="s">
        <v>7481</v>
      </c>
      <c r="E3150" s="67" t="s">
        <v>7482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2643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2120</v>
      </c>
      <c r="C3151" s="68" t="s">
        <v>2857</v>
      </c>
      <c r="D3151" s="68" t="s">
        <v>7483</v>
      </c>
      <c r="E3151" s="67" t="s">
        <v>7484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2643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2120</v>
      </c>
      <c r="C3152" s="68" t="s">
        <v>2857</v>
      </c>
      <c r="D3152" s="68" t="s">
        <v>7485</v>
      </c>
      <c r="E3152" s="67" t="s">
        <v>7486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2643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2120</v>
      </c>
      <c r="C3153" s="68" t="s">
        <v>2857</v>
      </c>
      <c r="D3153" s="68" t="s">
        <v>1429</v>
      </c>
      <c r="E3153" s="67" t="s">
        <v>1430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2643</v>
      </c>
      <c r="M3153" s="71">
        <v>9.7000000000000003E-3</v>
      </c>
      <c r="N3153" t="str">
        <f>_xll.IMDP("BND",D3153,$N$1,A3153)</f>
        <v>일반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2120</v>
      </c>
      <c r="C3154" s="68" t="s">
        <v>2857</v>
      </c>
      <c r="D3154" s="68" t="s">
        <v>7487</v>
      </c>
      <c r="E3154" s="67" t="s">
        <v>7488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2643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2120</v>
      </c>
      <c r="C3155" s="68" t="s">
        <v>2857</v>
      </c>
      <c r="D3155" s="68" t="s">
        <v>7489</v>
      </c>
      <c r="E3155" s="67" t="s">
        <v>7490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2643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2120</v>
      </c>
      <c r="C3156" s="68" t="s">
        <v>2857</v>
      </c>
      <c r="D3156" s="68" t="s">
        <v>14429</v>
      </c>
      <c r="E3156" s="67" t="s">
        <v>14430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2643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2120</v>
      </c>
      <c r="C3157" s="68" t="s">
        <v>2857</v>
      </c>
      <c r="D3157" s="68" t="s">
        <v>15104</v>
      </c>
      <c r="E3157" s="67" t="s">
        <v>15105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2643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2120</v>
      </c>
      <c r="C3158" s="68" t="s">
        <v>2857</v>
      </c>
      <c r="D3158" s="68" t="s">
        <v>7491</v>
      </c>
      <c r="E3158" s="67" t="s">
        <v>7492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2643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2120</v>
      </c>
      <c r="C3159" s="68" t="s">
        <v>2857</v>
      </c>
      <c r="D3159" s="68" t="s">
        <v>7493</v>
      </c>
      <c r="E3159" s="67" t="s">
        <v>7494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2643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2120</v>
      </c>
      <c r="C3160" s="68" t="s">
        <v>2857</v>
      </c>
      <c r="D3160" s="68" t="s">
        <v>1311</v>
      </c>
      <c r="E3160" s="67" t="s">
        <v>1313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2643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2120</v>
      </c>
      <c r="C3161" s="68" t="s">
        <v>2857</v>
      </c>
      <c r="D3161" s="68" t="s">
        <v>7495</v>
      </c>
      <c r="E3161" s="67" t="s">
        <v>7496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2643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2120</v>
      </c>
      <c r="C3162" s="68" t="s">
        <v>2857</v>
      </c>
      <c r="D3162" s="68" t="s">
        <v>7497</v>
      </c>
      <c r="E3162" s="67" t="s">
        <v>7498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2643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2120</v>
      </c>
      <c r="C3163" s="68" t="s">
        <v>2857</v>
      </c>
      <c r="D3163" s="68" t="s">
        <v>7499</v>
      </c>
      <c r="E3163" s="67" t="s">
        <v>7500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2643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2120</v>
      </c>
      <c r="C3164" s="68" t="s">
        <v>2857</v>
      </c>
      <c r="D3164" s="68" t="s">
        <v>7501</v>
      </c>
      <c r="E3164" s="67" t="s">
        <v>7502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2643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2120</v>
      </c>
      <c r="C3165" s="68" t="s">
        <v>2857</v>
      </c>
      <c r="D3165" s="68" t="s">
        <v>7503</v>
      </c>
      <c r="E3165" s="67" t="s">
        <v>7504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2643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2120</v>
      </c>
      <c r="C3166" s="68" t="s">
        <v>2857</v>
      </c>
      <c r="D3166" s="68" t="s">
        <v>7505</v>
      </c>
      <c r="E3166" s="67" t="s">
        <v>7506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2643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2120</v>
      </c>
      <c r="C3167" s="68" t="s">
        <v>2857</v>
      </c>
      <c r="D3167" s="68" t="s">
        <v>7507</v>
      </c>
      <c r="E3167" s="67" t="s">
        <v>7508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2643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2120</v>
      </c>
      <c r="C3168" s="68" t="s">
        <v>2857</v>
      </c>
      <c r="D3168" s="68" t="s">
        <v>7509</v>
      </c>
      <c r="E3168" s="67" t="s">
        <v>7510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2643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2120</v>
      </c>
      <c r="C3169" s="68" t="s">
        <v>2857</v>
      </c>
      <c r="D3169" s="68" t="s">
        <v>7511</v>
      </c>
      <c r="E3169" s="67" t="s">
        <v>7512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2643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2120</v>
      </c>
      <c r="C3170" s="68" t="s">
        <v>2857</v>
      </c>
      <c r="D3170" s="68" t="s">
        <v>7513</v>
      </c>
      <c r="E3170" s="67" t="s">
        <v>7514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2643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2120</v>
      </c>
      <c r="C3171" s="68" t="s">
        <v>2857</v>
      </c>
      <c r="D3171" s="68" t="s">
        <v>14450</v>
      </c>
      <c r="E3171" s="67" t="s">
        <v>14451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2643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2120</v>
      </c>
      <c r="C3172" s="68" t="s">
        <v>2857</v>
      </c>
      <c r="D3172" s="68" t="s">
        <v>15194</v>
      </c>
      <c r="E3172" s="67" t="s">
        <v>15195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2643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2120</v>
      </c>
      <c r="C3173" s="68" t="s">
        <v>2857</v>
      </c>
      <c r="D3173" s="68" t="s">
        <v>7515</v>
      </c>
      <c r="E3173" s="67" t="s">
        <v>7516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2643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2120</v>
      </c>
      <c r="C3174" s="68" t="s">
        <v>2857</v>
      </c>
      <c r="D3174" s="68" t="s">
        <v>7517</v>
      </c>
      <c r="E3174" s="67" t="s">
        <v>7518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2643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2120</v>
      </c>
      <c r="C3175" s="68" t="s">
        <v>2857</v>
      </c>
      <c r="D3175" s="68" t="s">
        <v>7519</v>
      </c>
      <c r="E3175" s="67" t="s">
        <v>7520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2643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2120</v>
      </c>
      <c r="C3176" s="68" t="s">
        <v>2857</v>
      </c>
      <c r="D3176" s="68" t="s">
        <v>7521</v>
      </c>
      <c r="E3176" s="67" t="s">
        <v>7522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2643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2120</v>
      </c>
      <c r="C3177" s="68" t="s">
        <v>2857</v>
      </c>
      <c r="D3177" s="68" t="s">
        <v>7523</v>
      </c>
      <c r="E3177" s="67" t="s">
        <v>7524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2643</v>
      </c>
      <c r="M3177" s="71">
        <v>4.5999999999999999E-3</v>
      </c>
      <c r="N3177" t="str">
        <f>_xll.IMDP("BND",D3177,$N$1,A3177)</f>
        <v>일반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2120</v>
      </c>
      <c r="C3178" s="68" t="s">
        <v>2857</v>
      </c>
      <c r="D3178" s="68" t="s">
        <v>7525</v>
      </c>
      <c r="E3178" s="67" t="s">
        <v>7526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2643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2120</v>
      </c>
      <c r="C3179" s="68" t="s">
        <v>2857</v>
      </c>
      <c r="D3179" s="68" t="s">
        <v>7527</v>
      </c>
      <c r="E3179" s="67" t="s">
        <v>7528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2643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2120</v>
      </c>
      <c r="C3180" s="68" t="s">
        <v>2857</v>
      </c>
      <c r="D3180" s="68" t="s">
        <v>7529</v>
      </c>
      <c r="E3180" s="67" t="s">
        <v>7530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2643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2120</v>
      </c>
      <c r="C3181" s="68" t="s">
        <v>2857</v>
      </c>
      <c r="D3181" s="68" t="s">
        <v>14513</v>
      </c>
      <c r="E3181" s="67" t="s">
        <v>14514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2643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2120</v>
      </c>
      <c r="C3182" s="68" t="s">
        <v>2857</v>
      </c>
      <c r="D3182" s="68" t="s">
        <v>15196</v>
      </c>
      <c r="E3182" s="67" t="s">
        <v>15197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2643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2120</v>
      </c>
      <c r="C3183" s="68" t="s">
        <v>2857</v>
      </c>
      <c r="D3183" s="68" t="s">
        <v>7531</v>
      </c>
      <c r="E3183" s="67" t="s">
        <v>7532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2643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2120</v>
      </c>
      <c r="C3184" s="68" t="s">
        <v>2857</v>
      </c>
      <c r="D3184" s="68" t="s">
        <v>759</v>
      </c>
      <c r="E3184" s="67" t="s">
        <v>761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2643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2120</v>
      </c>
      <c r="C3185" s="68" t="s">
        <v>2857</v>
      </c>
      <c r="D3185" s="68" t="s">
        <v>7533</v>
      </c>
      <c r="E3185" s="67" t="s">
        <v>7534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2643</v>
      </c>
      <c r="M3185" s="71">
        <v>2.8E-3</v>
      </c>
      <c r="N3185" t="str">
        <f>_xll.IMDP("BND",D3185,$N$1,A3185)</f>
        <v>일반</v>
      </c>
      <c r="O3185">
        <f t="shared" si="49"/>
        <v>1.341004E-2</v>
      </c>
    </row>
    <row r="3186" spans="1:15" x14ac:dyDescent="0.3">
      <c r="A3186" s="73">
        <v>46297</v>
      </c>
      <c r="B3186" s="67" t="s">
        <v>2120</v>
      </c>
      <c r="C3186" s="68" t="s">
        <v>2857</v>
      </c>
      <c r="D3186" s="68" t="s">
        <v>7535</v>
      </c>
      <c r="E3186" s="67" t="s">
        <v>7536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2643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2120</v>
      </c>
      <c r="C3187" s="68" t="s">
        <v>2857</v>
      </c>
      <c r="D3187" s="68" t="s">
        <v>7537</v>
      </c>
      <c r="E3187" s="67" t="s">
        <v>7538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2643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2120</v>
      </c>
      <c r="C3188" s="68" t="s">
        <v>2857</v>
      </c>
      <c r="D3188" s="68" t="s">
        <v>14130</v>
      </c>
      <c r="E3188" s="67" t="s">
        <v>14131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2643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2120</v>
      </c>
      <c r="C3189" s="68" t="s">
        <v>2857</v>
      </c>
      <c r="D3189" s="68" t="s">
        <v>14527</v>
      </c>
      <c r="E3189" s="67" t="s">
        <v>14528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2643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2120</v>
      </c>
      <c r="C3190" s="68" t="s">
        <v>2857</v>
      </c>
      <c r="D3190" s="68" t="s">
        <v>15198</v>
      </c>
      <c r="E3190" s="67" t="s">
        <v>15199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2643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2120</v>
      </c>
      <c r="C3191" s="68" t="s">
        <v>2857</v>
      </c>
      <c r="D3191" s="68" t="s">
        <v>1192</v>
      </c>
      <c r="E3191" s="67" t="s">
        <v>1194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2643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2120</v>
      </c>
      <c r="C3192" s="68" t="s">
        <v>2857</v>
      </c>
      <c r="D3192" s="68" t="s">
        <v>1785</v>
      </c>
      <c r="E3192" s="67" t="s">
        <v>1786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2643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2120</v>
      </c>
      <c r="C3193" s="68" t="s">
        <v>2857</v>
      </c>
      <c r="D3193" s="68" t="s">
        <v>7539</v>
      </c>
      <c r="E3193" s="67" t="s">
        <v>7540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2643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2120</v>
      </c>
      <c r="C3194" s="68" t="s">
        <v>2857</v>
      </c>
      <c r="D3194" s="68" t="s">
        <v>7541</v>
      </c>
      <c r="E3194" s="67" t="s">
        <v>7542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2643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2120</v>
      </c>
      <c r="C3195" s="68" t="s">
        <v>2857</v>
      </c>
      <c r="D3195" s="68" t="s">
        <v>7543</v>
      </c>
      <c r="E3195" s="67" t="s">
        <v>7544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2643</v>
      </c>
      <c r="M3195" s="71">
        <v>1.37E-2</v>
      </c>
      <c r="N3195" t="str">
        <f>_xll.IMDP("BND",D3195,$N$1,A3195)</f>
        <v>일반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2120</v>
      </c>
      <c r="C3196" s="68" t="s">
        <v>2857</v>
      </c>
      <c r="D3196" s="68" t="s">
        <v>14529</v>
      </c>
      <c r="E3196" s="67" t="s">
        <v>14530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2643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2120</v>
      </c>
      <c r="C3197" s="68" t="s">
        <v>2857</v>
      </c>
      <c r="D3197" s="68" t="s">
        <v>15248</v>
      </c>
      <c r="E3197" s="67" t="s">
        <v>15249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2643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2120</v>
      </c>
      <c r="C3198" s="68" t="s">
        <v>2857</v>
      </c>
      <c r="D3198" s="68" t="s">
        <v>424</v>
      </c>
      <c r="E3198" s="67" t="s">
        <v>425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2643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2120</v>
      </c>
      <c r="C3199" s="68" t="s">
        <v>2857</v>
      </c>
      <c r="D3199" s="68" t="s">
        <v>14637</v>
      </c>
      <c r="E3199" s="67" t="s">
        <v>14638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2643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2120</v>
      </c>
      <c r="C3200" s="68" t="s">
        <v>2857</v>
      </c>
      <c r="D3200" s="68" t="s">
        <v>7545</v>
      </c>
      <c r="E3200" s="67" t="s">
        <v>7546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2643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2120</v>
      </c>
      <c r="C3201" s="68" t="s">
        <v>2857</v>
      </c>
      <c r="D3201" s="68" t="s">
        <v>14694</v>
      </c>
      <c r="E3201" s="67" t="s">
        <v>14695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2643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2120</v>
      </c>
      <c r="C3202" s="68" t="s">
        <v>2857</v>
      </c>
      <c r="D3202" s="68" t="s">
        <v>780</v>
      </c>
      <c r="E3202" s="67" t="s">
        <v>782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2643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2120</v>
      </c>
      <c r="C3203" s="68" t="s">
        <v>2857</v>
      </c>
      <c r="D3203" s="68" t="s">
        <v>7547</v>
      </c>
      <c r="E3203" s="67" t="s">
        <v>7548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2643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2120</v>
      </c>
      <c r="C3204" s="68" t="s">
        <v>2857</v>
      </c>
      <c r="D3204" s="68" t="s">
        <v>14757</v>
      </c>
      <c r="E3204" s="67" t="s">
        <v>14758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2643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2120</v>
      </c>
      <c r="C3205" s="68" t="s">
        <v>2857</v>
      </c>
      <c r="D3205" s="68" t="s">
        <v>460</v>
      </c>
      <c r="E3205" s="67" t="s">
        <v>462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2643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2120</v>
      </c>
      <c r="C3206" s="68" t="s">
        <v>2857</v>
      </c>
      <c r="D3206" s="68" t="s">
        <v>7549</v>
      </c>
      <c r="E3206" s="67" t="s">
        <v>7550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2643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2120</v>
      </c>
      <c r="C3207" s="68" t="s">
        <v>2857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2643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2120</v>
      </c>
      <c r="C3208" s="68" t="s">
        <v>2642</v>
      </c>
      <c r="D3208" s="68" t="s">
        <v>7551</v>
      </c>
      <c r="E3208" s="67" t="s">
        <v>7552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2643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2120</v>
      </c>
      <c r="C3209" s="68" t="s">
        <v>2642</v>
      </c>
      <c r="D3209" s="68" t="s">
        <v>7553</v>
      </c>
      <c r="E3209" s="67" t="s">
        <v>7554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2643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2120</v>
      </c>
      <c r="C3210" s="68" t="s">
        <v>2642</v>
      </c>
      <c r="D3210" s="68" t="s">
        <v>7555</v>
      </c>
      <c r="E3210" s="67" t="s">
        <v>7556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2643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2120</v>
      </c>
      <c r="C3211" s="68" t="s">
        <v>2642</v>
      </c>
      <c r="D3211" s="68" t="s">
        <v>7557</v>
      </c>
      <c r="E3211" s="67" t="s">
        <v>7558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2643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2120</v>
      </c>
      <c r="C3212" s="68" t="s">
        <v>2642</v>
      </c>
      <c r="D3212" s="68" t="s">
        <v>7559</v>
      </c>
      <c r="E3212" s="67" t="s">
        <v>7560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2643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2120</v>
      </c>
      <c r="C3213" s="68" t="s">
        <v>2642</v>
      </c>
      <c r="D3213" s="68" t="s">
        <v>7561</v>
      </c>
      <c r="E3213" s="67" t="s">
        <v>7562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2643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2120</v>
      </c>
      <c r="C3214" s="68" t="s">
        <v>2642</v>
      </c>
      <c r="D3214" s="68" t="s">
        <v>7563</v>
      </c>
      <c r="E3214" s="67" t="s">
        <v>7564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2643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2120</v>
      </c>
      <c r="C3215" s="68" t="s">
        <v>2642</v>
      </c>
      <c r="D3215" s="68" t="s">
        <v>7565</v>
      </c>
      <c r="E3215" s="67" t="s">
        <v>7566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2643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2120</v>
      </c>
      <c r="C3216" s="68" t="s">
        <v>2642</v>
      </c>
      <c r="D3216" s="68" t="s">
        <v>7567</v>
      </c>
      <c r="E3216" s="67" t="s">
        <v>7568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2643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2120</v>
      </c>
      <c r="C3217" s="68" t="s">
        <v>2642</v>
      </c>
      <c r="D3217" s="68" t="s">
        <v>7569</v>
      </c>
      <c r="E3217" s="67" t="s">
        <v>7570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2643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2120</v>
      </c>
      <c r="C3218" s="68" t="s">
        <v>2642</v>
      </c>
      <c r="D3218" s="68" t="s">
        <v>7571</v>
      </c>
      <c r="E3218" s="67" t="s">
        <v>7572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2643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2120</v>
      </c>
      <c r="C3219" s="68" t="s">
        <v>2642</v>
      </c>
      <c r="D3219" s="68" t="s">
        <v>7573</v>
      </c>
      <c r="E3219" s="67" t="s">
        <v>7574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2643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2120</v>
      </c>
      <c r="C3220" s="68" t="s">
        <v>2642</v>
      </c>
      <c r="D3220" s="68" t="s">
        <v>7575</v>
      </c>
      <c r="E3220" s="67" t="s">
        <v>7576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2643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2120</v>
      </c>
      <c r="C3221" s="68" t="s">
        <v>2642</v>
      </c>
      <c r="D3221" s="68" t="s">
        <v>7577</v>
      </c>
      <c r="E3221" s="67" t="s">
        <v>7578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2643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2120</v>
      </c>
      <c r="C3222" s="68" t="s">
        <v>2642</v>
      </c>
      <c r="D3222" s="68" t="s">
        <v>7579</v>
      </c>
      <c r="E3222" s="67" t="s">
        <v>7580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2643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2120</v>
      </c>
      <c r="C3223" s="68" t="s">
        <v>2642</v>
      </c>
      <c r="D3223" s="68" t="s">
        <v>7581</v>
      </c>
      <c r="E3223" s="67" t="s">
        <v>7582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2643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2120</v>
      </c>
      <c r="C3224" s="68" t="s">
        <v>2642</v>
      </c>
      <c r="D3224" s="68" t="s">
        <v>7583</v>
      </c>
      <c r="E3224" s="67" t="s">
        <v>7584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2643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2120</v>
      </c>
      <c r="C3225" s="68" t="s">
        <v>2642</v>
      </c>
      <c r="D3225" s="68" t="s">
        <v>7585</v>
      </c>
      <c r="E3225" s="67" t="s">
        <v>7586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2643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2120</v>
      </c>
      <c r="C3226" s="68" t="s">
        <v>2642</v>
      </c>
      <c r="D3226" s="68" t="s">
        <v>7587</v>
      </c>
      <c r="E3226" s="67" t="s">
        <v>7588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2643</v>
      </c>
      <c r="M3226" s="71">
        <v>2.2000000000000001E-3</v>
      </c>
      <c r="N3226" t="str">
        <f>_xll.IMDP("BND",D3226,$N$1,A3226)</f>
        <v>은행채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2120</v>
      </c>
      <c r="C3227" s="68" t="s">
        <v>2642</v>
      </c>
      <c r="D3227" s="68" t="s">
        <v>7589</v>
      </c>
      <c r="E3227" s="67" t="s">
        <v>7590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2643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2120</v>
      </c>
      <c r="C3228" s="68" t="s">
        <v>2642</v>
      </c>
      <c r="D3228" s="68" t="s">
        <v>7591</v>
      </c>
      <c r="E3228" s="67" t="s">
        <v>7592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2643</v>
      </c>
      <c r="M3228" s="71">
        <v>5.5999999999999999E-3</v>
      </c>
      <c r="N3228" t="str">
        <f>_xll.IMDP("BND",D3228,$N$1,A3228)</f>
        <v>은행채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2120</v>
      </c>
      <c r="C3229" s="68" t="s">
        <v>2642</v>
      </c>
      <c r="D3229" s="68" t="s">
        <v>7593</v>
      </c>
      <c r="E3229" s="67" t="s">
        <v>7594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2643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2120</v>
      </c>
      <c r="C3230" s="68" t="s">
        <v>2857</v>
      </c>
      <c r="D3230" s="68" t="s">
        <v>7595</v>
      </c>
      <c r="E3230" s="67" t="s">
        <v>7596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2643</v>
      </c>
      <c r="M3230" s="71">
        <v>4.8999999999999998E-3</v>
      </c>
      <c r="N3230" t="str">
        <f>_xll.IMDP("BND",D3230,$N$1,A3230)</f>
        <v>일반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2120</v>
      </c>
      <c r="C3231" s="68" t="s">
        <v>2857</v>
      </c>
      <c r="D3231" s="68" t="s">
        <v>7597</v>
      </c>
      <c r="E3231" s="67" t="s">
        <v>7598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2643</v>
      </c>
      <c r="M3231" s="71">
        <v>3.8999999999999998E-3</v>
      </c>
      <c r="N3231" t="str">
        <f>_xll.IMDP("BND",D3231,$N$1,A3231)</f>
        <v>일반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2120</v>
      </c>
      <c r="C3232" s="68" t="s">
        <v>2857</v>
      </c>
      <c r="D3232" s="68" t="s">
        <v>7599</v>
      </c>
      <c r="E3232" s="67" t="s">
        <v>7600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2643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2120</v>
      </c>
      <c r="C3233" s="68" t="s">
        <v>2857</v>
      </c>
      <c r="D3233" s="68" t="s">
        <v>7601</v>
      </c>
      <c r="E3233" s="67" t="s">
        <v>7602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2643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2120</v>
      </c>
      <c r="C3234" s="68" t="s">
        <v>2857</v>
      </c>
      <c r="D3234" s="68" t="s">
        <v>7603</v>
      </c>
      <c r="E3234" s="67" t="s">
        <v>7604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2643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2120</v>
      </c>
      <c r="C3235" s="68" t="s">
        <v>2857</v>
      </c>
      <c r="D3235" s="68" t="s">
        <v>7605</v>
      </c>
      <c r="E3235" s="67" t="s">
        <v>7606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2643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2120</v>
      </c>
      <c r="C3236" s="68" t="s">
        <v>2857</v>
      </c>
      <c r="D3236" s="68" t="s">
        <v>7607</v>
      </c>
      <c r="E3236" s="67" t="s">
        <v>7608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2643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2120</v>
      </c>
      <c r="C3237" s="68" t="s">
        <v>2857</v>
      </c>
      <c r="D3237" s="68" t="s">
        <v>7609</v>
      </c>
      <c r="E3237" s="67" t="s">
        <v>7610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2643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2120</v>
      </c>
      <c r="C3238" s="68" t="s">
        <v>2857</v>
      </c>
      <c r="D3238" s="68" t="s">
        <v>7611</v>
      </c>
      <c r="E3238" s="67" t="s">
        <v>7612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2643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2120</v>
      </c>
      <c r="C3239" s="68" t="s">
        <v>2857</v>
      </c>
      <c r="D3239" s="68" t="s">
        <v>7613</v>
      </c>
      <c r="E3239" s="67" t="s">
        <v>7614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2643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2120</v>
      </c>
      <c r="C3240" s="68" t="s">
        <v>2857</v>
      </c>
      <c r="D3240" s="68" t="s">
        <v>7615</v>
      </c>
      <c r="E3240" s="67" t="s">
        <v>7616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2643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2120</v>
      </c>
      <c r="C3241" s="68" t="s">
        <v>2857</v>
      </c>
      <c r="D3241" s="68" t="s">
        <v>7617</v>
      </c>
      <c r="E3241" s="67" t="s">
        <v>7618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2643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2120</v>
      </c>
      <c r="C3242" s="68" t="s">
        <v>2857</v>
      </c>
      <c r="D3242" s="68" t="s">
        <v>14339</v>
      </c>
      <c r="E3242" s="67" t="s">
        <v>14340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2643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2120</v>
      </c>
      <c r="C3243" s="68" t="s">
        <v>2857</v>
      </c>
      <c r="D3243" s="68" t="s">
        <v>15250</v>
      </c>
      <c r="E3243" s="67" t="s">
        <v>15251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2643</v>
      </c>
      <c r="M3243" s="71">
        <v>3.3E-3</v>
      </c>
      <c r="N3243" t="str">
        <f>_xll.IMDP("BND",D3243,$N$1,A3243)</f>
        <v>일반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2120</v>
      </c>
      <c r="C3244" s="68" t="s">
        <v>2857</v>
      </c>
      <c r="D3244" s="68" t="s">
        <v>15816</v>
      </c>
      <c r="E3244" s="67" t="s">
        <v>15817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2643</v>
      </c>
      <c r="M3244" s="71">
        <v>4.7000000000000002E-3</v>
      </c>
      <c r="N3244" t="str">
        <f>_xll.IMDP("BND",D3244,$N$1,A3244)</f>
        <v>일반</v>
      </c>
      <c r="O3244">
        <f t="shared" si="50"/>
        <v>1.287048E-2</v>
      </c>
    </row>
    <row r="3245" spans="1:15" x14ac:dyDescent="0.3">
      <c r="A3245" s="73">
        <v>46297</v>
      </c>
      <c r="B3245" s="67" t="s">
        <v>2120</v>
      </c>
      <c r="C3245" s="68" t="s">
        <v>2857</v>
      </c>
      <c r="D3245" s="68" t="s">
        <v>7619</v>
      </c>
      <c r="E3245" s="67" t="s">
        <v>7620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2643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2120</v>
      </c>
      <c r="C3246" s="68" t="s">
        <v>2857</v>
      </c>
      <c r="D3246" s="68" t="s">
        <v>7621</v>
      </c>
      <c r="E3246" s="67" t="s">
        <v>7622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2643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2120</v>
      </c>
      <c r="C3247" s="68" t="s">
        <v>2857</v>
      </c>
      <c r="D3247" s="68" t="s">
        <v>7623</v>
      </c>
      <c r="E3247" s="67" t="s">
        <v>7624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2643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2120</v>
      </c>
      <c r="C3248" s="68" t="s">
        <v>2857</v>
      </c>
      <c r="D3248" s="68" t="s">
        <v>7625</v>
      </c>
      <c r="E3248" s="67" t="s">
        <v>7626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2643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2120</v>
      </c>
      <c r="C3249" s="68" t="s">
        <v>2857</v>
      </c>
      <c r="D3249" s="68" t="s">
        <v>7627</v>
      </c>
      <c r="E3249" s="67" t="s">
        <v>7628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2643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2120</v>
      </c>
      <c r="C3250" s="68" t="s">
        <v>2857</v>
      </c>
      <c r="D3250" s="68" t="s">
        <v>7629</v>
      </c>
      <c r="E3250" s="67" t="s">
        <v>7630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2643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2120</v>
      </c>
      <c r="C3251" s="68" t="s">
        <v>2857</v>
      </c>
      <c r="D3251" s="68" t="s">
        <v>7631</v>
      </c>
      <c r="E3251" s="67" t="s">
        <v>7632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2643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2120</v>
      </c>
      <c r="C3252" s="68" t="s">
        <v>2857</v>
      </c>
      <c r="D3252" s="68" t="s">
        <v>7633</v>
      </c>
      <c r="E3252" s="67" t="s">
        <v>7634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2643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2120</v>
      </c>
      <c r="C3253" s="68" t="s">
        <v>2857</v>
      </c>
      <c r="D3253" s="68" t="s">
        <v>7635</v>
      </c>
      <c r="E3253" s="67" t="s">
        <v>7636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2643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2120</v>
      </c>
      <c r="C3254" s="68" t="s">
        <v>2857</v>
      </c>
      <c r="D3254" s="68" t="s">
        <v>7637</v>
      </c>
      <c r="E3254" s="67" t="s">
        <v>7638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2643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2120</v>
      </c>
      <c r="C3255" s="68" t="s">
        <v>2857</v>
      </c>
      <c r="D3255" s="68" t="s">
        <v>7639</v>
      </c>
      <c r="E3255" s="67" t="s">
        <v>7640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2643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2120</v>
      </c>
      <c r="C3256" s="68" t="s">
        <v>2857</v>
      </c>
      <c r="D3256" s="68" t="s">
        <v>7641</v>
      </c>
      <c r="E3256" s="67" t="s">
        <v>7642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2643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2120</v>
      </c>
      <c r="C3257" s="68" t="s">
        <v>2857</v>
      </c>
      <c r="D3257" s="68" t="s">
        <v>7643</v>
      </c>
      <c r="E3257" s="67" t="s">
        <v>7644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2643</v>
      </c>
      <c r="M3257" s="71">
        <v>1.4E-3</v>
      </c>
      <c r="N3257" t="str">
        <f>_xll.IMDP("BND",D3257,$N$1,A3257)</f>
        <v>일반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2120</v>
      </c>
      <c r="C3258" s="68" t="s">
        <v>2857</v>
      </c>
      <c r="D3258" s="68" t="s">
        <v>7645</v>
      </c>
      <c r="E3258" s="67" t="s">
        <v>7646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5568</v>
      </c>
      <c r="M3258" s="71">
        <v>3.8E-3</v>
      </c>
      <c r="N3258" t="str">
        <f>_xll.IMDP("BND",D3258,$N$1,A3258)</f>
        <v>지방공기업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2120</v>
      </c>
      <c r="C3259" s="68" t="s">
        <v>2857</v>
      </c>
      <c r="D3259" s="68" t="s">
        <v>7647</v>
      </c>
      <c r="E3259" s="67" t="s">
        <v>7648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5568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2120</v>
      </c>
      <c r="C3260" s="68" t="s">
        <v>2857</v>
      </c>
      <c r="D3260" s="68" t="s">
        <v>14994</v>
      </c>
      <c r="E3260" s="67" t="s">
        <v>14995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5568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2120</v>
      </c>
      <c r="C3261" s="68" t="s">
        <v>2857</v>
      </c>
      <c r="D3261" s="68" t="s">
        <v>7649</v>
      </c>
      <c r="E3261" s="67" t="s">
        <v>7650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5568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2120</v>
      </c>
      <c r="C3262" s="68" t="s">
        <v>2857</v>
      </c>
      <c r="D3262" s="68" t="s">
        <v>7651</v>
      </c>
      <c r="E3262" s="67" t="s">
        <v>7652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5568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2120</v>
      </c>
      <c r="C3263" s="68" t="s">
        <v>2857</v>
      </c>
      <c r="D3263" s="68" t="s">
        <v>7653</v>
      </c>
      <c r="E3263" s="67" t="s">
        <v>7654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5568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2120</v>
      </c>
      <c r="C3264" s="68" t="s">
        <v>2857</v>
      </c>
      <c r="D3264" s="68" t="s">
        <v>7655</v>
      </c>
      <c r="E3264" s="67" t="s">
        <v>7656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5568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2120</v>
      </c>
      <c r="C3265" s="68" t="s">
        <v>2857</v>
      </c>
      <c r="D3265" s="68" t="s">
        <v>7657</v>
      </c>
      <c r="E3265" s="67" t="s">
        <v>7658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5568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2120</v>
      </c>
      <c r="C3266" s="68" t="s">
        <v>2857</v>
      </c>
      <c r="D3266" s="68" t="s">
        <v>870</v>
      </c>
      <c r="E3266" s="67" t="s">
        <v>872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5568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2120</v>
      </c>
      <c r="C3267" s="68" t="s">
        <v>2857</v>
      </c>
      <c r="D3267" s="68" t="s">
        <v>7659</v>
      </c>
      <c r="E3267" s="67" t="s">
        <v>7660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2643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2120</v>
      </c>
      <c r="C3268" s="68" t="s">
        <v>2857</v>
      </c>
      <c r="D3268" s="68" t="s">
        <v>7661</v>
      </c>
      <c r="E3268" s="67" t="s">
        <v>7662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2643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2120</v>
      </c>
      <c r="C3269" s="68" t="s">
        <v>2857</v>
      </c>
      <c r="D3269" s="68" t="s">
        <v>7663</v>
      </c>
      <c r="E3269" s="67" t="s">
        <v>7664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2643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2120</v>
      </c>
      <c r="C3270" s="68" t="s">
        <v>2857</v>
      </c>
      <c r="D3270" s="68" t="s">
        <v>7665</v>
      </c>
      <c r="E3270" s="67" t="s">
        <v>7666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2643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2120</v>
      </c>
      <c r="C3271" s="68" t="s">
        <v>2857</v>
      </c>
      <c r="D3271" s="68" t="s">
        <v>7667</v>
      </c>
      <c r="E3271" s="67" t="s">
        <v>7668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2643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2120</v>
      </c>
      <c r="C3272" s="68" t="s">
        <v>2857</v>
      </c>
      <c r="D3272" s="68" t="s">
        <v>7669</v>
      </c>
      <c r="E3272" s="67" t="s">
        <v>7670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2643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2120</v>
      </c>
      <c r="C3273" s="68" t="s">
        <v>2857</v>
      </c>
      <c r="D3273" s="68" t="s">
        <v>7671</v>
      </c>
      <c r="E3273" s="67" t="s">
        <v>7672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2643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2120</v>
      </c>
      <c r="C3274" s="68" t="s">
        <v>2857</v>
      </c>
      <c r="D3274" s="68" t="s">
        <v>7673</v>
      </c>
      <c r="E3274" s="67" t="s">
        <v>7674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5568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2120</v>
      </c>
      <c r="C3275" s="68" t="s">
        <v>2857</v>
      </c>
      <c r="D3275" s="68" t="s">
        <v>7675</v>
      </c>
      <c r="E3275" s="67" t="s">
        <v>7676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5568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2120</v>
      </c>
      <c r="C3276" s="68" t="s">
        <v>2857</v>
      </c>
      <c r="D3276" s="68" t="s">
        <v>7677</v>
      </c>
      <c r="E3276" s="67" t="s">
        <v>7678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5568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2120</v>
      </c>
      <c r="C3277" s="68" t="s">
        <v>2857</v>
      </c>
      <c r="D3277" s="68" t="s">
        <v>7679</v>
      </c>
      <c r="E3277" s="67" t="s">
        <v>7680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2643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2120</v>
      </c>
      <c r="C3278" s="68" t="s">
        <v>2857</v>
      </c>
      <c r="D3278" s="68" t="s">
        <v>7681</v>
      </c>
      <c r="E3278" s="67" t="s">
        <v>7682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2643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2120</v>
      </c>
      <c r="C3279" s="68" t="s">
        <v>2857</v>
      </c>
      <c r="D3279" s="68" t="s">
        <v>7683</v>
      </c>
      <c r="E3279" s="67" t="s">
        <v>7684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2643</v>
      </c>
      <c r="M3279" s="71">
        <v>5.7000000000000002E-3</v>
      </c>
      <c r="N3279" t="str">
        <f>_xll.IMDP("BND",D3279,$N$1,A3279)</f>
        <v>일반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2120</v>
      </c>
      <c r="C3280" s="68" t="s">
        <v>2857</v>
      </c>
      <c r="D3280" s="68" t="s">
        <v>7685</v>
      </c>
      <c r="E3280" s="67" t="s">
        <v>7686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2643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2120</v>
      </c>
      <c r="C3281" s="68" t="s">
        <v>2857</v>
      </c>
      <c r="D3281" s="68" t="s">
        <v>7687</v>
      </c>
      <c r="E3281" s="67" t="s">
        <v>7688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2643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2120</v>
      </c>
      <c r="C3282" s="68" t="s">
        <v>2857</v>
      </c>
      <c r="D3282" s="68" t="s">
        <v>7689</v>
      </c>
      <c r="E3282" s="67" t="s">
        <v>7690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2643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2120</v>
      </c>
      <c r="C3283" s="68" t="s">
        <v>2857</v>
      </c>
      <c r="D3283" s="68" t="s">
        <v>7691</v>
      </c>
      <c r="E3283" s="67" t="s">
        <v>7692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2643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2120</v>
      </c>
      <c r="C3284" s="68" t="s">
        <v>2857</v>
      </c>
      <c r="D3284" s="68" t="s">
        <v>7693</v>
      </c>
      <c r="E3284" s="67" t="s">
        <v>7694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2643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2120</v>
      </c>
      <c r="C3285" s="68" t="s">
        <v>2857</v>
      </c>
      <c r="D3285" s="68" t="s">
        <v>7695</v>
      </c>
      <c r="E3285" s="67" t="s">
        <v>7696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2643</v>
      </c>
      <c r="M3285" s="71">
        <v>3.7000000000000002E-3</v>
      </c>
      <c r="N3285" t="str">
        <f>_xll.IMDP("BND",D3285,$N$1,A3285)</f>
        <v>일반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2120</v>
      </c>
      <c r="C3286" s="68" t="s">
        <v>2857</v>
      </c>
      <c r="D3286" s="68" t="s">
        <v>7697</v>
      </c>
      <c r="E3286" s="67" t="s">
        <v>7698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2643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2120</v>
      </c>
      <c r="C3287" s="68" t="s">
        <v>2857</v>
      </c>
      <c r="D3287" s="68" t="s">
        <v>14295</v>
      </c>
      <c r="E3287" s="67" t="s">
        <v>14296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2643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2120</v>
      </c>
      <c r="C3288" s="68" t="s">
        <v>2857</v>
      </c>
      <c r="D3288" s="68" t="s">
        <v>15671</v>
      </c>
      <c r="E3288" s="67" t="s">
        <v>15672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2643</v>
      </c>
      <c r="M3288" s="71">
        <v>3.3E-3</v>
      </c>
      <c r="N3288" t="str">
        <f>_xll.IMDP("BND",D3288,$N$1,A3288)</f>
        <v>일반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2120</v>
      </c>
      <c r="C3289" s="68" t="s">
        <v>2857</v>
      </c>
      <c r="D3289" s="68" t="s">
        <v>2101</v>
      </c>
      <c r="E3289" s="67" t="s">
        <v>2103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2643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2120</v>
      </c>
      <c r="C3290" s="68" t="s">
        <v>2857</v>
      </c>
      <c r="D3290" s="68" t="s">
        <v>14722</v>
      </c>
      <c r="E3290" s="67" t="s">
        <v>14723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2643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2120</v>
      </c>
      <c r="C3291" s="68" t="s">
        <v>2857</v>
      </c>
      <c r="D3291" s="68" t="s">
        <v>7699</v>
      </c>
      <c r="E3291" s="67" t="s">
        <v>7700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2643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2120</v>
      </c>
      <c r="C3292" s="68" t="s">
        <v>2857</v>
      </c>
      <c r="D3292" s="68" t="s">
        <v>242</v>
      </c>
      <c r="E3292" s="67" t="s">
        <v>7701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2643</v>
      </c>
      <c r="M3292" s="71">
        <v>1.37E-2</v>
      </c>
      <c r="N3292" t="str">
        <f>_xll.IMDP("BND",D3292,$N$1,A3292)</f>
        <v>일반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2120</v>
      </c>
      <c r="C3293" s="68" t="s">
        <v>2857</v>
      </c>
      <c r="D3293" s="68" t="s">
        <v>7702</v>
      </c>
      <c r="E3293" s="67" t="s">
        <v>7703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2643</v>
      </c>
      <c r="M3293" s="71">
        <v>2.7000000000000001E-3</v>
      </c>
      <c r="N3293" t="str">
        <f>_xll.IMDP("BND",D3293,$N$1,A3293)</f>
        <v>일반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2120</v>
      </c>
      <c r="C3294" s="68" t="s">
        <v>2857</v>
      </c>
      <c r="D3294" s="68" t="s">
        <v>7704</v>
      </c>
      <c r="E3294" s="67" t="s">
        <v>7705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2643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2120</v>
      </c>
      <c r="C3295" s="68" t="s">
        <v>2857</v>
      </c>
      <c r="D3295" s="68" t="s">
        <v>270</v>
      </c>
      <c r="E3295" s="67" t="s">
        <v>7706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2643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2120</v>
      </c>
      <c r="C3296" s="68" t="s">
        <v>2857</v>
      </c>
      <c r="D3296" s="68" t="s">
        <v>7707</v>
      </c>
      <c r="E3296" s="67" t="s">
        <v>7708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5568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2120</v>
      </c>
      <c r="C3297" s="68" t="s">
        <v>2857</v>
      </c>
      <c r="D3297" s="68" t="s">
        <v>7709</v>
      </c>
      <c r="E3297" s="67" t="s">
        <v>7710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5568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2120</v>
      </c>
      <c r="C3298" s="68" t="s">
        <v>2857</v>
      </c>
      <c r="D3298" s="68" t="s">
        <v>7711</v>
      </c>
      <c r="E3298" s="67" t="s">
        <v>7712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5568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2120</v>
      </c>
      <c r="C3299" s="68" t="s">
        <v>2857</v>
      </c>
      <c r="D3299" s="68" t="s">
        <v>7713</v>
      </c>
      <c r="E3299" s="67" t="s">
        <v>7714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5568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2120</v>
      </c>
      <c r="C3300" s="68" t="s">
        <v>2857</v>
      </c>
      <c r="D3300" s="68" t="s">
        <v>7715</v>
      </c>
      <c r="E3300" s="67" t="s">
        <v>7716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5568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2120</v>
      </c>
      <c r="C3301" s="68" t="s">
        <v>2857</v>
      </c>
      <c r="D3301" s="68" t="s">
        <v>7717</v>
      </c>
      <c r="E3301" s="67" t="s">
        <v>7718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2643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2120</v>
      </c>
      <c r="C3302" s="68" t="s">
        <v>2857</v>
      </c>
      <c r="D3302" s="68" t="s">
        <v>7719</v>
      </c>
      <c r="E3302" s="67" t="s">
        <v>7720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2643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2120</v>
      </c>
      <c r="C3303" s="68" t="s">
        <v>2857</v>
      </c>
      <c r="D3303" s="68" t="s">
        <v>14341</v>
      </c>
      <c r="E3303" s="67" t="s">
        <v>14342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5568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2120</v>
      </c>
      <c r="C3304" s="68" t="s">
        <v>2642</v>
      </c>
      <c r="D3304" s="68" t="s">
        <v>7721</v>
      </c>
      <c r="E3304" s="67" t="s">
        <v>7722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2643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2120</v>
      </c>
      <c r="C3305" s="68" t="s">
        <v>2642</v>
      </c>
      <c r="D3305" s="68" t="s">
        <v>7723</v>
      </c>
      <c r="E3305" s="67" t="s">
        <v>7724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2643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2120</v>
      </c>
      <c r="C3306" s="68" t="s">
        <v>2642</v>
      </c>
      <c r="D3306" s="68" t="s">
        <v>7725</v>
      </c>
      <c r="E3306" s="67" t="s">
        <v>7726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2643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2120</v>
      </c>
      <c r="C3307" s="68" t="s">
        <v>2642</v>
      </c>
      <c r="D3307" s="68" t="s">
        <v>7727</v>
      </c>
      <c r="E3307" s="67" t="s">
        <v>7728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2643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2120</v>
      </c>
      <c r="C3308" s="68" t="s">
        <v>2642</v>
      </c>
      <c r="D3308" s="68" t="s">
        <v>7729</v>
      </c>
      <c r="E3308" s="67" t="s">
        <v>7730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2643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2120</v>
      </c>
      <c r="C3309" s="68" t="s">
        <v>2642</v>
      </c>
      <c r="D3309" s="68" t="s">
        <v>14804</v>
      </c>
      <c r="E3309" s="67" t="s">
        <v>14805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2643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2120</v>
      </c>
      <c r="C3310" s="68" t="s">
        <v>2642</v>
      </c>
      <c r="D3310" s="68" t="s">
        <v>7731</v>
      </c>
      <c r="E3310" s="67" t="s">
        <v>7732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2643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2120</v>
      </c>
      <c r="C3311" s="68" t="s">
        <v>2642</v>
      </c>
      <c r="D3311" s="68" t="s">
        <v>7733</v>
      </c>
      <c r="E3311" s="67" t="s">
        <v>7734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2643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2120</v>
      </c>
      <c r="C3312" s="68" t="s">
        <v>2642</v>
      </c>
      <c r="D3312" s="68" t="s">
        <v>7735</v>
      </c>
      <c r="E3312" s="67" t="s">
        <v>7736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2643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2120</v>
      </c>
      <c r="C3313" s="68" t="s">
        <v>2642</v>
      </c>
      <c r="D3313" s="68" t="s">
        <v>7737</v>
      </c>
      <c r="E3313" s="67" t="s">
        <v>7738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2643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2120</v>
      </c>
      <c r="C3314" s="68" t="s">
        <v>2642</v>
      </c>
      <c r="D3314" s="68" t="s">
        <v>7739</v>
      </c>
      <c r="E3314" s="67" t="s">
        <v>7740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2643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2120</v>
      </c>
      <c r="C3315" s="68" t="s">
        <v>2642</v>
      </c>
      <c r="D3315" s="68" t="s">
        <v>7741</v>
      </c>
      <c r="E3315" s="67" t="s">
        <v>7742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2643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2120</v>
      </c>
      <c r="C3316" s="68" t="s">
        <v>2642</v>
      </c>
      <c r="D3316" s="68" t="s">
        <v>7743</v>
      </c>
      <c r="E3316" s="67" t="s">
        <v>7744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2643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2120</v>
      </c>
      <c r="C3317" s="68" t="s">
        <v>2642</v>
      </c>
      <c r="D3317" s="68" t="s">
        <v>7745</v>
      </c>
      <c r="E3317" s="67" t="s">
        <v>7746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2643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2120</v>
      </c>
      <c r="C3318" s="68" t="s">
        <v>2642</v>
      </c>
      <c r="D3318" s="68" t="s">
        <v>7747</v>
      </c>
      <c r="E3318" s="67" t="s">
        <v>7748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2643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2120</v>
      </c>
      <c r="C3319" s="68" t="s">
        <v>2857</v>
      </c>
      <c r="D3319" s="68" t="s">
        <v>7749</v>
      </c>
      <c r="E3319" s="67" t="s">
        <v>7750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2643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2120</v>
      </c>
      <c r="C3320" s="68" t="s">
        <v>2857</v>
      </c>
      <c r="D3320" s="68" t="s">
        <v>7751</v>
      </c>
      <c r="E3320" s="67" t="s">
        <v>7752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2643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2120</v>
      </c>
      <c r="C3321" s="68" t="s">
        <v>2857</v>
      </c>
      <c r="D3321" s="68" t="s">
        <v>7753</v>
      </c>
      <c r="E3321" s="67" t="s">
        <v>7754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2643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2120</v>
      </c>
      <c r="C3322" s="68" t="s">
        <v>2857</v>
      </c>
      <c r="D3322" s="68" t="s">
        <v>7755</v>
      </c>
      <c r="E3322" s="67" t="s">
        <v>7756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2643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2120</v>
      </c>
      <c r="C3323" s="68" t="s">
        <v>2857</v>
      </c>
      <c r="D3323" s="68" t="s">
        <v>7757</v>
      </c>
      <c r="E3323" s="67" t="s">
        <v>7758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2643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2120</v>
      </c>
      <c r="C3324" s="68" t="s">
        <v>2857</v>
      </c>
      <c r="D3324" s="68" t="s">
        <v>14248</v>
      </c>
      <c r="E3324" s="67" t="s">
        <v>14249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2643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2120</v>
      </c>
      <c r="C3325" s="68" t="s">
        <v>2857</v>
      </c>
      <c r="D3325" s="68" t="s">
        <v>15317</v>
      </c>
      <c r="E3325" s="67" t="s">
        <v>15318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2643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2120</v>
      </c>
      <c r="C3326" s="68" t="s">
        <v>2857</v>
      </c>
      <c r="D3326" s="68" t="s">
        <v>15738</v>
      </c>
      <c r="E3326" s="67" t="s">
        <v>15740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2643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2120</v>
      </c>
      <c r="C3327" s="68" t="s">
        <v>2857</v>
      </c>
      <c r="D3327" s="68" t="s">
        <v>7759</v>
      </c>
      <c r="E3327" s="67" t="s">
        <v>7760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2643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2120</v>
      </c>
      <c r="C3328" s="68" t="s">
        <v>2857</v>
      </c>
      <c r="D3328" s="68" t="s">
        <v>7761</v>
      </c>
      <c r="E3328" s="67" t="s">
        <v>7762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2643</v>
      </c>
      <c r="M3328" s="71">
        <v>3.7000000000000002E-3</v>
      </c>
      <c r="N3328" t="str">
        <f>_xll.IMDP("BND",D3328,$N$1,A3328)</f>
        <v>공사공단채 기타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2120</v>
      </c>
      <c r="C3329" s="68" t="s">
        <v>2857</v>
      </c>
      <c r="D3329" s="68" t="s">
        <v>7763</v>
      </c>
      <c r="E3329" s="67" t="s">
        <v>7764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2643</v>
      </c>
      <c r="M3329" s="71">
        <v>4.7000000000000002E-3</v>
      </c>
      <c r="N3329" t="str">
        <f>_xll.IMDP("BND",D3329,$N$1,A3329)</f>
        <v>공사공단채 기타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2120</v>
      </c>
      <c r="C3330" s="68" t="s">
        <v>2857</v>
      </c>
      <c r="D3330" s="68" t="s">
        <v>7765</v>
      </c>
      <c r="E3330" s="67" t="s">
        <v>7766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2643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2120</v>
      </c>
      <c r="C3331" s="68" t="s">
        <v>2857</v>
      </c>
      <c r="D3331" s="68" t="s">
        <v>7767</v>
      </c>
      <c r="E3331" s="67" t="s">
        <v>7768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2643</v>
      </c>
      <c r="M3331" s="71">
        <v>9.4000000000000004E-3</v>
      </c>
      <c r="N3331" t="str">
        <f>_xll.IMDP("BND",D3331,$N$1,A3331)</f>
        <v>공사공단채 기타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2120</v>
      </c>
      <c r="C3332" s="68" t="s">
        <v>2642</v>
      </c>
      <c r="D3332" s="68" t="s">
        <v>7769</v>
      </c>
      <c r="E3332" s="67" t="s">
        <v>7770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2643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2120</v>
      </c>
      <c r="C3333" s="68" t="s">
        <v>2642</v>
      </c>
      <c r="D3333" s="68" t="s">
        <v>14213</v>
      </c>
      <c r="E3333" s="67" t="s">
        <v>14214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2643</v>
      </c>
      <c r="M3333" s="71">
        <v>5.0000000000000001E-3</v>
      </c>
      <c r="N3333" t="str">
        <f>_xll.IMDP("BND",D3333,$N$1,A3333)</f>
        <v>은행채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2120</v>
      </c>
      <c r="C3334" s="68" t="s">
        <v>2642</v>
      </c>
      <c r="D3334" s="68" t="s">
        <v>14840</v>
      </c>
      <c r="E3334" s="67" t="s">
        <v>14841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2643</v>
      </c>
      <c r="M3334" s="71">
        <v>8.6999999999999994E-3</v>
      </c>
      <c r="N3334" t="str">
        <f>_xll.IMDP("BND",D3334,$N$1,A3334)</f>
        <v>은행채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2120</v>
      </c>
      <c r="C3335" s="68" t="s">
        <v>2642</v>
      </c>
      <c r="D3335" s="68" t="s">
        <v>15448</v>
      </c>
      <c r="E3335" s="67" t="s">
        <v>15449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2643</v>
      </c>
      <c r="M3335" s="71">
        <v>8.3999999999999995E-3</v>
      </c>
      <c r="N3335" t="str">
        <f>_xll.IMDP("BND",D3335,$N$1,A3335)</f>
        <v>은행채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2120</v>
      </c>
      <c r="C3336" s="68" t="s">
        <v>2642</v>
      </c>
      <c r="D3336" s="68" t="s">
        <v>7771</v>
      </c>
      <c r="E3336" s="67" t="s">
        <v>7772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2643</v>
      </c>
      <c r="M3336" s="71">
        <v>8.3000000000000001E-3</v>
      </c>
      <c r="N3336" t="str">
        <f>_xll.IMDP("BND",D3336,$N$1,A3336)</f>
        <v>은행채</v>
      </c>
      <c r="O3336">
        <f t="shared" si="52"/>
        <v>1.457812E-2</v>
      </c>
    </row>
    <row r="3337" spans="1:15" x14ac:dyDescent="0.3">
      <c r="A3337" s="73">
        <v>46297</v>
      </c>
      <c r="B3337" s="67" t="s">
        <v>2120</v>
      </c>
      <c r="C3337" s="68" t="s">
        <v>2857</v>
      </c>
      <c r="D3337" s="68" t="s">
        <v>7773</v>
      </c>
      <c r="E3337" s="67" t="s">
        <v>7774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2122</v>
      </c>
      <c r="M3337" s="71">
        <v>8.8999999999999999E-3</v>
      </c>
      <c r="N3337" t="str">
        <f>_xll.IMDP("BND",D3337,$N$1,A3337)</f>
        <v>은행채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2120</v>
      </c>
      <c r="C3338" s="68" t="s">
        <v>2857</v>
      </c>
      <c r="D3338" s="68" t="s">
        <v>7775</v>
      </c>
      <c r="E3338" s="67" t="s">
        <v>7776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2122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2120</v>
      </c>
      <c r="C3339" s="68" t="s">
        <v>2642</v>
      </c>
      <c r="D3339" s="68" t="s">
        <v>7777</v>
      </c>
      <c r="E3339" s="67" t="s">
        <v>7778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2643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2120</v>
      </c>
      <c r="C3340" s="68" t="s">
        <v>2642</v>
      </c>
      <c r="D3340" s="68" t="s">
        <v>7779</v>
      </c>
      <c r="E3340" s="67" t="s">
        <v>7780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2643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2120</v>
      </c>
      <c r="C3341" s="68" t="s">
        <v>2642</v>
      </c>
      <c r="D3341" s="68" t="s">
        <v>7781</v>
      </c>
      <c r="E3341" s="67" t="s">
        <v>7782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2643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2120</v>
      </c>
      <c r="C3342" s="68" t="s">
        <v>2642</v>
      </c>
      <c r="D3342" s="68" t="s">
        <v>7783</v>
      </c>
      <c r="E3342" s="67" t="s">
        <v>7784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2643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2120</v>
      </c>
      <c r="C3343" s="68" t="s">
        <v>2857</v>
      </c>
      <c r="D3343" s="68" t="s">
        <v>7785</v>
      </c>
      <c r="E3343" s="67" t="s">
        <v>7786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2122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2120</v>
      </c>
      <c r="C3344" s="68" t="s">
        <v>2642</v>
      </c>
      <c r="D3344" s="68" t="s">
        <v>7787</v>
      </c>
      <c r="E3344" s="67" t="s">
        <v>7788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2643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2120</v>
      </c>
      <c r="C3345" s="68" t="s">
        <v>2857</v>
      </c>
      <c r="D3345" s="68" t="s">
        <v>7789</v>
      </c>
      <c r="E3345" s="67" t="s">
        <v>7790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2122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2120</v>
      </c>
      <c r="C3346" s="68" t="s">
        <v>2642</v>
      </c>
      <c r="D3346" s="68" t="s">
        <v>7791</v>
      </c>
      <c r="E3346" s="67" t="s">
        <v>7792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2643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2120</v>
      </c>
      <c r="C3347" s="68" t="s">
        <v>2642</v>
      </c>
      <c r="D3347" s="68" t="s">
        <v>7793</v>
      </c>
      <c r="E3347" s="67" t="s">
        <v>7794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2643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2120</v>
      </c>
      <c r="C3348" s="68" t="s">
        <v>2642</v>
      </c>
      <c r="D3348" s="68" t="s">
        <v>14205</v>
      </c>
      <c r="E3348" s="67" t="s">
        <v>14206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2643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2120</v>
      </c>
      <c r="C3349" s="68" t="s">
        <v>2857</v>
      </c>
      <c r="D3349" s="68" t="s">
        <v>14842</v>
      </c>
      <c r="E3349" s="67" t="s">
        <v>14843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2122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2120</v>
      </c>
      <c r="C3350" s="68" t="s">
        <v>2642</v>
      </c>
      <c r="D3350" s="68" t="s">
        <v>15352</v>
      </c>
      <c r="E3350" s="67" t="s">
        <v>15353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2643</v>
      </c>
      <c r="M3350" s="71">
        <v>4.7000000000000002E-3</v>
      </c>
      <c r="N3350" t="str">
        <f>_xll.IMDP("BND",D3350,$N$1,A3350)</f>
        <v>은행채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2120</v>
      </c>
      <c r="C3351" s="68" t="s">
        <v>2642</v>
      </c>
      <c r="D3351" s="68" t="s">
        <v>7795</v>
      </c>
      <c r="E3351" s="67" t="s">
        <v>7796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2643</v>
      </c>
      <c r="M3351" s="71">
        <v>3.7000000000000002E-3</v>
      </c>
      <c r="N3351" t="str">
        <f>_xll.IMDP("BND",D3351,$N$1,A3351)</f>
        <v>은행채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2120</v>
      </c>
      <c r="C3352" s="68" t="s">
        <v>2642</v>
      </c>
      <c r="D3352" s="68" t="s">
        <v>14343</v>
      </c>
      <c r="E3352" s="67" t="s">
        <v>14344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2643</v>
      </c>
      <c r="M3352" s="71">
        <v>3.7000000000000002E-3</v>
      </c>
      <c r="N3352" t="str">
        <f>_xll.IMDP("BND",D3352,$N$1,A3352)</f>
        <v>은행채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2120</v>
      </c>
      <c r="C3353" s="68" t="s">
        <v>2642</v>
      </c>
      <c r="D3353" s="68" t="s">
        <v>14881</v>
      </c>
      <c r="E3353" s="67" t="s">
        <v>14882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2643</v>
      </c>
      <c r="M3353" s="71">
        <v>6.4000000000000003E-3</v>
      </c>
      <c r="N3353" t="str">
        <f>_xll.IMDP("BND",D3353,$N$1,A3353)</f>
        <v>은행채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2120</v>
      </c>
      <c r="C3354" s="68" t="s">
        <v>2642</v>
      </c>
      <c r="D3354" s="68" t="s">
        <v>15564</v>
      </c>
      <c r="E3354" s="67" t="s">
        <v>15565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2643</v>
      </c>
      <c r="M3354" s="71">
        <v>5.4999999999999997E-3</v>
      </c>
      <c r="N3354" t="str">
        <f>_xll.IMDP("BND",D3354,$N$1,A3354)</f>
        <v>은행채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2120</v>
      </c>
      <c r="C3355" s="68" t="s">
        <v>2857</v>
      </c>
      <c r="D3355" s="68" t="s">
        <v>7797</v>
      </c>
      <c r="E3355" s="67" t="s">
        <v>7798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2122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2120</v>
      </c>
      <c r="C3356" s="68" t="s">
        <v>2642</v>
      </c>
      <c r="D3356" s="68" t="s">
        <v>7799</v>
      </c>
      <c r="E3356" s="67" t="s">
        <v>7800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2643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2120</v>
      </c>
      <c r="C3357" s="68" t="s">
        <v>2642</v>
      </c>
      <c r="D3357" s="68" t="s">
        <v>7801</v>
      </c>
      <c r="E3357" s="67" t="s">
        <v>7802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2643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2120</v>
      </c>
      <c r="C3358" s="68" t="s">
        <v>2642</v>
      </c>
      <c r="D3358" s="68" t="s">
        <v>7803</v>
      </c>
      <c r="E3358" s="67" t="s">
        <v>7804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2643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2120</v>
      </c>
      <c r="C3359" s="68" t="s">
        <v>2857</v>
      </c>
      <c r="D3359" s="68" t="s">
        <v>7805</v>
      </c>
      <c r="E3359" s="67" t="s">
        <v>7806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2122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2120</v>
      </c>
      <c r="C3360" s="68" t="s">
        <v>2857</v>
      </c>
      <c r="D3360" s="68" t="s">
        <v>7807</v>
      </c>
      <c r="E3360" s="67" t="s">
        <v>7808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2122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2120</v>
      </c>
      <c r="C3361" s="68" t="s">
        <v>2642</v>
      </c>
      <c r="D3361" s="68" t="s">
        <v>7809</v>
      </c>
      <c r="E3361" s="67" t="s">
        <v>7810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2643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2120</v>
      </c>
      <c r="C3362" s="68" t="s">
        <v>2857</v>
      </c>
      <c r="D3362" s="68" t="s">
        <v>7811</v>
      </c>
      <c r="E3362" s="67" t="s">
        <v>7812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2122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2120</v>
      </c>
      <c r="C3363" s="68" t="s">
        <v>2857</v>
      </c>
      <c r="D3363" s="68" t="s">
        <v>7813</v>
      </c>
      <c r="E3363" s="67" t="s">
        <v>7814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2122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2120</v>
      </c>
      <c r="C3364" s="68" t="s">
        <v>2642</v>
      </c>
      <c r="D3364" s="68" t="s">
        <v>7815</v>
      </c>
      <c r="E3364" s="67" t="s">
        <v>7816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2643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2120</v>
      </c>
      <c r="C3365" s="68" t="s">
        <v>2642</v>
      </c>
      <c r="D3365" s="68" t="s">
        <v>7817</v>
      </c>
      <c r="E3365" s="67" t="s">
        <v>7818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2643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2120</v>
      </c>
      <c r="C3366" s="68" t="s">
        <v>2642</v>
      </c>
      <c r="D3366" s="68" t="s">
        <v>7819</v>
      </c>
      <c r="E3366" s="67" t="s">
        <v>7820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2643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2120</v>
      </c>
      <c r="C3367" s="68" t="s">
        <v>2642</v>
      </c>
      <c r="D3367" s="68" t="s">
        <v>7821</v>
      </c>
      <c r="E3367" s="67" t="s">
        <v>7822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2643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2120</v>
      </c>
      <c r="C3368" s="68" t="s">
        <v>2857</v>
      </c>
      <c r="D3368" s="68" t="s">
        <v>14250</v>
      </c>
      <c r="E3368" s="67" t="s">
        <v>14251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2122</v>
      </c>
      <c r="M3368" s="71">
        <v>4.3E-3</v>
      </c>
      <c r="N3368" t="str">
        <f>_xll.IMDP("BND",D3368,$N$1,A3368)</f>
        <v>은행채</v>
      </c>
      <c r="O3368">
        <f t="shared" si="52"/>
        <v>1.482554E-2</v>
      </c>
    </row>
    <row r="3369" spans="1:15" x14ac:dyDescent="0.3">
      <c r="A3369" s="73">
        <v>46297</v>
      </c>
      <c r="B3369" s="67" t="s">
        <v>2120</v>
      </c>
      <c r="C3369" s="68" t="s">
        <v>2642</v>
      </c>
      <c r="D3369" s="68" t="s">
        <v>14883</v>
      </c>
      <c r="E3369" s="67" t="s">
        <v>14884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2643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2120</v>
      </c>
      <c r="C3370" s="68" t="s">
        <v>2857</v>
      </c>
      <c r="D3370" s="68" t="s">
        <v>15354</v>
      </c>
      <c r="E3370" s="67" t="s">
        <v>15355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2122</v>
      </c>
      <c r="M3370" s="71">
        <v>3.3E-3</v>
      </c>
      <c r="N3370" t="str">
        <f>_xll.IMDP("BND",D3370,$N$1,A3370)</f>
        <v>은행채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2120</v>
      </c>
      <c r="C3371" s="68" t="s">
        <v>2642</v>
      </c>
      <c r="D3371" s="68" t="s">
        <v>14398</v>
      </c>
      <c r="E3371" s="67" t="s">
        <v>14399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2643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2120</v>
      </c>
      <c r="C3372" s="68" t="s">
        <v>2642</v>
      </c>
      <c r="D3372" s="68" t="s">
        <v>14996</v>
      </c>
      <c r="E3372" s="67" t="s">
        <v>14997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2643</v>
      </c>
      <c r="M3372" s="71">
        <v>1.01E-2</v>
      </c>
      <c r="N3372" t="str">
        <f>_xll.IMDP("BND",D3372,$N$1,A3372)</f>
        <v>은행채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2120</v>
      </c>
      <c r="C3373" s="68" t="s">
        <v>2642</v>
      </c>
      <c r="D3373" s="68" t="s">
        <v>15705</v>
      </c>
      <c r="E3373" s="67" t="s">
        <v>15706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2643</v>
      </c>
      <c r="M3373" s="71">
        <v>3.7000000000000002E-3</v>
      </c>
      <c r="N3373" t="str">
        <f>_xll.IMDP("BND",D3373,$N$1,A3373)</f>
        <v>은행채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2120</v>
      </c>
      <c r="C3374" s="68" t="s">
        <v>2642</v>
      </c>
      <c r="D3374" s="68" t="s">
        <v>7823</v>
      </c>
      <c r="E3374" s="67" t="s">
        <v>7824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2643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2120</v>
      </c>
      <c r="C3375" s="68" t="s">
        <v>2642</v>
      </c>
      <c r="D3375" s="68" t="s">
        <v>7825</v>
      </c>
      <c r="E3375" s="67" t="s">
        <v>7826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2643</v>
      </c>
      <c r="M3375" s="71">
        <v>1.04E-2</v>
      </c>
      <c r="N3375" t="str">
        <f>_xll.IMDP("BND",D3375,$N$1,A3375)</f>
        <v>은행채</v>
      </c>
      <c r="O3375">
        <f t="shared" si="52"/>
        <v>2.78408E-3</v>
      </c>
    </row>
    <row r="3376" spans="1:15" x14ac:dyDescent="0.3">
      <c r="A3376" s="73">
        <v>46297</v>
      </c>
      <c r="B3376" s="67" t="s">
        <v>2120</v>
      </c>
      <c r="C3376" s="68" t="s">
        <v>2642</v>
      </c>
      <c r="D3376" s="68" t="s">
        <v>7827</v>
      </c>
      <c r="E3376" s="67" t="s">
        <v>7828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2643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2120</v>
      </c>
      <c r="C3377" s="68" t="s">
        <v>2642</v>
      </c>
      <c r="D3377" s="68" t="s">
        <v>7829</v>
      </c>
      <c r="E3377" s="67" t="s">
        <v>7830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2643</v>
      </c>
      <c r="M3377" s="71">
        <v>1.06E-2</v>
      </c>
      <c r="N3377" t="str">
        <f>_xll.IMDP("BND",D3377,$N$1,A3377)</f>
        <v>은행채</v>
      </c>
      <c r="O3377">
        <f t="shared" si="52"/>
        <v>1.63664E-2</v>
      </c>
    </row>
    <row r="3378" spans="1:15" x14ac:dyDescent="0.3">
      <c r="A3378" s="73">
        <v>46297</v>
      </c>
      <c r="B3378" s="67" t="s">
        <v>2120</v>
      </c>
      <c r="C3378" s="68" t="s">
        <v>2642</v>
      </c>
      <c r="D3378" s="68" t="s">
        <v>7831</v>
      </c>
      <c r="E3378" s="67" t="s">
        <v>7832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2643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2120</v>
      </c>
      <c r="C3379" s="68" t="s">
        <v>2642</v>
      </c>
      <c r="D3379" s="68" t="s">
        <v>7833</v>
      </c>
      <c r="E3379" s="67" t="s">
        <v>7834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2643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2120</v>
      </c>
      <c r="C3380" s="68" t="s">
        <v>2642</v>
      </c>
      <c r="D3380" s="68" t="s">
        <v>7835</v>
      </c>
      <c r="E3380" s="67" t="s">
        <v>7836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2643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2120</v>
      </c>
      <c r="C3381" s="68" t="s">
        <v>2642</v>
      </c>
      <c r="D3381" s="68" t="s">
        <v>7837</v>
      </c>
      <c r="E3381" s="67" t="s">
        <v>7838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2643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2120</v>
      </c>
      <c r="C3382" s="68" t="s">
        <v>2642</v>
      </c>
      <c r="D3382" s="68" t="s">
        <v>7839</v>
      </c>
      <c r="E3382" s="67" t="s">
        <v>7840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2643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2120</v>
      </c>
      <c r="C3383" s="68" t="s">
        <v>2642</v>
      </c>
      <c r="D3383" s="68" t="s">
        <v>7841</v>
      </c>
      <c r="E3383" s="67" t="s">
        <v>7842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2643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2120</v>
      </c>
      <c r="C3384" s="68" t="s">
        <v>2642</v>
      </c>
      <c r="D3384" s="68" t="s">
        <v>7843</v>
      </c>
      <c r="E3384" s="67" t="s">
        <v>7844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2643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2120</v>
      </c>
      <c r="C3385" s="68" t="s">
        <v>2642</v>
      </c>
      <c r="D3385" s="68" t="s">
        <v>7845</v>
      </c>
      <c r="E3385" s="67" t="s">
        <v>7846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2643</v>
      </c>
      <c r="M3385" s="71">
        <v>1.6400000000000001E-2</v>
      </c>
      <c r="N3385" t="str">
        <f>_xll.IMDP("BND",D3385,$N$1,A3385)</f>
        <v>은행채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2120</v>
      </c>
      <c r="C3386" s="68" t="s">
        <v>2642</v>
      </c>
      <c r="D3386" s="68" t="s">
        <v>14282</v>
      </c>
      <c r="E3386" s="67" t="s">
        <v>14283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2643</v>
      </c>
      <c r="M3386" s="71">
        <v>7.6E-3</v>
      </c>
      <c r="N3386" t="str">
        <f>_xll.IMDP("BND",D3386,$N$1,A3386)</f>
        <v>은행채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2120</v>
      </c>
      <c r="C3387" s="68" t="s">
        <v>2642</v>
      </c>
      <c r="D3387" s="68" t="s">
        <v>7847</v>
      </c>
      <c r="E3387" s="67" t="s">
        <v>7848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2643</v>
      </c>
      <c r="M3387" s="71">
        <v>9.4000000000000004E-3</v>
      </c>
      <c r="N3387" t="str">
        <f>_xll.IMDP("BND",D3387,$N$1,A3387)</f>
        <v>은행채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2120</v>
      </c>
      <c r="C3388" s="68" t="s">
        <v>2642</v>
      </c>
      <c r="D3388" s="68" t="s">
        <v>14400</v>
      </c>
      <c r="E3388" s="67" t="s">
        <v>14401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2643</v>
      </c>
      <c r="M3388" s="71">
        <v>4.5999999999999999E-3</v>
      </c>
      <c r="N3388" t="str">
        <f>_xll.IMDP("BND",D3388,$N$1,A3388)</f>
        <v>은행채</v>
      </c>
      <c r="O3388">
        <f t="shared" si="52"/>
        <v>1.88416E-3</v>
      </c>
    </row>
    <row r="3389" spans="1:15" x14ac:dyDescent="0.3">
      <c r="A3389" s="73">
        <v>46297</v>
      </c>
      <c r="B3389" s="67" t="s">
        <v>2120</v>
      </c>
      <c r="C3389" s="68" t="s">
        <v>2642</v>
      </c>
      <c r="D3389" s="68" t="s">
        <v>15076</v>
      </c>
      <c r="E3389" s="67" t="s">
        <v>15077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2643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2120</v>
      </c>
      <c r="C3390" s="68" t="s">
        <v>2642</v>
      </c>
      <c r="D3390" s="68" t="s">
        <v>15735</v>
      </c>
      <c r="E3390" s="67" t="s">
        <v>15737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2643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2120</v>
      </c>
      <c r="C3391" s="68" t="s">
        <v>2642</v>
      </c>
      <c r="D3391" s="68" t="s">
        <v>7849</v>
      </c>
      <c r="E3391" s="67" t="s">
        <v>7850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2643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2120</v>
      </c>
      <c r="C3392" s="68" t="s">
        <v>2642</v>
      </c>
      <c r="D3392" s="68" t="s">
        <v>7851</v>
      </c>
      <c r="E3392" s="67" t="s">
        <v>7852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2643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2120</v>
      </c>
      <c r="C3393" s="68" t="s">
        <v>2642</v>
      </c>
      <c r="D3393" s="68" t="s">
        <v>7853</v>
      </c>
      <c r="E3393" s="67" t="s">
        <v>7854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2643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2120</v>
      </c>
      <c r="C3394" s="68" t="s">
        <v>2642</v>
      </c>
      <c r="D3394" s="68" t="s">
        <v>7855</v>
      </c>
      <c r="E3394" s="67" t="s">
        <v>7856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2643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2120</v>
      </c>
      <c r="C3395" s="68" t="s">
        <v>2642</v>
      </c>
      <c r="D3395" s="68" t="s">
        <v>7857</v>
      </c>
      <c r="E3395" s="67" t="s">
        <v>7858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2643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2120</v>
      </c>
      <c r="C3396" s="68" t="s">
        <v>2642</v>
      </c>
      <c r="D3396" s="68" t="s">
        <v>7859</v>
      </c>
      <c r="E3396" s="67" t="s">
        <v>7860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2643</v>
      </c>
      <c r="M3396" s="71">
        <v>1.6500000000000001E-2</v>
      </c>
      <c r="N3396" t="str">
        <f>_xll.IMDP("BND",D3396,$N$1,A3396)</f>
        <v>은행채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2120</v>
      </c>
      <c r="C3397" s="68" t="s">
        <v>2642</v>
      </c>
      <c r="D3397" s="68" t="s">
        <v>15078</v>
      </c>
      <c r="E3397" s="67" t="s">
        <v>15079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2643</v>
      </c>
      <c r="M3397" s="71">
        <v>5.1999999999999998E-3</v>
      </c>
      <c r="N3397" t="str">
        <f>_xll.IMDP("BND",D3397,$N$1,A3397)</f>
        <v>은행채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2120</v>
      </c>
      <c r="C3398" s="68" t="s">
        <v>2857</v>
      </c>
      <c r="D3398" s="68" t="s">
        <v>15381</v>
      </c>
      <c r="E3398" s="67" t="s">
        <v>15382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2122</v>
      </c>
      <c r="M3398" s="71">
        <v>4.3E-3</v>
      </c>
      <c r="N3398" t="str">
        <f>_xll.IMDP("BND",D3398,$N$1,A3398)</f>
        <v>은행채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2120</v>
      </c>
      <c r="C3399" s="68" t="s">
        <v>2642</v>
      </c>
      <c r="D3399" s="68" t="s">
        <v>14480</v>
      </c>
      <c r="E3399" s="67" t="s">
        <v>14481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2643</v>
      </c>
      <c r="M3399" s="71">
        <v>1.37E-2</v>
      </c>
      <c r="N3399" t="str">
        <f>_xll.IMDP("BND",D3399,$N$1,A3399)</f>
        <v>은행채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2120</v>
      </c>
      <c r="C3400" s="68" t="s">
        <v>2642</v>
      </c>
      <c r="D3400" s="68" t="s">
        <v>15200</v>
      </c>
      <c r="E3400" s="67" t="s">
        <v>15201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2643</v>
      </c>
      <c r="M3400" s="71">
        <v>2.3E-3</v>
      </c>
      <c r="N3400" t="str">
        <f>_xll.IMDP("BND",D3400,$N$1,A3400)</f>
        <v>은행채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2120</v>
      </c>
      <c r="C3401" s="68" t="s">
        <v>2642</v>
      </c>
      <c r="D3401" s="68" t="s">
        <v>15970</v>
      </c>
      <c r="E3401" s="67" t="s">
        <v>15971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2643</v>
      </c>
      <c r="M3401" s="71">
        <v>1.7100000000000001E-2</v>
      </c>
      <c r="N3401" t="str">
        <f>_xll.IMDP("BND",D3401,$N$1,A3401)</f>
        <v>은행채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2120</v>
      </c>
      <c r="C3402" s="68" t="s">
        <v>2642</v>
      </c>
      <c r="D3402" s="68" t="s">
        <v>7861</v>
      </c>
      <c r="E3402" s="67" t="s">
        <v>7862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2643</v>
      </c>
      <c r="M3402" s="71">
        <v>1.37E-2</v>
      </c>
      <c r="N3402" t="str">
        <f>_xll.IMDP("BND",D3402,$N$1,A3402)</f>
        <v>은행채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2120</v>
      </c>
      <c r="C3403" s="68" t="s">
        <v>2642</v>
      </c>
      <c r="D3403" s="68" t="s">
        <v>7863</v>
      </c>
      <c r="E3403" s="67" t="s">
        <v>7864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2643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2120</v>
      </c>
      <c r="C3404" s="68" t="s">
        <v>2857</v>
      </c>
      <c r="D3404" s="68" t="s">
        <v>7865</v>
      </c>
      <c r="E3404" s="67" t="s">
        <v>7866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2122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2120</v>
      </c>
      <c r="C3405" s="68" t="s">
        <v>2642</v>
      </c>
      <c r="D3405" s="68" t="s">
        <v>7867</v>
      </c>
      <c r="E3405" s="67" t="s">
        <v>7868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2643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2120</v>
      </c>
      <c r="C3406" s="68" t="s">
        <v>2642</v>
      </c>
      <c r="D3406" s="68" t="s">
        <v>7869</v>
      </c>
      <c r="E3406" s="67" t="s">
        <v>7870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2643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2120</v>
      </c>
      <c r="C3407" s="68" t="s">
        <v>2642</v>
      </c>
      <c r="D3407" s="68" t="s">
        <v>7871</v>
      </c>
      <c r="E3407" s="67" t="s">
        <v>7872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2643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2120</v>
      </c>
      <c r="C3408" s="68" t="s">
        <v>2857</v>
      </c>
      <c r="D3408" s="68" t="s">
        <v>7873</v>
      </c>
      <c r="E3408" s="67" t="s">
        <v>7874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2122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2120</v>
      </c>
      <c r="C3409" s="68" t="s">
        <v>2642</v>
      </c>
      <c r="D3409" s="68" t="s">
        <v>7875</v>
      </c>
      <c r="E3409" s="67" t="s">
        <v>7876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2643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2120</v>
      </c>
      <c r="C3410" s="68" t="s">
        <v>2857</v>
      </c>
      <c r="D3410" s="68" t="s">
        <v>7877</v>
      </c>
      <c r="E3410" s="67" t="s">
        <v>7878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2122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2120</v>
      </c>
      <c r="C3411" s="68" t="s">
        <v>2642</v>
      </c>
      <c r="D3411" s="68" t="s">
        <v>7879</v>
      </c>
      <c r="E3411" s="67" t="s">
        <v>7880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2643</v>
      </c>
      <c r="M3411" s="71">
        <v>8.9999999999999993E-3</v>
      </c>
      <c r="N3411" t="str">
        <f>_xll.IMDP("BND",D3411,$N$1,A3411)</f>
        <v>은행채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2120</v>
      </c>
      <c r="C3412" s="68" t="s">
        <v>2642</v>
      </c>
      <c r="D3412" s="68" t="s">
        <v>7881</v>
      </c>
      <c r="E3412" s="67" t="s">
        <v>7882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2643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2120</v>
      </c>
      <c r="C3413" s="68" t="s">
        <v>2857</v>
      </c>
      <c r="D3413" s="68" t="s">
        <v>7883</v>
      </c>
      <c r="E3413" s="67" t="s">
        <v>7884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2122</v>
      </c>
      <c r="M3413" s="71">
        <v>2.3999999999999998E-3</v>
      </c>
      <c r="N3413" t="str">
        <f>_xll.IMDP("BND",D3413,$N$1,A3413)</f>
        <v>은행채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2120</v>
      </c>
      <c r="C3414" s="68" t="s">
        <v>2857</v>
      </c>
      <c r="D3414" s="68" t="s">
        <v>14288</v>
      </c>
      <c r="E3414" s="67" t="s">
        <v>14289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2122</v>
      </c>
      <c r="M3414" s="71">
        <v>2.3999999999999998E-3</v>
      </c>
      <c r="N3414" t="str">
        <f>_xll.IMDP("BND",D3414,$N$1,A3414)</f>
        <v>은행채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2120</v>
      </c>
      <c r="C3415" s="68" t="s">
        <v>2857</v>
      </c>
      <c r="D3415" s="68" t="s">
        <v>15423</v>
      </c>
      <c r="E3415" s="67" t="s">
        <v>15424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2122</v>
      </c>
      <c r="M3415" s="71">
        <v>3.8E-3</v>
      </c>
      <c r="N3415" t="str">
        <f>_xll.IMDP("BND",D3415,$N$1,A3415)</f>
        <v>은행채</v>
      </c>
      <c r="O3415">
        <f t="shared" si="53"/>
        <v>5.16724E-3</v>
      </c>
    </row>
    <row r="3416" spans="1:15" x14ac:dyDescent="0.3">
      <c r="A3416" s="73">
        <v>46297</v>
      </c>
      <c r="B3416" s="67" t="s">
        <v>2120</v>
      </c>
      <c r="C3416" s="68" t="s">
        <v>2857</v>
      </c>
      <c r="D3416" s="68" t="s">
        <v>14482</v>
      </c>
      <c r="E3416" s="67" t="s">
        <v>14483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2122</v>
      </c>
      <c r="M3416" s="71">
        <v>1.37E-2</v>
      </c>
      <c r="N3416" t="str">
        <f>_xll.IMDP("BND",D3416,$N$1,A3416)</f>
        <v>은행채</v>
      </c>
      <c r="O3416">
        <f t="shared" si="53"/>
        <v>1.019143E-2</v>
      </c>
    </row>
    <row r="3417" spans="1:15" x14ac:dyDescent="0.3">
      <c r="A3417" s="73">
        <v>46297</v>
      </c>
      <c r="B3417" s="67" t="s">
        <v>2120</v>
      </c>
      <c r="C3417" s="68" t="s">
        <v>2642</v>
      </c>
      <c r="D3417" s="68" t="s">
        <v>15202</v>
      </c>
      <c r="E3417" s="67" t="s">
        <v>15203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2643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2120</v>
      </c>
      <c r="C3418" s="68" t="s">
        <v>2642</v>
      </c>
      <c r="D3418" s="68" t="s">
        <v>7885</v>
      </c>
      <c r="E3418" s="67" t="s">
        <v>7886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2643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2120</v>
      </c>
      <c r="C3419" s="68" t="s">
        <v>2642</v>
      </c>
      <c r="D3419" s="68" t="s">
        <v>7887</v>
      </c>
      <c r="E3419" s="67" t="s">
        <v>7888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2643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2120</v>
      </c>
      <c r="C3420" s="68" t="s">
        <v>2642</v>
      </c>
      <c r="D3420" s="68" t="s">
        <v>7889</v>
      </c>
      <c r="E3420" s="67" t="s">
        <v>7890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2643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2120</v>
      </c>
      <c r="C3421" s="68" t="s">
        <v>2642</v>
      </c>
      <c r="D3421" s="68" t="s">
        <v>7891</v>
      </c>
      <c r="E3421" s="67" t="s">
        <v>7892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2643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2120</v>
      </c>
      <c r="C3422" s="68" t="s">
        <v>2857</v>
      </c>
      <c r="D3422" s="68" t="s">
        <v>7893</v>
      </c>
      <c r="E3422" s="67" t="s">
        <v>7894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2122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2120</v>
      </c>
      <c r="C3423" s="68" t="s">
        <v>2642</v>
      </c>
      <c r="D3423" s="68" t="s">
        <v>7895</v>
      </c>
      <c r="E3423" s="67" t="s">
        <v>7896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2643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2120</v>
      </c>
      <c r="C3424" s="68" t="s">
        <v>2857</v>
      </c>
      <c r="D3424" s="68" t="s">
        <v>7897</v>
      </c>
      <c r="E3424" s="67" t="s">
        <v>7898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2122</v>
      </c>
      <c r="M3424" s="71">
        <v>7.1000000000000004E-3</v>
      </c>
      <c r="N3424" t="str">
        <f>_xll.IMDP("BND",D3424,$N$1,A3424)</f>
        <v>은행채</v>
      </c>
      <c r="O3424">
        <f t="shared" si="53"/>
        <v>1.09411E-2</v>
      </c>
    </row>
    <row r="3425" spans="1:15" x14ac:dyDescent="0.3">
      <c r="A3425" s="73">
        <v>46297</v>
      </c>
      <c r="B3425" s="67" t="s">
        <v>2120</v>
      </c>
      <c r="C3425" s="68" t="s">
        <v>2642</v>
      </c>
      <c r="D3425" s="68" t="s">
        <v>15130</v>
      </c>
      <c r="E3425" s="67" t="s">
        <v>15131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2643</v>
      </c>
      <c r="M3425" s="71">
        <v>6.1000000000000004E-3</v>
      </c>
      <c r="N3425" t="str">
        <f>_xll.IMDP("BND",D3425,$N$1,A3425)</f>
        <v>은행채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2120</v>
      </c>
      <c r="C3426" s="68" t="s">
        <v>2642</v>
      </c>
      <c r="D3426" s="68" t="s">
        <v>15425</v>
      </c>
      <c r="E3426" s="67" t="s">
        <v>15426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2643</v>
      </c>
      <c r="M3426" s="71">
        <v>6.1000000000000004E-3</v>
      </c>
      <c r="N3426" t="str">
        <f>_xll.IMDP("BND",D3426,$N$1,A3426)</f>
        <v>은행채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2120</v>
      </c>
      <c r="C3427" s="68" t="s">
        <v>2642</v>
      </c>
      <c r="D3427" s="68" t="s">
        <v>14515</v>
      </c>
      <c r="E3427" s="67" t="s">
        <v>14516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2643</v>
      </c>
      <c r="M3427" s="71">
        <v>4.1999999999999997E-3</v>
      </c>
      <c r="N3427" t="str">
        <f>_xll.IMDP("BND",D3427,$N$1,A3427)</f>
        <v>은행채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2120</v>
      </c>
      <c r="C3428" s="68" t="s">
        <v>2642</v>
      </c>
      <c r="D3428" s="68" t="s">
        <v>15204</v>
      </c>
      <c r="E3428" s="67" t="s">
        <v>15205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2643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2120</v>
      </c>
      <c r="C3429" s="68" t="s">
        <v>2642</v>
      </c>
      <c r="D3429" s="68" t="s">
        <v>7899</v>
      </c>
      <c r="E3429" s="67" t="s">
        <v>7900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2643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2120</v>
      </c>
      <c r="C3430" s="68" t="s">
        <v>2642</v>
      </c>
      <c r="D3430" s="68" t="s">
        <v>7901</v>
      </c>
      <c r="E3430" s="67" t="s">
        <v>7902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2643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2120</v>
      </c>
      <c r="C3431" s="68" t="s">
        <v>2642</v>
      </c>
      <c r="D3431" s="68" t="s">
        <v>7903</v>
      </c>
      <c r="E3431" s="67" t="s">
        <v>7904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2643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2120</v>
      </c>
      <c r="C3432" s="68" t="s">
        <v>2642</v>
      </c>
      <c r="D3432" s="68" t="s">
        <v>7905</v>
      </c>
      <c r="E3432" s="67" t="s">
        <v>7906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2643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2120</v>
      </c>
      <c r="C3433" s="68" t="s">
        <v>2857</v>
      </c>
      <c r="D3433" s="68" t="s">
        <v>7907</v>
      </c>
      <c r="E3433" s="67" t="s">
        <v>7908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2122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2120</v>
      </c>
      <c r="C3434" s="68" t="s">
        <v>2642</v>
      </c>
      <c r="D3434" s="68" t="s">
        <v>7909</v>
      </c>
      <c r="E3434" s="67" t="s">
        <v>7910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2643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2120</v>
      </c>
      <c r="C3435" s="68" t="s">
        <v>2642</v>
      </c>
      <c r="D3435" s="68" t="s">
        <v>7911</v>
      </c>
      <c r="E3435" s="67" t="s">
        <v>7912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2643</v>
      </c>
      <c r="M3435" s="71">
        <v>4.1999999999999997E-3</v>
      </c>
      <c r="N3435" t="str">
        <f>_xll.IMDP("BND",D3435,$N$1,A3435)</f>
        <v>은행채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2120</v>
      </c>
      <c r="C3436" s="68" t="s">
        <v>2642</v>
      </c>
      <c r="D3436" s="68" t="s">
        <v>7913</v>
      </c>
      <c r="E3436" s="67" t="s">
        <v>7914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2643</v>
      </c>
      <c r="M3436" s="71">
        <v>8.9999999999999993E-3</v>
      </c>
      <c r="N3436" t="str">
        <f>_xll.IMDP("BND",D3436,$N$1,A3436)</f>
        <v>은행채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2120</v>
      </c>
      <c r="C3437" s="68" t="s">
        <v>2857</v>
      </c>
      <c r="D3437" s="68" t="s">
        <v>15479</v>
      </c>
      <c r="E3437" s="67" t="s">
        <v>15480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2122</v>
      </c>
      <c r="M3437" s="71">
        <v>4.7000000000000002E-3</v>
      </c>
      <c r="N3437" t="str">
        <f>_xll.IMDP("BND",D3437,$N$1,A3437)</f>
        <v>은행채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2120</v>
      </c>
      <c r="C3438" s="68" t="s">
        <v>2642</v>
      </c>
      <c r="D3438" s="68" t="s">
        <v>15298</v>
      </c>
      <c r="E3438" s="67" t="s">
        <v>15319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2643</v>
      </c>
      <c r="M3438" s="71">
        <v>4.5999999999999999E-3</v>
      </c>
      <c r="N3438" t="str">
        <f>_xll.IMDP("BND",D3438,$N$1,A3438)</f>
        <v>은행채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2120</v>
      </c>
      <c r="C3439" s="68" t="s">
        <v>2642</v>
      </c>
      <c r="D3439" s="68" t="s">
        <v>7915</v>
      </c>
      <c r="E3439" s="67" t="s">
        <v>7916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2643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2120</v>
      </c>
      <c r="C3440" s="68" t="s">
        <v>2642</v>
      </c>
      <c r="D3440" s="68" t="s">
        <v>7917</v>
      </c>
      <c r="E3440" s="67" t="s">
        <v>7918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2643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2120</v>
      </c>
      <c r="C3441" s="68" t="s">
        <v>2642</v>
      </c>
      <c r="D3441" s="68" t="s">
        <v>7919</v>
      </c>
      <c r="E3441" s="67" t="s">
        <v>7920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2643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2120</v>
      </c>
      <c r="C3442" s="68" t="s">
        <v>2642</v>
      </c>
      <c r="D3442" s="68" t="s">
        <v>7921</v>
      </c>
      <c r="E3442" s="67" t="s">
        <v>7922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2643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2120</v>
      </c>
      <c r="C3443" s="68" t="s">
        <v>2642</v>
      </c>
      <c r="D3443" s="68" t="s">
        <v>7923</v>
      </c>
      <c r="E3443" s="67" t="s">
        <v>7924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2643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2120</v>
      </c>
      <c r="C3444" s="68" t="s">
        <v>2642</v>
      </c>
      <c r="D3444" s="68" t="s">
        <v>7925</v>
      </c>
      <c r="E3444" s="67" t="s">
        <v>7926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2643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2120</v>
      </c>
      <c r="C3445" s="68" t="s">
        <v>2857</v>
      </c>
      <c r="D3445" s="68" t="s">
        <v>7927</v>
      </c>
      <c r="E3445" s="67" t="s">
        <v>7928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2122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2120</v>
      </c>
      <c r="C3446" s="68" t="s">
        <v>2857</v>
      </c>
      <c r="D3446" s="68" t="s">
        <v>7929</v>
      </c>
      <c r="E3446" s="67" t="s">
        <v>7930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2122</v>
      </c>
      <c r="M3446" s="71">
        <v>7.4999999999999997E-3</v>
      </c>
      <c r="N3446" t="str">
        <f>_xll.IMDP("BND",D3446,$N$1,A3446)</f>
        <v>은행채</v>
      </c>
      <c r="O3446">
        <f t="shared" si="53"/>
        <v>1.052325E-2</v>
      </c>
    </row>
    <row r="3447" spans="1:15" x14ac:dyDescent="0.3">
      <c r="A3447" s="73">
        <v>46297</v>
      </c>
      <c r="B3447" s="67" t="s">
        <v>2120</v>
      </c>
      <c r="C3447" s="68" t="s">
        <v>2642</v>
      </c>
      <c r="D3447" s="68" t="s">
        <v>7931</v>
      </c>
      <c r="E3447" s="67" t="s">
        <v>7932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2643</v>
      </c>
      <c r="M3447" s="71">
        <v>6.6E-3</v>
      </c>
      <c r="N3447" t="str">
        <f>_xll.IMDP("BND",D3447,$N$1,A3447)</f>
        <v>은행채</v>
      </c>
      <c r="O3447">
        <f t="shared" si="53"/>
        <v>1.55529E-2</v>
      </c>
    </row>
    <row r="3448" spans="1:15" x14ac:dyDescent="0.3">
      <c r="A3448" s="73">
        <v>46297</v>
      </c>
      <c r="B3448" s="67" t="s">
        <v>2120</v>
      </c>
      <c r="C3448" s="68" t="s">
        <v>2857</v>
      </c>
      <c r="D3448" s="68" t="s">
        <v>7933</v>
      </c>
      <c r="E3448" s="67" t="s">
        <v>7934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2122</v>
      </c>
      <c r="M3448" s="71">
        <v>1.1299999999999999E-2</v>
      </c>
      <c r="N3448" t="str">
        <f>_xll.IMDP("BND",D3448,$N$1,A3448)</f>
        <v>은행채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2120</v>
      </c>
      <c r="C3449" s="68" t="s">
        <v>2642</v>
      </c>
      <c r="D3449" s="68" t="s">
        <v>14531</v>
      </c>
      <c r="E3449" s="67" t="s">
        <v>14532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2643</v>
      </c>
      <c r="M3449" s="71">
        <v>1.66E-2</v>
      </c>
      <c r="N3449" t="str">
        <f>_xll.IMDP("BND",D3449,$N$1,A3449)</f>
        <v>은행채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2120</v>
      </c>
      <c r="C3450" s="68" t="s">
        <v>2857</v>
      </c>
      <c r="D3450" s="68" t="s">
        <v>15481</v>
      </c>
      <c r="E3450" s="67" t="s">
        <v>15482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2122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2120</v>
      </c>
      <c r="C3451" s="68" t="s">
        <v>2642</v>
      </c>
      <c r="D3451" s="68" t="s">
        <v>7935</v>
      </c>
      <c r="E3451" s="67" t="s">
        <v>7936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2643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2120</v>
      </c>
      <c r="C3452" s="68" t="s">
        <v>2857</v>
      </c>
      <c r="D3452" s="68" t="s">
        <v>7937</v>
      </c>
      <c r="E3452" s="67" t="s">
        <v>7938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2122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2120</v>
      </c>
      <c r="C3453" s="68" t="s">
        <v>2857</v>
      </c>
      <c r="D3453" s="68" t="s">
        <v>7939</v>
      </c>
      <c r="E3453" s="67" t="s">
        <v>7940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2122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2120</v>
      </c>
      <c r="C3454" s="68" t="s">
        <v>2857</v>
      </c>
      <c r="D3454" s="68" t="s">
        <v>7941</v>
      </c>
      <c r="E3454" s="67" t="s">
        <v>7942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2122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2120</v>
      </c>
      <c r="C3455" s="68" t="s">
        <v>2642</v>
      </c>
      <c r="D3455" s="68" t="s">
        <v>7943</v>
      </c>
      <c r="E3455" s="67" t="s">
        <v>7944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2643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2120</v>
      </c>
      <c r="C3456" s="68" t="s">
        <v>2642</v>
      </c>
      <c r="D3456" s="68" t="s">
        <v>7945</v>
      </c>
      <c r="E3456" s="67" t="s">
        <v>7946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2643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2120</v>
      </c>
      <c r="C3457" s="68" t="s">
        <v>2857</v>
      </c>
      <c r="D3457" s="68" t="s">
        <v>7947</v>
      </c>
      <c r="E3457" s="67" t="s">
        <v>7948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2122</v>
      </c>
      <c r="M3457" s="71">
        <v>5.7000000000000002E-3</v>
      </c>
      <c r="N3457" t="str">
        <f>_xll.IMDP("BND",D3457,$N$1,A3457)</f>
        <v>은행채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2120</v>
      </c>
      <c r="C3458" s="68" t="s">
        <v>2857</v>
      </c>
      <c r="D3458" s="68" t="s">
        <v>7949</v>
      </c>
      <c r="E3458" s="67" t="s">
        <v>7950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2122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2120</v>
      </c>
      <c r="C3459" s="68" t="s">
        <v>2857</v>
      </c>
      <c r="D3459" s="68" t="s">
        <v>14724</v>
      </c>
      <c r="E3459" s="67" t="s">
        <v>14725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2122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2120</v>
      </c>
      <c r="C3460" s="68" t="s">
        <v>2642</v>
      </c>
      <c r="D3460" s="68" t="s">
        <v>15252</v>
      </c>
      <c r="E3460" s="67" t="s">
        <v>15253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2643</v>
      </c>
      <c r="M3460" s="71">
        <v>9.9000000000000008E-3</v>
      </c>
      <c r="N3460" t="str">
        <f>_xll.IMDP("BND",D3460,$N$1,A3460)</f>
        <v>은행채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2120</v>
      </c>
      <c r="C3461" s="68" t="s">
        <v>2857</v>
      </c>
      <c r="D3461" s="68" t="s">
        <v>7951</v>
      </c>
      <c r="E3461" s="67" t="s">
        <v>7952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2122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2120</v>
      </c>
      <c r="C3462" s="68" t="s">
        <v>2642</v>
      </c>
      <c r="D3462" s="68" t="s">
        <v>7953</v>
      </c>
      <c r="E3462" s="67" t="s">
        <v>7954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2643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2120</v>
      </c>
      <c r="C3463" s="68" t="s">
        <v>2642</v>
      </c>
      <c r="D3463" s="68" t="s">
        <v>7955</v>
      </c>
      <c r="E3463" s="67" t="s">
        <v>7956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2643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2120</v>
      </c>
      <c r="C3464" s="68" t="s">
        <v>2857</v>
      </c>
      <c r="D3464" s="68" t="s">
        <v>7957</v>
      </c>
      <c r="E3464" s="67" t="s">
        <v>7958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2122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2120</v>
      </c>
      <c r="C3465" s="68" t="s">
        <v>2642</v>
      </c>
      <c r="D3465" s="68" t="s">
        <v>14759</v>
      </c>
      <c r="E3465" s="67" t="s">
        <v>14760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2643</v>
      </c>
      <c r="M3465" s="71">
        <v>1.18E-2</v>
      </c>
      <c r="N3465" t="str">
        <f>_xll.IMDP("BND",D3465,$N$1,A3465)</f>
        <v>은행채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2120</v>
      </c>
      <c r="C3466" s="68" t="s">
        <v>2642</v>
      </c>
      <c r="D3466" s="68" t="s">
        <v>15566</v>
      </c>
      <c r="E3466" s="67" t="s">
        <v>15567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2643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2120</v>
      </c>
      <c r="C3467" s="68" t="s">
        <v>2642</v>
      </c>
      <c r="D3467" s="68" t="s">
        <v>7959</v>
      </c>
      <c r="E3467" s="67" t="s">
        <v>7960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2643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2120</v>
      </c>
      <c r="C3468" s="68" t="s">
        <v>2857</v>
      </c>
      <c r="D3468" s="68" t="s">
        <v>7961</v>
      </c>
      <c r="E3468" s="67" t="s">
        <v>7962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2122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2120</v>
      </c>
      <c r="C3469" s="68" t="s">
        <v>2642</v>
      </c>
      <c r="D3469" s="68" t="s">
        <v>7963</v>
      </c>
      <c r="E3469" s="67" t="s">
        <v>7964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2643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2120</v>
      </c>
      <c r="C3470" s="68" t="s">
        <v>2857</v>
      </c>
      <c r="D3470" s="68" t="s">
        <v>15299</v>
      </c>
      <c r="E3470" s="67" t="s">
        <v>15300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2122</v>
      </c>
      <c r="M3470" s="71">
        <v>2.8E-3</v>
      </c>
      <c r="N3470" t="str">
        <f>_xll.IMDP("BND",D3470,$N$1,A3470)</f>
        <v>은행채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2120</v>
      </c>
      <c r="C3471" s="68" t="s">
        <v>2642</v>
      </c>
      <c r="D3471" s="68" t="s">
        <v>7965</v>
      </c>
      <c r="E3471" s="67" t="s">
        <v>7966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2643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2120</v>
      </c>
      <c r="C3472" s="68" t="s">
        <v>2642</v>
      </c>
      <c r="D3472" s="68" t="s">
        <v>7967</v>
      </c>
      <c r="E3472" s="67" t="s">
        <v>7968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2643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2120</v>
      </c>
      <c r="C3473" s="68" t="s">
        <v>2857</v>
      </c>
      <c r="D3473" s="68" t="s">
        <v>15301</v>
      </c>
      <c r="E3473" s="67" t="s">
        <v>15302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2122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2120</v>
      </c>
      <c r="C3474" s="68" t="s">
        <v>2857</v>
      </c>
      <c r="D3474" s="68" t="s">
        <v>7969</v>
      </c>
      <c r="E3474" s="67" t="s">
        <v>7970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2122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2120</v>
      </c>
      <c r="C3475" s="68" t="s">
        <v>2857</v>
      </c>
      <c r="D3475" s="68" t="s">
        <v>14132</v>
      </c>
      <c r="E3475" s="67" t="s">
        <v>14133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2122</v>
      </c>
      <c r="M3475" s="71">
        <v>2.3999999999999998E-3</v>
      </c>
      <c r="N3475" t="str">
        <f>_xll.IMDP("BND",D3475,$N$1,A3475)</f>
        <v>은행채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2120</v>
      </c>
      <c r="C3476" s="68" t="s">
        <v>2642</v>
      </c>
      <c r="D3476" s="68" t="s">
        <v>15818</v>
      </c>
      <c r="E3476" s="67" t="s">
        <v>15819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2643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2120</v>
      </c>
      <c r="C3477" s="68" t="s">
        <v>2857</v>
      </c>
      <c r="D3477" s="68" t="s">
        <v>7971</v>
      </c>
      <c r="E3477" s="67" t="s">
        <v>7972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2122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2120</v>
      </c>
      <c r="C3478" s="68" t="s">
        <v>2642</v>
      </c>
      <c r="D3478" s="68" t="s">
        <v>7973</v>
      </c>
      <c r="E3478" s="67" t="s">
        <v>7974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2643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2120</v>
      </c>
      <c r="C3479" s="68" t="s">
        <v>2857</v>
      </c>
      <c r="D3479" s="68" t="s">
        <v>15820</v>
      </c>
      <c r="E3479" s="67" t="s">
        <v>15821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2122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2120</v>
      </c>
      <c r="C3480" s="68" t="s">
        <v>2642</v>
      </c>
      <c r="D3480" s="68" t="s">
        <v>7975</v>
      </c>
      <c r="E3480" s="67" t="s">
        <v>7976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2643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2120</v>
      </c>
      <c r="C3481" s="68" t="s">
        <v>2642</v>
      </c>
      <c r="D3481" s="68" t="s">
        <v>15822</v>
      </c>
      <c r="E3481" s="67" t="s">
        <v>15823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2643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2120</v>
      </c>
      <c r="C3482" s="68" t="s">
        <v>2642</v>
      </c>
      <c r="D3482" s="68" t="s">
        <v>7977</v>
      </c>
      <c r="E3482" s="67" t="s">
        <v>7978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2643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2120</v>
      </c>
      <c r="C3483" s="68" t="s">
        <v>2642</v>
      </c>
      <c r="D3483" s="68" t="s">
        <v>7979</v>
      </c>
      <c r="E3483" s="67" t="s">
        <v>7980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2643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2120</v>
      </c>
      <c r="C3484" s="68" t="s">
        <v>2642</v>
      </c>
      <c r="D3484" s="68" t="s">
        <v>7981</v>
      </c>
      <c r="E3484" s="67" t="s">
        <v>7982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2643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2120</v>
      </c>
      <c r="C3485" s="68" t="s">
        <v>2642</v>
      </c>
      <c r="D3485" s="68" t="s">
        <v>7983</v>
      </c>
      <c r="E3485" s="67" t="s">
        <v>7984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2643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2120</v>
      </c>
      <c r="C3486" s="68" t="s">
        <v>2642</v>
      </c>
      <c r="D3486" s="68" t="s">
        <v>7985</v>
      </c>
      <c r="E3486" s="67" t="s">
        <v>7986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2643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2120</v>
      </c>
      <c r="C3487" s="68" t="s">
        <v>2642</v>
      </c>
      <c r="D3487" s="68" t="s">
        <v>7987</v>
      </c>
      <c r="E3487" s="67" t="s">
        <v>7988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2643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2120</v>
      </c>
      <c r="C3488" s="68" t="s">
        <v>2642</v>
      </c>
      <c r="D3488" s="68" t="s">
        <v>7989</v>
      </c>
      <c r="E3488" s="67" t="s">
        <v>7990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2643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2120</v>
      </c>
      <c r="C3489" s="68" t="s">
        <v>2642</v>
      </c>
      <c r="D3489" s="68" t="s">
        <v>7991</v>
      </c>
      <c r="E3489" s="67" t="s">
        <v>7992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2643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2120</v>
      </c>
      <c r="C3490" s="68" t="s">
        <v>2642</v>
      </c>
      <c r="D3490" s="68" t="s">
        <v>7993</v>
      </c>
      <c r="E3490" s="67" t="s">
        <v>7994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2643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2120</v>
      </c>
      <c r="C3491" s="68" t="s">
        <v>2642</v>
      </c>
      <c r="D3491" s="68" t="s">
        <v>7995</v>
      </c>
      <c r="E3491" s="67" t="s">
        <v>7996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2643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2120</v>
      </c>
      <c r="C3492" s="68" t="s">
        <v>2642</v>
      </c>
      <c r="D3492" s="68" t="s">
        <v>7997</v>
      </c>
      <c r="E3492" s="67" t="s">
        <v>7998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2643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2120</v>
      </c>
      <c r="C3493" s="68" t="s">
        <v>2642</v>
      </c>
      <c r="D3493" s="68" t="s">
        <v>14819</v>
      </c>
      <c r="E3493" s="67" t="s">
        <v>14852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2643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2120</v>
      </c>
      <c r="C3494" s="68" t="s">
        <v>2642</v>
      </c>
      <c r="D3494" s="68" t="s">
        <v>15972</v>
      </c>
      <c r="E3494" s="67" t="s">
        <v>15973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2643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2120</v>
      </c>
      <c r="C3495" s="68" t="s">
        <v>2642</v>
      </c>
      <c r="D3495" s="68" t="s">
        <v>1768</v>
      </c>
      <c r="E3495" s="67" t="s">
        <v>1769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2643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2120</v>
      </c>
      <c r="C3496" s="68" t="s">
        <v>2642</v>
      </c>
      <c r="D3496" s="68" t="s">
        <v>7999</v>
      </c>
      <c r="E3496" s="67" t="s">
        <v>8000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2643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2120</v>
      </c>
      <c r="C3497" s="68" t="s">
        <v>2642</v>
      </c>
      <c r="D3497" s="68" t="s">
        <v>8001</v>
      </c>
      <c r="E3497" s="67" t="s">
        <v>8002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2643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2120</v>
      </c>
      <c r="C3498" s="68" t="s">
        <v>2642</v>
      </c>
      <c r="D3498" s="68" t="s">
        <v>8003</v>
      </c>
      <c r="E3498" s="67" t="s">
        <v>8004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2643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2120</v>
      </c>
      <c r="C3499" s="68" t="s">
        <v>2642</v>
      </c>
      <c r="D3499" s="68" t="s">
        <v>8005</v>
      </c>
      <c r="E3499" s="67" t="s">
        <v>8006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2643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2120</v>
      </c>
      <c r="C3500" s="68" t="s">
        <v>2642</v>
      </c>
      <c r="D3500" s="68" t="s">
        <v>8007</v>
      </c>
      <c r="E3500" s="67" t="s">
        <v>8008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2643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2120</v>
      </c>
      <c r="C3501" s="68" t="s">
        <v>2642</v>
      </c>
      <c r="D3501" s="68" t="s">
        <v>8009</v>
      </c>
      <c r="E3501" s="67" t="s">
        <v>8010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2643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2120</v>
      </c>
      <c r="C3502" s="68" t="s">
        <v>2642</v>
      </c>
      <c r="D3502" s="68" t="s">
        <v>8011</v>
      </c>
      <c r="E3502" s="67" t="s">
        <v>8012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2643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2120</v>
      </c>
      <c r="C3503" s="68" t="s">
        <v>2642</v>
      </c>
      <c r="D3503" s="68" t="s">
        <v>8013</v>
      </c>
      <c r="E3503" s="67" t="s">
        <v>8014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2643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2120</v>
      </c>
      <c r="C3504" s="68" t="s">
        <v>2642</v>
      </c>
      <c r="D3504" s="68" t="s">
        <v>8015</v>
      </c>
      <c r="E3504" s="67" t="s">
        <v>8016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2643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2120</v>
      </c>
      <c r="C3505" s="68" t="s">
        <v>2642</v>
      </c>
      <c r="D3505" s="68" t="s">
        <v>8017</v>
      </c>
      <c r="E3505" s="67" t="s">
        <v>8018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2643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2120</v>
      </c>
      <c r="C3506" s="68" t="s">
        <v>2642</v>
      </c>
      <c r="D3506" s="68" t="s">
        <v>8019</v>
      </c>
      <c r="E3506" s="67" t="s">
        <v>8020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2643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2120</v>
      </c>
      <c r="C3507" s="68" t="s">
        <v>2642</v>
      </c>
      <c r="D3507" s="68" t="s">
        <v>8021</v>
      </c>
      <c r="E3507" s="67" t="s">
        <v>8022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2643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2120</v>
      </c>
      <c r="C3508" s="68" t="s">
        <v>2642</v>
      </c>
      <c r="D3508" s="68" t="s">
        <v>8023</v>
      </c>
      <c r="E3508" s="67" t="s">
        <v>8024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2643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2120</v>
      </c>
      <c r="C3509" s="68" t="s">
        <v>2642</v>
      </c>
      <c r="D3509" s="68" t="s">
        <v>8025</v>
      </c>
      <c r="E3509" s="67" t="s">
        <v>8026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2643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2120</v>
      </c>
      <c r="C3510" s="68" t="s">
        <v>2642</v>
      </c>
      <c r="D3510" s="68" t="s">
        <v>8027</v>
      </c>
      <c r="E3510" s="67" t="s">
        <v>8028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2643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2120</v>
      </c>
      <c r="C3511" s="68" t="s">
        <v>2642</v>
      </c>
      <c r="D3511" s="68" t="s">
        <v>8029</v>
      </c>
      <c r="E3511" s="67" t="s">
        <v>8030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2643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2120</v>
      </c>
      <c r="C3512" s="68" t="s">
        <v>2642</v>
      </c>
      <c r="D3512" s="68" t="s">
        <v>8031</v>
      </c>
      <c r="E3512" s="67" t="s">
        <v>8032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2643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2120</v>
      </c>
      <c r="C3513" s="68" t="s">
        <v>2642</v>
      </c>
      <c r="D3513" s="68" t="s">
        <v>8033</v>
      </c>
      <c r="E3513" s="67" t="s">
        <v>8034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2643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2120</v>
      </c>
      <c r="C3514" s="68" t="s">
        <v>2642</v>
      </c>
      <c r="D3514" s="68" t="s">
        <v>8035</v>
      </c>
      <c r="E3514" s="67" t="s">
        <v>8036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2643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2120</v>
      </c>
      <c r="C3515" s="68" t="s">
        <v>2642</v>
      </c>
      <c r="D3515" s="68" t="s">
        <v>8037</v>
      </c>
      <c r="E3515" s="67" t="s">
        <v>8038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2643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2120</v>
      </c>
      <c r="C3516" s="68" t="s">
        <v>2642</v>
      </c>
      <c r="D3516" s="68" t="s">
        <v>14345</v>
      </c>
      <c r="E3516" s="67" t="s">
        <v>14346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2643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2120</v>
      </c>
      <c r="C3517" s="68" t="s">
        <v>2642</v>
      </c>
      <c r="D3517" s="68" t="s">
        <v>14920</v>
      </c>
      <c r="E3517" s="67" t="s">
        <v>14921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2643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2120</v>
      </c>
      <c r="C3518" s="68" t="s">
        <v>2642</v>
      </c>
      <c r="D3518" s="68" t="s">
        <v>1197</v>
      </c>
      <c r="E3518" s="67" t="s">
        <v>1198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2643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2120</v>
      </c>
      <c r="C3519" s="68" t="s">
        <v>2642</v>
      </c>
      <c r="D3519" s="68" t="s">
        <v>8039</v>
      </c>
      <c r="E3519" s="67" t="s">
        <v>8040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2643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2120</v>
      </c>
      <c r="C3520" s="68" t="s">
        <v>2642</v>
      </c>
      <c r="D3520" s="68" t="s">
        <v>8041</v>
      </c>
      <c r="E3520" s="67" t="s">
        <v>8042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2643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2120</v>
      </c>
      <c r="C3521" s="68" t="s">
        <v>2642</v>
      </c>
      <c r="D3521" s="68" t="s">
        <v>8043</v>
      </c>
      <c r="E3521" s="67" t="s">
        <v>8044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2643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2120</v>
      </c>
      <c r="C3522" s="68" t="s">
        <v>2642</v>
      </c>
      <c r="D3522" s="68" t="s">
        <v>8045</v>
      </c>
      <c r="E3522" s="67" t="s">
        <v>8046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2643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2120</v>
      </c>
      <c r="C3523" s="68" t="s">
        <v>2642</v>
      </c>
      <c r="D3523" s="68" t="s">
        <v>8047</v>
      </c>
      <c r="E3523" s="67" t="s">
        <v>8048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2643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2120</v>
      </c>
      <c r="C3524" s="68" t="s">
        <v>2642</v>
      </c>
      <c r="D3524" s="68" t="s">
        <v>795</v>
      </c>
      <c r="E3524" s="67" t="s">
        <v>797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2643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2120</v>
      </c>
      <c r="C3525" s="68" t="s">
        <v>2642</v>
      </c>
      <c r="D3525" s="68" t="s">
        <v>8049</v>
      </c>
      <c r="E3525" s="67" t="s">
        <v>8050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2643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2120</v>
      </c>
      <c r="C3526" s="68" t="s">
        <v>2642</v>
      </c>
      <c r="D3526" s="68" t="s">
        <v>8051</v>
      </c>
      <c r="E3526" s="67" t="s">
        <v>8052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2643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2120</v>
      </c>
      <c r="C3527" s="68" t="s">
        <v>2642</v>
      </c>
      <c r="D3527" s="68" t="s">
        <v>8053</v>
      </c>
      <c r="E3527" s="67" t="s">
        <v>8054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2643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2120</v>
      </c>
      <c r="C3528" s="68" t="s">
        <v>2642</v>
      </c>
      <c r="D3528" s="68" t="s">
        <v>14402</v>
      </c>
      <c r="E3528" s="67" t="s">
        <v>14403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2643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2120</v>
      </c>
      <c r="C3529" s="68" t="s">
        <v>2642</v>
      </c>
      <c r="D3529" s="68" t="s">
        <v>15303</v>
      </c>
      <c r="E3529" s="67" t="s">
        <v>15304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2643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2120</v>
      </c>
      <c r="C3530" s="68" t="s">
        <v>2642</v>
      </c>
      <c r="D3530" s="68" t="s">
        <v>8055</v>
      </c>
      <c r="E3530" s="67" t="s">
        <v>8056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2643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2120</v>
      </c>
      <c r="C3531" s="68" t="s">
        <v>2642</v>
      </c>
      <c r="D3531" s="68" t="s">
        <v>765</v>
      </c>
      <c r="E3531" s="67" t="s">
        <v>767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2643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2120</v>
      </c>
      <c r="C3532" s="68" t="s">
        <v>2642</v>
      </c>
      <c r="D3532" s="68" t="s">
        <v>8057</v>
      </c>
      <c r="E3532" s="67" t="s">
        <v>8058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2643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2120</v>
      </c>
      <c r="C3533" s="68" t="s">
        <v>2642</v>
      </c>
      <c r="D3533" s="68" t="s">
        <v>1789</v>
      </c>
      <c r="E3533" s="67" t="s">
        <v>1790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2643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2120</v>
      </c>
      <c r="C3534" s="68" t="s">
        <v>2642</v>
      </c>
      <c r="D3534" s="68" t="s">
        <v>8059</v>
      </c>
      <c r="E3534" s="67" t="s">
        <v>8060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2643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2120</v>
      </c>
      <c r="C3535" s="68" t="s">
        <v>2642</v>
      </c>
      <c r="D3535" s="68" t="s">
        <v>8061</v>
      </c>
      <c r="E3535" s="67" t="s">
        <v>8062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2643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2120</v>
      </c>
      <c r="C3536" s="68" t="s">
        <v>2642</v>
      </c>
      <c r="D3536" s="68" t="s">
        <v>8063</v>
      </c>
      <c r="E3536" s="67" t="s">
        <v>8064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2643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2120</v>
      </c>
      <c r="C3537" s="68" t="s">
        <v>2642</v>
      </c>
      <c r="D3537" s="68" t="s">
        <v>8065</v>
      </c>
      <c r="E3537" s="67" t="s">
        <v>8066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2643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2120</v>
      </c>
      <c r="C3538" s="68" t="s">
        <v>2642</v>
      </c>
      <c r="D3538" s="68" t="s">
        <v>8067</v>
      </c>
      <c r="E3538" s="67" t="s">
        <v>8068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2643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2120</v>
      </c>
      <c r="C3539" s="68" t="s">
        <v>2642</v>
      </c>
      <c r="D3539" s="68" t="s">
        <v>14452</v>
      </c>
      <c r="E3539" s="67" t="s">
        <v>14453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2643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2120</v>
      </c>
      <c r="C3540" s="68" t="s">
        <v>2642</v>
      </c>
      <c r="D3540" s="68" t="s">
        <v>15305</v>
      </c>
      <c r="E3540" s="67" t="s">
        <v>15306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2643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2120</v>
      </c>
      <c r="C3541" s="68" t="s">
        <v>2642</v>
      </c>
      <c r="D3541" s="68" t="s">
        <v>8069</v>
      </c>
      <c r="E3541" s="67" t="s">
        <v>8070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2643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2120</v>
      </c>
      <c r="C3542" s="68" t="s">
        <v>2642</v>
      </c>
      <c r="D3542" s="68" t="s">
        <v>8071</v>
      </c>
      <c r="E3542" s="67" t="s">
        <v>8072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2643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2120</v>
      </c>
      <c r="C3543" s="68" t="s">
        <v>2642</v>
      </c>
      <c r="D3543" s="68" t="s">
        <v>14484</v>
      </c>
      <c r="E3543" s="67" t="s">
        <v>14485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2643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2120</v>
      </c>
      <c r="C3544" s="68" t="s">
        <v>2642</v>
      </c>
      <c r="D3544" s="68" t="s">
        <v>8073</v>
      </c>
      <c r="E3544" s="67" t="s">
        <v>8074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2643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2120</v>
      </c>
      <c r="C3545" s="68" t="s">
        <v>2642</v>
      </c>
      <c r="D3545" s="68" t="s">
        <v>8075</v>
      </c>
      <c r="E3545" s="67" t="s">
        <v>8076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2643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2120</v>
      </c>
      <c r="C3546" s="68" t="s">
        <v>2642</v>
      </c>
      <c r="D3546" s="68" t="s">
        <v>14134</v>
      </c>
      <c r="E3546" s="67" t="s">
        <v>14135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2643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2120</v>
      </c>
      <c r="C3547" s="68" t="s">
        <v>2642</v>
      </c>
      <c r="D3547" s="68" t="s">
        <v>14533</v>
      </c>
      <c r="E3547" s="67" t="s">
        <v>14534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2643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2120</v>
      </c>
      <c r="C3548" s="68" t="s">
        <v>2642</v>
      </c>
      <c r="D3548" s="68" t="s">
        <v>8077</v>
      </c>
      <c r="E3548" s="67" t="s">
        <v>8078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2643</v>
      </c>
      <c r="M3548" s="71">
        <v>4.5999999999999999E-3</v>
      </c>
      <c r="N3548" t="str">
        <f>_xll.IMDP("BND",D3548,$N$1,A3548)</f>
        <v>은행채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2120</v>
      </c>
      <c r="C3549" s="68" t="s">
        <v>2642</v>
      </c>
      <c r="D3549" s="68" t="s">
        <v>8079</v>
      </c>
      <c r="E3549" s="67" t="s">
        <v>8080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2643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2120</v>
      </c>
      <c r="C3550" s="68" t="s">
        <v>2642</v>
      </c>
      <c r="D3550" s="68" t="s">
        <v>14594</v>
      </c>
      <c r="E3550" s="67" t="s">
        <v>14595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2643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2120</v>
      </c>
      <c r="C3551" s="68" t="s">
        <v>2642</v>
      </c>
      <c r="D3551" s="68" t="s">
        <v>14761</v>
      </c>
      <c r="E3551" s="67" t="s">
        <v>14762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2643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2120</v>
      </c>
      <c r="C3552" s="68" t="s">
        <v>2642</v>
      </c>
      <c r="D3552" s="68" t="s">
        <v>8081</v>
      </c>
      <c r="E3552" s="67" t="s">
        <v>8082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2643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2120</v>
      </c>
      <c r="C3553" s="68" t="s">
        <v>2642</v>
      </c>
      <c r="D3553" s="68" t="s">
        <v>8083</v>
      </c>
      <c r="E3553" s="67" t="s">
        <v>8084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2643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2120</v>
      </c>
      <c r="C3554" s="68" t="s">
        <v>2857</v>
      </c>
      <c r="D3554" s="68" t="s">
        <v>1925</v>
      </c>
      <c r="E3554" s="67" t="s">
        <v>8085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2643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2120</v>
      </c>
      <c r="C3555" s="68" t="s">
        <v>2857</v>
      </c>
      <c r="D3555" s="68" t="s">
        <v>8086</v>
      </c>
      <c r="E3555" s="67" t="s">
        <v>8087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2643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2120</v>
      </c>
      <c r="C3556" s="68" t="s">
        <v>2857</v>
      </c>
      <c r="D3556" s="68" t="s">
        <v>8088</v>
      </c>
      <c r="E3556" s="67" t="s">
        <v>8089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2643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2120</v>
      </c>
      <c r="C3557" s="68" t="s">
        <v>2857</v>
      </c>
      <c r="D3557" s="68" t="s">
        <v>777</v>
      </c>
      <c r="E3557" s="67" t="s">
        <v>779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2643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2120</v>
      </c>
      <c r="C3558" s="68" t="s">
        <v>2857</v>
      </c>
      <c r="D3558" s="68" t="s">
        <v>8090</v>
      </c>
      <c r="E3558" s="67" t="s">
        <v>8091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2643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2120</v>
      </c>
      <c r="C3559" s="68" t="s">
        <v>2857</v>
      </c>
      <c r="D3559" s="68" t="s">
        <v>8092</v>
      </c>
      <c r="E3559" s="67" t="s">
        <v>8093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2643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2120</v>
      </c>
      <c r="C3560" s="68" t="s">
        <v>2857</v>
      </c>
      <c r="D3560" s="68" t="s">
        <v>8094</v>
      </c>
      <c r="E3560" s="67" t="s">
        <v>8095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2643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2120</v>
      </c>
      <c r="C3561" s="68" t="s">
        <v>2857</v>
      </c>
      <c r="D3561" s="68" t="s">
        <v>8096</v>
      </c>
      <c r="E3561" s="67" t="s">
        <v>8097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2643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2120</v>
      </c>
      <c r="C3562" s="68" t="s">
        <v>2857</v>
      </c>
      <c r="D3562" s="68" t="s">
        <v>8098</v>
      </c>
      <c r="E3562" s="67" t="s">
        <v>8099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2643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2120</v>
      </c>
      <c r="C3563" s="68" t="s">
        <v>2857</v>
      </c>
      <c r="D3563" s="68" t="s">
        <v>8100</v>
      </c>
      <c r="E3563" s="67" t="s">
        <v>8101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2643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2120</v>
      </c>
      <c r="C3564" s="68" t="s">
        <v>2857</v>
      </c>
      <c r="D3564" s="68" t="s">
        <v>8102</v>
      </c>
      <c r="E3564" s="67" t="s">
        <v>8103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2643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2120</v>
      </c>
      <c r="C3565" s="68" t="s">
        <v>2857</v>
      </c>
      <c r="D3565" s="68" t="s">
        <v>8104</v>
      </c>
      <c r="E3565" s="67" t="s">
        <v>8105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2643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2120</v>
      </c>
      <c r="C3566" s="68" t="s">
        <v>2857</v>
      </c>
      <c r="D3566" s="68" t="s">
        <v>8106</v>
      </c>
      <c r="E3566" s="67" t="s">
        <v>8107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2643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2120</v>
      </c>
      <c r="C3567" s="68" t="s">
        <v>2857</v>
      </c>
      <c r="D3567" s="68" t="s">
        <v>8108</v>
      </c>
      <c r="E3567" s="67" t="s">
        <v>8109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2643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2120</v>
      </c>
      <c r="C3568" s="68" t="s">
        <v>2857</v>
      </c>
      <c r="D3568" s="68" t="s">
        <v>8110</v>
      </c>
      <c r="E3568" s="67" t="s">
        <v>8111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2643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2120</v>
      </c>
      <c r="C3569" s="68" t="s">
        <v>2857</v>
      </c>
      <c r="D3569" s="68" t="s">
        <v>8112</v>
      </c>
      <c r="E3569" s="67" t="s">
        <v>8113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2643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2120</v>
      </c>
      <c r="C3570" s="68" t="s">
        <v>2857</v>
      </c>
      <c r="D3570" s="68" t="s">
        <v>8114</v>
      </c>
      <c r="E3570" s="67" t="s">
        <v>8115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2643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2120</v>
      </c>
      <c r="C3571" s="68" t="s">
        <v>2857</v>
      </c>
      <c r="D3571" s="68" t="s">
        <v>8116</v>
      </c>
      <c r="E3571" s="67" t="s">
        <v>8117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2643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2120</v>
      </c>
      <c r="C3572" s="68" t="s">
        <v>2857</v>
      </c>
      <c r="D3572" s="68" t="s">
        <v>8118</v>
      </c>
      <c r="E3572" s="67" t="s">
        <v>8119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2643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2120</v>
      </c>
      <c r="C3573" s="68" t="s">
        <v>2857</v>
      </c>
      <c r="D3573" s="68" t="s">
        <v>8120</v>
      </c>
      <c r="E3573" s="67" t="s">
        <v>8121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2643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2120</v>
      </c>
      <c r="C3574" s="68" t="s">
        <v>2857</v>
      </c>
      <c r="D3574" s="68" t="s">
        <v>8122</v>
      </c>
      <c r="E3574" s="67" t="s">
        <v>8123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2643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2120</v>
      </c>
      <c r="C3575" s="68" t="s">
        <v>2857</v>
      </c>
      <c r="D3575" s="68" t="s">
        <v>14252</v>
      </c>
      <c r="E3575" s="67" t="s">
        <v>14253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2643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2120</v>
      </c>
      <c r="C3576" s="68" t="s">
        <v>2857</v>
      </c>
      <c r="D3576" s="68" t="s">
        <v>15902</v>
      </c>
      <c r="E3576" s="67" t="s">
        <v>15974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2643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2120</v>
      </c>
      <c r="C3577" s="68" t="s">
        <v>2857</v>
      </c>
      <c r="D3577" s="68" t="s">
        <v>8124</v>
      </c>
      <c r="E3577" s="67" t="s">
        <v>8125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2643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2120</v>
      </c>
      <c r="C3578" s="68" t="s">
        <v>2857</v>
      </c>
      <c r="D3578" s="68" t="s">
        <v>8126</v>
      </c>
      <c r="E3578" s="67" t="s">
        <v>8127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2643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2120</v>
      </c>
      <c r="C3579" s="68" t="s">
        <v>2857</v>
      </c>
      <c r="D3579" s="68" t="s">
        <v>8128</v>
      </c>
      <c r="E3579" s="67" t="s">
        <v>8129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2643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2120</v>
      </c>
      <c r="C3580" s="68" t="s">
        <v>2857</v>
      </c>
      <c r="D3580" s="68" t="s">
        <v>8130</v>
      </c>
      <c r="E3580" s="67" t="s">
        <v>8131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2643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2120</v>
      </c>
      <c r="C3581" s="68" t="s">
        <v>2857</v>
      </c>
      <c r="D3581" s="68" t="s">
        <v>8132</v>
      </c>
      <c r="E3581" s="67" t="s">
        <v>8133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2643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2120</v>
      </c>
      <c r="C3582" s="68" t="s">
        <v>2857</v>
      </c>
      <c r="D3582" s="68" t="s">
        <v>8134</v>
      </c>
      <c r="E3582" s="67" t="s">
        <v>8135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2643</v>
      </c>
      <c r="M3582" s="71">
        <v>9.4000000000000004E-3</v>
      </c>
      <c r="N3582" t="str">
        <f>_xll.IMDP("BND",D3582,$N$1,A3582)</f>
        <v>공사공단채 기타</v>
      </c>
      <c r="O3582">
        <f t="shared" si="55"/>
        <v>9.40094E-3</v>
      </c>
    </row>
    <row r="3583" spans="1:15" x14ac:dyDescent="0.3">
      <c r="A3583" s="73">
        <v>46297</v>
      </c>
      <c r="B3583" s="67" t="s">
        <v>2120</v>
      </c>
      <c r="C3583" s="68" t="s">
        <v>2857</v>
      </c>
      <c r="D3583" s="68" t="s">
        <v>8136</v>
      </c>
      <c r="E3583" s="67" t="s">
        <v>8137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2643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2120</v>
      </c>
      <c r="C3584" s="68" t="s">
        <v>2857</v>
      </c>
      <c r="D3584" s="68" t="s">
        <v>8138</v>
      </c>
      <c r="E3584" s="67" t="s">
        <v>8139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2643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2120</v>
      </c>
      <c r="C3585" s="68" t="s">
        <v>2857</v>
      </c>
      <c r="D3585" s="68" t="s">
        <v>8140</v>
      </c>
      <c r="E3585" s="67" t="s">
        <v>8141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2643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2120</v>
      </c>
      <c r="C3586" s="68" t="s">
        <v>2857</v>
      </c>
      <c r="D3586" s="68" t="s">
        <v>8142</v>
      </c>
      <c r="E3586" s="67" t="s">
        <v>8143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2643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2120</v>
      </c>
      <c r="C3587" s="68" t="s">
        <v>2857</v>
      </c>
      <c r="D3587" s="68" t="s">
        <v>8144</v>
      </c>
      <c r="E3587" s="67" t="s">
        <v>8145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2643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2120</v>
      </c>
      <c r="C3588" s="68" t="s">
        <v>2857</v>
      </c>
      <c r="D3588" s="68" t="s">
        <v>8146</v>
      </c>
      <c r="E3588" s="67" t="s">
        <v>8147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2643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2120</v>
      </c>
      <c r="C3589" s="68" t="s">
        <v>2857</v>
      </c>
      <c r="D3589" s="68" t="s">
        <v>14136</v>
      </c>
      <c r="E3589" s="67" t="s">
        <v>14137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2643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2120</v>
      </c>
      <c r="C3590" s="68" t="s">
        <v>2857</v>
      </c>
      <c r="D3590" s="68" t="s">
        <v>14347</v>
      </c>
      <c r="E3590" s="67" t="s">
        <v>14348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2643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2120</v>
      </c>
      <c r="C3591" s="68" t="s">
        <v>2857</v>
      </c>
      <c r="D3591" s="68" t="s">
        <v>8148</v>
      </c>
      <c r="E3591" s="67" t="s">
        <v>8149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2643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2120</v>
      </c>
      <c r="C3592" s="68" t="s">
        <v>2857</v>
      </c>
      <c r="D3592" s="68" t="s">
        <v>824</v>
      </c>
      <c r="E3592" s="67" t="s">
        <v>825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2643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2120</v>
      </c>
      <c r="C3593" s="68" t="s">
        <v>2857</v>
      </c>
      <c r="D3593" s="68" t="s">
        <v>485</v>
      </c>
      <c r="E3593" s="67" t="s">
        <v>487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2643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2120</v>
      </c>
      <c r="C3594" s="68" t="s">
        <v>2857</v>
      </c>
      <c r="D3594" s="68" t="s">
        <v>8150</v>
      </c>
      <c r="E3594" s="67" t="s">
        <v>8151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2643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2120</v>
      </c>
      <c r="C3595" s="68" t="s">
        <v>2857</v>
      </c>
      <c r="D3595" s="68" t="s">
        <v>8152</v>
      </c>
      <c r="E3595" s="67" t="s">
        <v>8153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2643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2120</v>
      </c>
      <c r="C3596" s="68" t="s">
        <v>2857</v>
      </c>
      <c r="D3596" s="68" t="s">
        <v>8154</v>
      </c>
      <c r="E3596" s="67" t="s">
        <v>8155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2643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2120</v>
      </c>
      <c r="C3597" s="68" t="s">
        <v>2857</v>
      </c>
      <c r="D3597" s="68" t="s">
        <v>8156</v>
      </c>
      <c r="E3597" s="67" t="s">
        <v>8157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2643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2120</v>
      </c>
      <c r="C3598" s="68" t="s">
        <v>2857</v>
      </c>
      <c r="D3598" s="68" t="s">
        <v>8158</v>
      </c>
      <c r="E3598" s="67" t="s">
        <v>8159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2643</v>
      </c>
      <c r="M3598" s="71">
        <v>2.3400000000000001E-2</v>
      </c>
      <c r="N3598" t="str">
        <f>_xll.IMDP("BND",D3598,$N$1,A3598)</f>
        <v>공사공단채 기타</v>
      </c>
      <c r="O3598">
        <f t="shared" si="56"/>
        <v>2.5623E-2</v>
      </c>
    </row>
    <row r="3599" spans="1:15" x14ac:dyDescent="0.3">
      <c r="A3599" s="73">
        <v>46297</v>
      </c>
      <c r="B3599" s="67" t="s">
        <v>2120</v>
      </c>
      <c r="C3599" s="68" t="s">
        <v>2857</v>
      </c>
      <c r="D3599" s="68" t="s">
        <v>8160</v>
      </c>
      <c r="E3599" s="67" t="s">
        <v>8161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2643</v>
      </c>
      <c r="M3599" s="71">
        <v>9.7999999999999997E-3</v>
      </c>
      <c r="N3599" t="str">
        <f>_xll.IMDP("BND",D3599,$N$1,A3599)</f>
        <v>공사공단채 기타</v>
      </c>
      <c r="O3599">
        <f t="shared" si="56"/>
        <v>1.314278E-2</v>
      </c>
    </row>
    <row r="3600" spans="1:15" x14ac:dyDescent="0.3">
      <c r="A3600" s="73">
        <v>46297</v>
      </c>
      <c r="B3600" s="67" t="s">
        <v>2120</v>
      </c>
      <c r="C3600" s="68" t="s">
        <v>2857</v>
      </c>
      <c r="D3600" s="68" t="s">
        <v>14404</v>
      </c>
      <c r="E3600" s="67" t="s">
        <v>14405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2643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2120</v>
      </c>
      <c r="C3601" s="68" t="s">
        <v>2857</v>
      </c>
      <c r="D3601" s="68" t="s">
        <v>8162</v>
      </c>
      <c r="E3601" s="67" t="s">
        <v>8163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2643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2120</v>
      </c>
      <c r="C3602" s="68" t="s">
        <v>2857</v>
      </c>
      <c r="D3602" s="68" t="s">
        <v>8164</v>
      </c>
      <c r="E3602" s="67" t="s">
        <v>8165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2643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2120</v>
      </c>
      <c r="C3603" s="68" t="s">
        <v>2857</v>
      </c>
      <c r="D3603" s="68" t="s">
        <v>8166</v>
      </c>
      <c r="E3603" s="67" t="s">
        <v>8167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2643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2120</v>
      </c>
      <c r="C3604" s="68" t="s">
        <v>2857</v>
      </c>
      <c r="D3604" s="68" t="s">
        <v>8168</v>
      </c>
      <c r="E3604" s="67" t="s">
        <v>8169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2643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2120</v>
      </c>
      <c r="C3605" s="68" t="s">
        <v>2857</v>
      </c>
      <c r="D3605" s="68" t="s">
        <v>8170</v>
      </c>
      <c r="E3605" s="67" t="s">
        <v>8171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2643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2120</v>
      </c>
      <c r="C3606" s="68" t="s">
        <v>2857</v>
      </c>
      <c r="D3606" s="68" t="s">
        <v>8172</v>
      </c>
      <c r="E3606" s="67" t="s">
        <v>8173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2643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2120</v>
      </c>
      <c r="C3607" s="68" t="s">
        <v>2857</v>
      </c>
      <c r="D3607" s="68" t="s">
        <v>8174</v>
      </c>
      <c r="E3607" s="67" t="s">
        <v>8175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2643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2120</v>
      </c>
      <c r="C3608" s="68" t="s">
        <v>2857</v>
      </c>
      <c r="D3608" s="68" t="s">
        <v>8176</v>
      </c>
      <c r="E3608" s="67" t="s">
        <v>8177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2643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2120</v>
      </c>
      <c r="C3609" s="68" t="s">
        <v>2642</v>
      </c>
      <c r="D3609" s="68" t="s">
        <v>8178</v>
      </c>
      <c r="E3609" s="67" t="s">
        <v>8179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2643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2120</v>
      </c>
      <c r="C3610" s="68" t="s">
        <v>2642</v>
      </c>
      <c r="D3610" s="68" t="s">
        <v>8180</v>
      </c>
      <c r="E3610" s="67" t="s">
        <v>8181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2643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2120</v>
      </c>
      <c r="C3611" s="68" t="s">
        <v>2642</v>
      </c>
      <c r="D3611" s="68" t="s">
        <v>8182</v>
      </c>
      <c r="E3611" s="67" t="s">
        <v>8183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2643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2120</v>
      </c>
      <c r="C3612" s="68" t="s">
        <v>2642</v>
      </c>
      <c r="D3612" s="68" t="s">
        <v>8184</v>
      </c>
      <c r="E3612" s="67" t="s">
        <v>8185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2643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2120</v>
      </c>
      <c r="C3613" s="68" t="s">
        <v>2642</v>
      </c>
      <c r="D3613" s="68" t="s">
        <v>14349</v>
      </c>
      <c r="E3613" s="67" t="s">
        <v>14350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2643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2120</v>
      </c>
      <c r="C3614" s="68" t="s">
        <v>2642</v>
      </c>
      <c r="D3614" s="68" t="s">
        <v>14844</v>
      </c>
      <c r="E3614" s="67" t="s">
        <v>14845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2643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2120</v>
      </c>
      <c r="C3615" s="68" t="s">
        <v>2642</v>
      </c>
      <c r="D3615" s="68" t="s">
        <v>8186</v>
      </c>
      <c r="E3615" s="67" t="s">
        <v>8187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2643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2120</v>
      </c>
      <c r="C3616" s="68" t="s">
        <v>2642</v>
      </c>
      <c r="D3616" s="68" t="s">
        <v>8188</v>
      </c>
      <c r="E3616" s="67" t="s">
        <v>8189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2643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2120</v>
      </c>
      <c r="C3617" s="68" t="s">
        <v>2642</v>
      </c>
      <c r="D3617" s="68" t="s">
        <v>8190</v>
      </c>
      <c r="E3617" s="67" t="s">
        <v>8191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2643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2120</v>
      </c>
      <c r="C3618" s="68" t="s">
        <v>2642</v>
      </c>
      <c r="D3618" s="68" t="s">
        <v>8192</v>
      </c>
      <c r="E3618" s="67" t="s">
        <v>8193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2643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2120</v>
      </c>
      <c r="C3619" s="68" t="s">
        <v>2642</v>
      </c>
      <c r="D3619" s="68" t="s">
        <v>8194</v>
      </c>
      <c r="E3619" s="67" t="s">
        <v>8195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2643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2120</v>
      </c>
      <c r="C3620" s="68" t="s">
        <v>2642</v>
      </c>
      <c r="D3620" s="68" t="s">
        <v>8196</v>
      </c>
      <c r="E3620" s="67" t="s">
        <v>8197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2643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2120</v>
      </c>
      <c r="C3621" s="68" t="s">
        <v>2642</v>
      </c>
      <c r="D3621" s="68" t="s">
        <v>8198</v>
      </c>
      <c r="E3621" s="67" t="s">
        <v>8199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2643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2120</v>
      </c>
      <c r="C3622" s="68" t="s">
        <v>2642</v>
      </c>
      <c r="D3622" s="68" t="s">
        <v>8200</v>
      </c>
      <c r="E3622" s="67" t="s">
        <v>8201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2643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2120</v>
      </c>
      <c r="C3623" s="68" t="s">
        <v>2642</v>
      </c>
      <c r="D3623" s="68" t="s">
        <v>14351</v>
      </c>
      <c r="E3623" s="67" t="s">
        <v>14352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2643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2120</v>
      </c>
      <c r="C3624" s="68" t="s">
        <v>2642</v>
      </c>
      <c r="D3624" s="68" t="s">
        <v>14885</v>
      </c>
      <c r="E3624" s="67" t="s">
        <v>14886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2643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2120</v>
      </c>
      <c r="C3625" s="68" t="s">
        <v>2642</v>
      </c>
      <c r="D3625" s="68" t="s">
        <v>15427</v>
      </c>
      <c r="E3625" s="67" t="s">
        <v>15428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2643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2120</v>
      </c>
      <c r="C3626" s="68" t="s">
        <v>2642</v>
      </c>
      <c r="D3626" s="68" t="s">
        <v>8202</v>
      </c>
      <c r="E3626" s="67" t="s">
        <v>8203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2643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2120</v>
      </c>
      <c r="C3627" s="68" t="s">
        <v>2642</v>
      </c>
      <c r="D3627" s="68" t="s">
        <v>8204</v>
      </c>
      <c r="E3627" s="67" t="s">
        <v>8205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2643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2120</v>
      </c>
      <c r="C3628" s="68" t="s">
        <v>2642</v>
      </c>
      <c r="D3628" s="68" t="s">
        <v>8206</v>
      </c>
      <c r="E3628" s="67" t="s">
        <v>8207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2643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2120</v>
      </c>
      <c r="C3629" s="68" t="s">
        <v>2642</v>
      </c>
      <c r="D3629" s="68" t="s">
        <v>8208</v>
      </c>
      <c r="E3629" s="67" t="s">
        <v>8209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2643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2120</v>
      </c>
      <c r="C3630" s="68" t="s">
        <v>2642</v>
      </c>
      <c r="D3630" s="68" t="s">
        <v>14903</v>
      </c>
      <c r="E3630" s="67" t="s">
        <v>14905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2643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2120</v>
      </c>
      <c r="C3631" s="68" t="s">
        <v>2642</v>
      </c>
      <c r="D3631" s="68" t="s">
        <v>8210</v>
      </c>
      <c r="E3631" s="67" t="s">
        <v>8211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2643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2120</v>
      </c>
      <c r="C3632" s="68" t="s">
        <v>2642</v>
      </c>
      <c r="D3632" s="68" t="s">
        <v>8212</v>
      </c>
      <c r="E3632" s="67" t="s">
        <v>8213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2643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2120</v>
      </c>
      <c r="C3633" s="68" t="s">
        <v>2642</v>
      </c>
      <c r="D3633" s="68" t="s">
        <v>8214</v>
      </c>
      <c r="E3633" s="67" t="s">
        <v>8215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2643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2120</v>
      </c>
      <c r="C3634" s="68" t="s">
        <v>2642</v>
      </c>
      <c r="D3634" s="68" t="s">
        <v>8216</v>
      </c>
      <c r="E3634" s="67" t="s">
        <v>8217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2643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2120</v>
      </c>
      <c r="C3635" s="68" t="s">
        <v>2642</v>
      </c>
      <c r="D3635" s="68" t="s">
        <v>15032</v>
      </c>
      <c r="E3635" s="67" t="s">
        <v>15033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2643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2120</v>
      </c>
      <c r="C3636" s="68" t="s">
        <v>2642</v>
      </c>
      <c r="D3636" s="68" t="s">
        <v>15483</v>
      </c>
      <c r="E3636" s="67" t="s">
        <v>15484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2643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2120</v>
      </c>
      <c r="C3637" s="68" t="s">
        <v>2642</v>
      </c>
      <c r="D3637" s="68" t="s">
        <v>8218</v>
      </c>
      <c r="E3637" s="67" t="s">
        <v>8219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2643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2120</v>
      </c>
      <c r="C3638" s="68" t="s">
        <v>2642</v>
      </c>
      <c r="D3638" s="68" t="s">
        <v>8220</v>
      </c>
      <c r="E3638" s="67" t="s">
        <v>8221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2643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2120</v>
      </c>
      <c r="C3639" s="68" t="s">
        <v>2642</v>
      </c>
      <c r="D3639" s="68" t="s">
        <v>8222</v>
      </c>
      <c r="E3639" s="67" t="s">
        <v>8223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2643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2120</v>
      </c>
      <c r="C3640" s="68" t="s">
        <v>2642</v>
      </c>
      <c r="D3640" s="68" t="s">
        <v>8224</v>
      </c>
      <c r="E3640" s="67" t="s">
        <v>8225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2643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2120</v>
      </c>
      <c r="C3641" s="68" t="s">
        <v>2642</v>
      </c>
      <c r="D3641" s="68" t="s">
        <v>14535</v>
      </c>
      <c r="E3641" s="67" t="s">
        <v>14536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2643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2120</v>
      </c>
      <c r="C3642" s="68" t="s">
        <v>2642</v>
      </c>
      <c r="D3642" s="68" t="s">
        <v>15080</v>
      </c>
      <c r="E3642" s="67" t="s">
        <v>15081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2643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2120</v>
      </c>
      <c r="C3643" s="68" t="s">
        <v>2642</v>
      </c>
      <c r="D3643" s="68" t="s">
        <v>15824</v>
      </c>
      <c r="E3643" s="67" t="s">
        <v>15825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2643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2120</v>
      </c>
      <c r="C3644" s="68" t="s">
        <v>2642</v>
      </c>
      <c r="D3644" s="68" t="s">
        <v>8226</v>
      </c>
      <c r="E3644" s="67" t="s">
        <v>8227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2643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2120</v>
      </c>
      <c r="C3645" s="68" t="s">
        <v>2642</v>
      </c>
      <c r="D3645" s="68" t="s">
        <v>8228</v>
      </c>
      <c r="E3645" s="67" t="s">
        <v>8229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2643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2120</v>
      </c>
      <c r="C3646" s="68" t="s">
        <v>2642</v>
      </c>
      <c r="D3646" s="68" t="s">
        <v>8230</v>
      </c>
      <c r="E3646" s="67" t="s">
        <v>8231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2643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2120</v>
      </c>
      <c r="C3647" s="68" t="s">
        <v>2642</v>
      </c>
      <c r="D3647" s="68" t="s">
        <v>8232</v>
      </c>
      <c r="E3647" s="67" t="s">
        <v>8233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2643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2120</v>
      </c>
      <c r="C3648" s="68" t="s">
        <v>2642</v>
      </c>
      <c r="D3648" s="68" t="s">
        <v>15082</v>
      </c>
      <c r="E3648" s="67" t="s">
        <v>15083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2643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2120</v>
      </c>
      <c r="C3649" s="68" t="s">
        <v>2642</v>
      </c>
      <c r="D3649" s="68" t="s">
        <v>15826</v>
      </c>
      <c r="E3649" s="67" t="s">
        <v>15827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2643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2120</v>
      </c>
      <c r="C3650" s="68" t="s">
        <v>2642</v>
      </c>
      <c r="D3650" s="68" t="s">
        <v>1377</v>
      </c>
      <c r="E3650" s="67" t="s">
        <v>1379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2643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2120</v>
      </c>
      <c r="C3651" s="68" t="s">
        <v>2642</v>
      </c>
      <c r="D3651" s="68" t="s">
        <v>8234</v>
      </c>
      <c r="E3651" s="67" t="s">
        <v>8235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2643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2120</v>
      </c>
      <c r="C3652" s="68" t="s">
        <v>2642</v>
      </c>
      <c r="D3652" s="68" t="s">
        <v>8236</v>
      </c>
      <c r="E3652" s="67" t="s">
        <v>8237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2643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2120</v>
      </c>
      <c r="C3653" s="68" t="s">
        <v>2642</v>
      </c>
      <c r="D3653" s="68" t="s">
        <v>15141</v>
      </c>
      <c r="E3653" s="67" t="s">
        <v>15142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2643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2120</v>
      </c>
      <c r="C3654" s="68" t="s">
        <v>2642</v>
      </c>
      <c r="D3654" s="68" t="s">
        <v>15975</v>
      </c>
      <c r="E3654" s="67" t="s">
        <v>15976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2643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2120</v>
      </c>
      <c r="C3655" s="68" t="s">
        <v>2642</v>
      </c>
      <c r="D3655" s="68" t="s">
        <v>8238</v>
      </c>
      <c r="E3655" s="67" t="s">
        <v>8239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2643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2120</v>
      </c>
      <c r="C3656" s="68" t="s">
        <v>2642</v>
      </c>
      <c r="D3656" s="68" t="s">
        <v>14806</v>
      </c>
      <c r="E3656" s="67" t="s">
        <v>14807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2643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2120</v>
      </c>
      <c r="C3657" s="68" t="s">
        <v>2642</v>
      </c>
      <c r="D3657" s="68" t="s">
        <v>15977</v>
      </c>
      <c r="E3657" s="67" t="s">
        <v>15978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2643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2120</v>
      </c>
      <c r="C3658" s="68" t="s">
        <v>2642</v>
      </c>
      <c r="D3658" s="68" t="s">
        <v>8240</v>
      </c>
      <c r="E3658" s="67" t="s">
        <v>8241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2643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2120</v>
      </c>
      <c r="C3659" s="68" t="s">
        <v>2642</v>
      </c>
      <c r="D3659" s="68" t="s">
        <v>8242</v>
      </c>
      <c r="E3659" s="67" t="s">
        <v>8243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2643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2120</v>
      </c>
      <c r="C3660" s="68" t="s">
        <v>2642</v>
      </c>
      <c r="D3660" s="68" t="s">
        <v>8244</v>
      </c>
      <c r="E3660" s="67" t="s">
        <v>8245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2643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2120</v>
      </c>
      <c r="C3661" s="68" t="s">
        <v>2642</v>
      </c>
      <c r="D3661" s="68" t="s">
        <v>8246</v>
      </c>
      <c r="E3661" s="67" t="s">
        <v>8247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2643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2120</v>
      </c>
      <c r="C3662" s="68" t="s">
        <v>2642</v>
      </c>
      <c r="D3662" s="68" t="s">
        <v>8248</v>
      </c>
      <c r="E3662" s="67" t="s">
        <v>8249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2643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2120</v>
      </c>
      <c r="C3663" s="68" t="s">
        <v>2642</v>
      </c>
      <c r="D3663" s="68" t="s">
        <v>15320</v>
      </c>
      <c r="E3663" s="67" t="s">
        <v>15321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2643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2120</v>
      </c>
      <c r="C3664" s="68" t="s">
        <v>2642</v>
      </c>
      <c r="D3664" s="68" t="s">
        <v>8250</v>
      </c>
      <c r="E3664" s="67" t="s">
        <v>8251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2643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2120</v>
      </c>
      <c r="C3665" s="68" t="s">
        <v>2642</v>
      </c>
      <c r="D3665" s="68" t="s">
        <v>14168</v>
      </c>
      <c r="E3665" s="67" t="s">
        <v>14169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2643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2120</v>
      </c>
      <c r="C3666" s="68" t="s">
        <v>2642</v>
      </c>
      <c r="D3666" s="68" t="s">
        <v>8252</v>
      </c>
      <c r="E3666" s="67" t="s">
        <v>8253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2643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2120</v>
      </c>
      <c r="C3667" s="68" t="s">
        <v>2642</v>
      </c>
      <c r="D3667" s="68" t="s">
        <v>8254</v>
      </c>
      <c r="E3667" s="67" t="s">
        <v>8255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2643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2120</v>
      </c>
      <c r="C3668" s="68" t="s">
        <v>2642</v>
      </c>
      <c r="D3668" s="68" t="s">
        <v>8256</v>
      </c>
      <c r="E3668" s="67" t="s">
        <v>8257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2643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2120</v>
      </c>
      <c r="C3669" s="68" t="s">
        <v>2642</v>
      </c>
      <c r="D3669" s="68" t="s">
        <v>8258</v>
      </c>
      <c r="E3669" s="67" t="s">
        <v>8259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2643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2120</v>
      </c>
      <c r="C3670" s="68" t="s">
        <v>2642</v>
      </c>
      <c r="D3670" s="68" t="s">
        <v>8260</v>
      </c>
      <c r="E3670" s="67" t="s">
        <v>8261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2643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2120</v>
      </c>
      <c r="C3671" s="68" t="s">
        <v>2642</v>
      </c>
      <c r="D3671" s="68" t="s">
        <v>8262</v>
      </c>
      <c r="E3671" s="67" t="s">
        <v>8263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2643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2120</v>
      </c>
      <c r="C3672" s="68" t="s">
        <v>2642</v>
      </c>
      <c r="D3672" s="68" t="s">
        <v>8264</v>
      </c>
      <c r="E3672" s="67" t="s">
        <v>8265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2643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2120</v>
      </c>
      <c r="C3673" s="68" t="s">
        <v>2642</v>
      </c>
      <c r="D3673" s="68" t="s">
        <v>8266</v>
      </c>
      <c r="E3673" s="67" t="s">
        <v>8267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2643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2120</v>
      </c>
      <c r="C3674" s="68" t="s">
        <v>2642</v>
      </c>
      <c r="D3674" s="68" t="s">
        <v>8268</v>
      </c>
      <c r="E3674" s="67" t="s">
        <v>8269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2643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2120</v>
      </c>
      <c r="C3675" s="68" t="s">
        <v>2642</v>
      </c>
      <c r="D3675" s="68" t="s">
        <v>8270</v>
      </c>
      <c r="E3675" s="67" t="s">
        <v>8271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2643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2120</v>
      </c>
      <c r="C3676" s="68" t="s">
        <v>2642</v>
      </c>
      <c r="D3676" s="68" t="s">
        <v>8272</v>
      </c>
      <c r="E3676" s="67" t="s">
        <v>8273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2643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2120</v>
      </c>
      <c r="C3677" s="68" t="s">
        <v>2642</v>
      </c>
      <c r="D3677" s="68" t="s">
        <v>8274</v>
      </c>
      <c r="E3677" s="67" t="s">
        <v>8275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2643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2120</v>
      </c>
      <c r="C3678" s="68" t="s">
        <v>2642</v>
      </c>
      <c r="D3678" s="68" t="s">
        <v>8276</v>
      </c>
      <c r="E3678" s="67" t="s">
        <v>8277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2643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2120</v>
      </c>
      <c r="C3679" s="68" t="s">
        <v>2642</v>
      </c>
      <c r="D3679" s="68" t="s">
        <v>8278</v>
      </c>
      <c r="E3679" s="67" t="s">
        <v>8279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2643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2120</v>
      </c>
      <c r="C3680" s="68" t="s">
        <v>2642</v>
      </c>
      <c r="D3680" s="68" t="s">
        <v>14887</v>
      </c>
      <c r="E3680" s="67" t="s">
        <v>14888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2643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2120</v>
      </c>
      <c r="C3681" s="68" t="s">
        <v>2642</v>
      </c>
      <c r="D3681" s="68" t="s">
        <v>15450</v>
      </c>
      <c r="E3681" s="67" t="s">
        <v>15451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2643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2120</v>
      </c>
      <c r="C3682" s="68" t="s">
        <v>2642</v>
      </c>
      <c r="D3682" s="68" t="s">
        <v>15979</v>
      </c>
      <c r="E3682" s="67" t="s">
        <v>15980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2643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2120</v>
      </c>
      <c r="C3683" s="68" t="s">
        <v>2642</v>
      </c>
      <c r="D3683" s="68" t="s">
        <v>8280</v>
      </c>
      <c r="E3683" s="67" t="s">
        <v>8281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2643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2120</v>
      </c>
      <c r="C3684" s="68" t="s">
        <v>2642</v>
      </c>
      <c r="D3684" s="68" t="s">
        <v>8282</v>
      </c>
      <c r="E3684" s="67" t="s">
        <v>8283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2643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2120</v>
      </c>
      <c r="C3685" s="68" t="s">
        <v>2642</v>
      </c>
      <c r="D3685" s="68" t="s">
        <v>8284</v>
      </c>
      <c r="E3685" s="67" t="s">
        <v>8285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2643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2120</v>
      </c>
      <c r="C3686" s="68" t="s">
        <v>2642</v>
      </c>
      <c r="D3686" s="68" t="s">
        <v>8286</v>
      </c>
      <c r="E3686" s="67" t="s">
        <v>8287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2643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2120</v>
      </c>
      <c r="C3687" s="68" t="s">
        <v>2642</v>
      </c>
      <c r="D3687" s="68" t="s">
        <v>409</v>
      </c>
      <c r="E3687" s="67" t="s">
        <v>411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2643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2120</v>
      </c>
      <c r="C3688" s="68" t="s">
        <v>2642</v>
      </c>
      <c r="D3688" s="68" t="s">
        <v>8288</v>
      </c>
      <c r="E3688" s="67" t="s">
        <v>8289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2643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2120</v>
      </c>
      <c r="C3689" s="68" t="s">
        <v>2642</v>
      </c>
      <c r="D3689" s="68" t="s">
        <v>8290</v>
      </c>
      <c r="E3689" s="67" t="s">
        <v>8291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2643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2120</v>
      </c>
      <c r="C3690" s="68" t="s">
        <v>2642</v>
      </c>
      <c r="D3690" s="68" t="s">
        <v>8292</v>
      </c>
      <c r="E3690" s="67" t="s">
        <v>8293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2643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2120</v>
      </c>
      <c r="C3691" s="68" t="s">
        <v>2642</v>
      </c>
      <c r="D3691" s="68" t="s">
        <v>8294</v>
      </c>
      <c r="E3691" s="67" t="s">
        <v>8295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2643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2120</v>
      </c>
      <c r="C3692" s="68" t="s">
        <v>2642</v>
      </c>
      <c r="D3692" s="68" t="s">
        <v>8296</v>
      </c>
      <c r="E3692" s="67" t="s">
        <v>8297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2643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2120</v>
      </c>
      <c r="C3693" s="68" t="s">
        <v>2642</v>
      </c>
      <c r="D3693" s="68" t="s">
        <v>8298</v>
      </c>
      <c r="E3693" s="67" t="s">
        <v>8299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2643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2120</v>
      </c>
      <c r="C3694" s="68" t="s">
        <v>2642</v>
      </c>
      <c r="D3694" s="68" t="s">
        <v>8300</v>
      </c>
      <c r="E3694" s="67" t="s">
        <v>8301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2643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2120</v>
      </c>
      <c r="C3695" s="68" t="s">
        <v>2642</v>
      </c>
      <c r="D3695" s="68" t="s">
        <v>8302</v>
      </c>
      <c r="E3695" s="67" t="s">
        <v>8303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2643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2120</v>
      </c>
      <c r="C3696" s="68" t="s">
        <v>2642</v>
      </c>
      <c r="D3696" s="68" t="s">
        <v>8304</v>
      </c>
      <c r="E3696" s="67" t="s">
        <v>8305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2643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2120</v>
      </c>
      <c r="C3697" s="68" t="s">
        <v>2642</v>
      </c>
      <c r="D3697" s="68" t="s">
        <v>8306</v>
      </c>
      <c r="E3697" s="67" t="s">
        <v>8307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2643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2120</v>
      </c>
      <c r="C3698" s="68" t="s">
        <v>2642</v>
      </c>
      <c r="D3698" s="68" t="s">
        <v>8308</v>
      </c>
      <c r="E3698" s="67" t="s">
        <v>8309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2643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2120</v>
      </c>
      <c r="C3699" s="68" t="s">
        <v>2642</v>
      </c>
      <c r="D3699" s="68" t="s">
        <v>8310</v>
      </c>
      <c r="E3699" s="67" t="s">
        <v>8311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2643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2120</v>
      </c>
      <c r="C3700" s="68" t="s">
        <v>2642</v>
      </c>
      <c r="D3700" s="68" t="s">
        <v>8312</v>
      </c>
      <c r="E3700" s="67" t="s">
        <v>8313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2643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2120</v>
      </c>
      <c r="C3701" s="68" t="s">
        <v>2642</v>
      </c>
      <c r="D3701" s="68" t="s">
        <v>8314</v>
      </c>
      <c r="E3701" s="67" t="s">
        <v>8315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2643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2120</v>
      </c>
      <c r="C3702" s="68" t="s">
        <v>2642</v>
      </c>
      <c r="D3702" s="68" t="s">
        <v>8316</v>
      </c>
      <c r="E3702" s="67" t="s">
        <v>8317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2643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2120</v>
      </c>
      <c r="C3703" s="68" t="s">
        <v>2642</v>
      </c>
      <c r="D3703" s="68" t="s">
        <v>8318</v>
      </c>
      <c r="E3703" s="67" t="s">
        <v>8319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2643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2120</v>
      </c>
      <c r="C3704" s="68" t="s">
        <v>2642</v>
      </c>
      <c r="D3704" s="68" t="s">
        <v>8320</v>
      </c>
      <c r="E3704" s="67" t="s">
        <v>8321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2643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2120</v>
      </c>
      <c r="C3705" s="68" t="s">
        <v>2642</v>
      </c>
      <c r="D3705" s="68" t="s">
        <v>14596</v>
      </c>
      <c r="E3705" s="67" t="s">
        <v>14597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2643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2120</v>
      </c>
      <c r="C3706" s="68" t="s">
        <v>2642</v>
      </c>
      <c r="D3706" s="68" t="s">
        <v>8322</v>
      </c>
      <c r="E3706" s="67" t="s">
        <v>8323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2643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2120</v>
      </c>
      <c r="C3707" s="68" t="s">
        <v>2642</v>
      </c>
      <c r="D3707" s="68" t="s">
        <v>8324</v>
      </c>
      <c r="E3707" s="67" t="s">
        <v>8325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2643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2120</v>
      </c>
      <c r="C3708" s="68" t="s">
        <v>2642</v>
      </c>
      <c r="D3708" s="68" t="s">
        <v>8326</v>
      </c>
      <c r="E3708" s="67" t="s">
        <v>8327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2643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2120</v>
      </c>
      <c r="C3709" s="68" t="s">
        <v>2642</v>
      </c>
      <c r="D3709" s="68" t="s">
        <v>8328</v>
      </c>
      <c r="E3709" s="67" t="s">
        <v>8329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2643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2120</v>
      </c>
      <c r="C3710" s="68" t="s">
        <v>2642</v>
      </c>
      <c r="D3710" s="68" t="s">
        <v>8330</v>
      </c>
      <c r="E3710" s="67" t="s">
        <v>8331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2643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2120</v>
      </c>
      <c r="C3711" s="68" t="s">
        <v>2642</v>
      </c>
      <c r="D3711" s="68" t="s">
        <v>8332</v>
      </c>
      <c r="E3711" s="67" t="s">
        <v>8333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2643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2120</v>
      </c>
      <c r="C3712" s="68" t="s">
        <v>2642</v>
      </c>
      <c r="D3712" s="68" t="s">
        <v>8334</v>
      </c>
      <c r="E3712" s="67" t="s">
        <v>8335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2643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2120</v>
      </c>
      <c r="C3713" s="68" t="s">
        <v>2642</v>
      </c>
      <c r="D3713" s="68" t="s">
        <v>8336</v>
      </c>
      <c r="E3713" s="67" t="s">
        <v>8337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2643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2120</v>
      </c>
      <c r="C3714" s="68" t="s">
        <v>2642</v>
      </c>
      <c r="D3714" s="68" t="s">
        <v>8338</v>
      </c>
      <c r="E3714" s="67" t="s">
        <v>8339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2643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2120</v>
      </c>
      <c r="C3715" s="68" t="s">
        <v>2642</v>
      </c>
      <c r="D3715" s="68" t="s">
        <v>8340</v>
      </c>
      <c r="E3715" s="67" t="s">
        <v>8341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2643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2120</v>
      </c>
      <c r="C3716" s="68" t="s">
        <v>2642</v>
      </c>
      <c r="D3716" s="68" t="s">
        <v>638</v>
      </c>
      <c r="E3716" s="67" t="s">
        <v>639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2643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2120</v>
      </c>
      <c r="C3717" s="68" t="s">
        <v>2642</v>
      </c>
      <c r="D3717" s="68" t="s">
        <v>8342</v>
      </c>
      <c r="E3717" s="67" t="s">
        <v>8343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2643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2120</v>
      </c>
      <c r="C3718" s="68" t="s">
        <v>2642</v>
      </c>
      <c r="D3718" s="68" t="s">
        <v>8344</v>
      </c>
      <c r="E3718" s="67" t="s">
        <v>8345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2643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2120</v>
      </c>
      <c r="C3719" s="68" t="s">
        <v>2642</v>
      </c>
      <c r="D3719" s="68" t="s">
        <v>8346</v>
      </c>
      <c r="E3719" s="67" t="s">
        <v>8347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2643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2120</v>
      </c>
      <c r="C3720" s="68" t="s">
        <v>2642</v>
      </c>
      <c r="D3720" s="68" t="s">
        <v>14763</v>
      </c>
      <c r="E3720" s="67" t="s">
        <v>14764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2643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2120</v>
      </c>
      <c r="C3721" s="68" t="s">
        <v>2642</v>
      </c>
      <c r="D3721" s="68" t="s">
        <v>15828</v>
      </c>
      <c r="E3721" s="67" t="s">
        <v>15829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2643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2120</v>
      </c>
      <c r="C3722" s="68" t="s">
        <v>2642</v>
      </c>
      <c r="D3722" s="68" t="s">
        <v>8348</v>
      </c>
      <c r="E3722" s="67" t="s">
        <v>8349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2643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2120</v>
      </c>
      <c r="C3723" s="68" t="s">
        <v>2642</v>
      </c>
      <c r="D3723" s="68" t="s">
        <v>8350</v>
      </c>
      <c r="E3723" s="67" t="s">
        <v>8351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2643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2120</v>
      </c>
      <c r="C3724" s="68" t="s">
        <v>2642</v>
      </c>
      <c r="D3724" s="68" t="s">
        <v>8352</v>
      </c>
      <c r="E3724" s="67" t="s">
        <v>8353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2643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2120</v>
      </c>
      <c r="C3725" s="68" t="s">
        <v>2642</v>
      </c>
      <c r="D3725" s="68" t="s">
        <v>8354</v>
      </c>
      <c r="E3725" s="67" t="s">
        <v>8355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2643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2120</v>
      </c>
      <c r="C3726" s="68" t="s">
        <v>2642</v>
      </c>
      <c r="D3726" s="68" t="s">
        <v>8356</v>
      </c>
      <c r="E3726" s="67" t="s">
        <v>8357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2643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2120</v>
      </c>
      <c r="C3727" s="68" t="s">
        <v>2642</v>
      </c>
      <c r="D3727" s="68" t="s">
        <v>8358</v>
      </c>
      <c r="E3727" s="67" t="s">
        <v>8359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2643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2120</v>
      </c>
      <c r="C3728" s="68" t="s">
        <v>2642</v>
      </c>
      <c r="D3728" s="68" t="s">
        <v>402</v>
      </c>
      <c r="E3728" s="67" t="s">
        <v>403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2643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2120</v>
      </c>
      <c r="C3729" s="68" t="s">
        <v>2642</v>
      </c>
      <c r="D3729" s="68" t="s">
        <v>1434</v>
      </c>
      <c r="E3729" s="67" t="s">
        <v>1435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2643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2120</v>
      </c>
      <c r="C3730" s="68" t="s">
        <v>2642</v>
      </c>
      <c r="D3730" s="68" t="s">
        <v>8360</v>
      </c>
      <c r="E3730" s="67" t="s">
        <v>8361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2643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2120</v>
      </c>
      <c r="C3731" s="68" t="s">
        <v>2642</v>
      </c>
      <c r="D3731" s="68" t="s">
        <v>8362</v>
      </c>
      <c r="E3731" s="67" t="s">
        <v>8363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2643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2120</v>
      </c>
      <c r="C3732" s="68" t="s">
        <v>2642</v>
      </c>
      <c r="D3732" s="68" t="s">
        <v>8364</v>
      </c>
      <c r="E3732" s="67" t="s">
        <v>8365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2643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2120</v>
      </c>
      <c r="C3733" s="68" t="s">
        <v>2642</v>
      </c>
      <c r="D3733" s="68" t="s">
        <v>8366</v>
      </c>
      <c r="E3733" s="67" t="s">
        <v>8367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2643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2120</v>
      </c>
      <c r="C3734" s="68" t="s">
        <v>8368</v>
      </c>
      <c r="D3734" s="68" t="s">
        <v>8369</v>
      </c>
      <c r="E3734" s="67" t="s">
        <v>8370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5568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2120</v>
      </c>
      <c r="C3735" s="68" t="s">
        <v>2642</v>
      </c>
      <c r="D3735" s="68" t="s">
        <v>8371</v>
      </c>
      <c r="E3735" s="67" t="s">
        <v>8372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2643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2120</v>
      </c>
      <c r="C3736" s="68" t="s">
        <v>2642</v>
      </c>
      <c r="D3736" s="68" t="s">
        <v>8373</v>
      </c>
      <c r="E3736" s="67" t="s">
        <v>8374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2643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2120</v>
      </c>
      <c r="C3737" s="68" t="s">
        <v>2642</v>
      </c>
      <c r="D3737" s="68" t="s">
        <v>8375</v>
      </c>
      <c r="E3737" s="67" t="s">
        <v>8376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2643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2120</v>
      </c>
      <c r="C3738" s="68" t="s">
        <v>2642</v>
      </c>
      <c r="D3738" s="68" t="s">
        <v>8377</v>
      </c>
      <c r="E3738" s="67" t="s">
        <v>8378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2643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2120</v>
      </c>
      <c r="C3739" s="68" t="s">
        <v>8368</v>
      </c>
      <c r="D3739" s="68" t="s">
        <v>8379</v>
      </c>
      <c r="E3739" s="67" t="s">
        <v>8380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5568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2120</v>
      </c>
      <c r="C3740" s="68" t="s">
        <v>8368</v>
      </c>
      <c r="D3740" s="68" t="s">
        <v>2104</v>
      </c>
      <c r="E3740" s="67" t="s">
        <v>2105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5568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2120</v>
      </c>
      <c r="C3741" s="68" t="s">
        <v>8368</v>
      </c>
      <c r="D3741" s="68" t="s">
        <v>8381</v>
      </c>
      <c r="E3741" s="67" t="s">
        <v>8382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5568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2120</v>
      </c>
      <c r="C3742" s="68" t="s">
        <v>8368</v>
      </c>
      <c r="D3742" s="68" t="s">
        <v>8383</v>
      </c>
      <c r="E3742" s="67" t="s">
        <v>8384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5568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2120</v>
      </c>
      <c r="C3743" s="68" t="s">
        <v>8368</v>
      </c>
      <c r="D3743" s="68" t="s">
        <v>8385</v>
      </c>
      <c r="E3743" s="67" t="s">
        <v>8386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5568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2120</v>
      </c>
      <c r="C3744" s="68" t="s">
        <v>8368</v>
      </c>
      <c r="D3744" s="68" t="s">
        <v>8387</v>
      </c>
      <c r="E3744" s="67" t="s">
        <v>8388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5568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2120</v>
      </c>
      <c r="C3745" s="68" t="s">
        <v>8368</v>
      </c>
      <c r="D3745" s="68" t="s">
        <v>8389</v>
      </c>
      <c r="E3745" s="67" t="s">
        <v>8390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5568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2120</v>
      </c>
      <c r="C3746" s="68" t="s">
        <v>8368</v>
      </c>
      <c r="D3746" s="68" t="s">
        <v>8391</v>
      </c>
      <c r="E3746" s="67" t="s">
        <v>8392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5568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2120</v>
      </c>
      <c r="C3747" s="68" t="s">
        <v>8368</v>
      </c>
      <c r="D3747" s="68" t="s">
        <v>1456</v>
      </c>
      <c r="E3747" s="67" t="s">
        <v>1458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5568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2120</v>
      </c>
      <c r="C3748" s="68" t="s">
        <v>8368</v>
      </c>
      <c r="D3748" s="68" t="s">
        <v>8393</v>
      </c>
      <c r="E3748" s="67" t="s">
        <v>8394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2643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2120</v>
      </c>
      <c r="C3749" s="68" t="s">
        <v>8368</v>
      </c>
      <c r="D3749" s="68" t="s">
        <v>8395</v>
      </c>
      <c r="E3749" s="67" t="s">
        <v>8396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2643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2120</v>
      </c>
      <c r="C3750" s="68" t="s">
        <v>8368</v>
      </c>
      <c r="D3750" s="68" t="s">
        <v>8397</v>
      </c>
      <c r="E3750" s="67" t="s">
        <v>8398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5568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2120</v>
      </c>
      <c r="C3751" s="68" t="s">
        <v>8368</v>
      </c>
      <c r="D3751" s="68" t="s">
        <v>8399</v>
      </c>
      <c r="E3751" s="67" t="s">
        <v>8400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5568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2120</v>
      </c>
      <c r="C3752" s="68" t="s">
        <v>8368</v>
      </c>
      <c r="D3752" s="68" t="s">
        <v>762</v>
      </c>
      <c r="E3752" s="67" t="s">
        <v>764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5568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2120</v>
      </c>
      <c r="C3753" s="68" t="s">
        <v>8368</v>
      </c>
      <c r="D3753" s="68" t="s">
        <v>1397</v>
      </c>
      <c r="E3753" s="67" t="s">
        <v>1398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5568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2120</v>
      </c>
      <c r="C3754" s="68" t="s">
        <v>8368</v>
      </c>
      <c r="D3754" s="68" t="s">
        <v>8401</v>
      </c>
      <c r="E3754" s="67" t="s">
        <v>8402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5568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2120</v>
      </c>
      <c r="C3755" s="68" t="s">
        <v>8368</v>
      </c>
      <c r="D3755" s="68" t="s">
        <v>8403</v>
      </c>
      <c r="E3755" s="67" t="s">
        <v>8404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5568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2120</v>
      </c>
      <c r="C3756" s="68" t="s">
        <v>8368</v>
      </c>
      <c r="D3756" s="68" t="s">
        <v>8405</v>
      </c>
      <c r="E3756" s="67" t="s">
        <v>8406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5568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2120</v>
      </c>
      <c r="C3757" s="68" t="s">
        <v>8368</v>
      </c>
      <c r="D3757" s="68" t="s">
        <v>8407</v>
      </c>
      <c r="E3757" s="67" t="s">
        <v>8408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5568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2120</v>
      </c>
      <c r="C3758" s="68" t="s">
        <v>8368</v>
      </c>
      <c r="D3758" s="68" t="s">
        <v>1431</v>
      </c>
      <c r="E3758" s="67" t="s">
        <v>1433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5568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2120</v>
      </c>
      <c r="C3759" s="68" t="s">
        <v>8368</v>
      </c>
      <c r="D3759" s="68" t="s">
        <v>8409</v>
      </c>
      <c r="E3759" s="67" t="s">
        <v>8410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5568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2120</v>
      </c>
      <c r="C3760" s="68" t="s">
        <v>8368</v>
      </c>
      <c r="D3760" s="68" t="s">
        <v>564</v>
      </c>
      <c r="E3760" s="67" t="s">
        <v>566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5568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2120</v>
      </c>
      <c r="C3761" s="68" t="s">
        <v>8368</v>
      </c>
      <c r="D3761" s="68" t="s">
        <v>8411</v>
      </c>
      <c r="E3761" s="67" t="s">
        <v>8412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5568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2120</v>
      </c>
      <c r="C3762" s="68" t="s">
        <v>8368</v>
      </c>
      <c r="D3762" s="68" t="s">
        <v>8413</v>
      </c>
      <c r="E3762" s="67" t="s">
        <v>8414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5568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2120</v>
      </c>
      <c r="C3763" s="68" t="s">
        <v>8368</v>
      </c>
      <c r="D3763" s="68" t="s">
        <v>728</v>
      </c>
      <c r="E3763" s="67" t="s">
        <v>729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5568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2120</v>
      </c>
      <c r="C3764" s="68" t="s">
        <v>8368</v>
      </c>
      <c r="D3764" s="68" t="s">
        <v>8415</v>
      </c>
      <c r="E3764" s="67" t="s">
        <v>8416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5568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2120</v>
      </c>
      <c r="C3765" s="68" t="s">
        <v>8368</v>
      </c>
      <c r="D3765" s="68" t="s">
        <v>8417</v>
      </c>
      <c r="E3765" s="67" t="s">
        <v>8418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5568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2120</v>
      </c>
      <c r="C3766" s="68" t="s">
        <v>8368</v>
      </c>
      <c r="D3766" s="68" t="s">
        <v>8419</v>
      </c>
      <c r="E3766" s="67" t="s">
        <v>8420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5568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2120</v>
      </c>
      <c r="C3767" s="68" t="s">
        <v>8368</v>
      </c>
      <c r="D3767" s="68" t="s">
        <v>8421</v>
      </c>
      <c r="E3767" s="67" t="s">
        <v>8422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5568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2120</v>
      </c>
      <c r="C3768" s="68" t="s">
        <v>8368</v>
      </c>
      <c r="D3768" s="68" t="s">
        <v>8423</v>
      </c>
      <c r="E3768" s="67" t="s">
        <v>8424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5568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2120</v>
      </c>
      <c r="C3769" s="68" t="s">
        <v>8368</v>
      </c>
      <c r="D3769" s="68" t="s">
        <v>8425</v>
      </c>
      <c r="E3769" s="67" t="s">
        <v>8426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5568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2120</v>
      </c>
      <c r="C3770" s="68" t="s">
        <v>8368</v>
      </c>
      <c r="D3770" s="68" t="s">
        <v>8427</v>
      </c>
      <c r="E3770" s="67" t="s">
        <v>8428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5568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2120</v>
      </c>
      <c r="C3771" s="68" t="s">
        <v>8368</v>
      </c>
      <c r="D3771" s="68" t="s">
        <v>8429</v>
      </c>
      <c r="E3771" s="67" t="s">
        <v>8430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5568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2120</v>
      </c>
      <c r="C3772" s="68" t="s">
        <v>8368</v>
      </c>
      <c r="D3772" s="68" t="s">
        <v>925</v>
      </c>
      <c r="E3772" s="67" t="s">
        <v>927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5568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2120</v>
      </c>
      <c r="C3773" s="68" t="s">
        <v>8368</v>
      </c>
      <c r="D3773" s="68" t="s">
        <v>8431</v>
      </c>
      <c r="E3773" s="67" t="s">
        <v>8432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5568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2120</v>
      </c>
      <c r="C3774" s="68" t="s">
        <v>8368</v>
      </c>
      <c r="D3774" s="68" t="s">
        <v>8433</v>
      </c>
      <c r="E3774" s="67" t="s">
        <v>8434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5568</v>
      </c>
      <c r="M3774" s="71">
        <v>7.4000000000000003E-3</v>
      </c>
      <c r="N3774" t="str">
        <f>_xll.IMDP("BND",D3774,$N$1,A3774)</f>
        <v>회사채(일반)</v>
      </c>
      <c r="O3774">
        <f t="shared" si="58"/>
        <v>1.619342E-2</v>
      </c>
    </row>
    <row r="3775" spans="1:15" x14ac:dyDescent="0.3">
      <c r="A3775" s="73">
        <v>46297</v>
      </c>
      <c r="B3775" s="67" t="s">
        <v>2120</v>
      </c>
      <c r="C3775" s="68" t="s">
        <v>8368</v>
      </c>
      <c r="D3775" s="68" t="s">
        <v>8435</v>
      </c>
      <c r="E3775" s="67" t="s">
        <v>8436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5568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2120</v>
      </c>
      <c r="C3776" s="68" t="s">
        <v>8368</v>
      </c>
      <c r="D3776" s="68" t="s">
        <v>8437</v>
      </c>
      <c r="E3776" s="67" t="s">
        <v>8438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5568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2120</v>
      </c>
      <c r="C3777" s="68" t="s">
        <v>8368</v>
      </c>
      <c r="D3777" s="68" t="s">
        <v>8439</v>
      </c>
      <c r="E3777" s="67" t="s">
        <v>8440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5568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2120</v>
      </c>
      <c r="C3778" s="68" t="s">
        <v>8368</v>
      </c>
      <c r="D3778" s="68" t="s">
        <v>8441</v>
      </c>
      <c r="E3778" s="67" t="s">
        <v>8442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5568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2120</v>
      </c>
      <c r="C3779" s="68" t="s">
        <v>8368</v>
      </c>
      <c r="D3779" s="68" t="s">
        <v>8443</v>
      </c>
      <c r="E3779" s="67" t="s">
        <v>8444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5568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2120</v>
      </c>
      <c r="C3780" s="68" t="s">
        <v>8368</v>
      </c>
      <c r="D3780" s="68" t="s">
        <v>8445</v>
      </c>
      <c r="E3780" s="67" t="s">
        <v>8446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5568</v>
      </c>
      <c r="M3780" s="71">
        <v>8.3999999999999995E-3</v>
      </c>
      <c r="N3780" t="str">
        <f>_xll.IMDP("BND",D3780,$N$1,A3780)</f>
        <v>회사채(일반)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2120</v>
      </c>
      <c r="C3781" s="68" t="s">
        <v>8368</v>
      </c>
      <c r="D3781" s="68" t="s">
        <v>8447</v>
      </c>
      <c r="E3781" s="67" t="s">
        <v>8448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5568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2120</v>
      </c>
      <c r="C3782" s="68" t="s">
        <v>8368</v>
      </c>
      <c r="D3782" s="68" t="s">
        <v>8449</v>
      </c>
      <c r="E3782" s="67" t="s">
        <v>8450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5568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2120</v>
      </c>
      <c r="C3783" s="68" t="s">
        <v>8368</v>
      </c>
      <c r="D3783" s="68" t="s">
        <v>8451</v>
      </c>
      <c r="E3783" s="67" t="s">
        <v>8452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5568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2120</v>
      </c>
      <c r="C3784" s="68" t="s">
        <v>8368</v>
      </c>
      <c r="D3784" s="68" t="s">
        <v>8453</v>
      </c>
      <c r="E3784" s="67" t="s">
        <v>8454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5568</v>
      </c>
      <c r="M3784" s="71">
        <v>4.7000000000000002E-3</v>
      </c>
      <c r="N3784" t="str">
        <f>_xll.IMDP("BND",D3784,$N$1,A3784)</f>
        <v>회사채(일반)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2120</v>
      </c>
      <c r="C3785" s="68" t="s">
        <v>8368</v>
      </c>
      <c r="D3785" s="68" t="s">
        <v>8455</v>
      </c>
      <c r="E3785" s="67" t="s">
        <v>8456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5568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2120</v>
      </c>
      <c r="C3786" s="68" t="s">
        <v>8368</v>
      </c>
      <c r="D3786" s="68" t="s">
        <v>8457</v>
      </c>
      <c r="E3786" s="67" t="s">
        <v>8458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5568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2120</v>
      </c>
      <c r="C3787" s="68" t="s">
        <v>8368</v>
      </c>
      <c r="D3787" s="68" t="s">
        <v>8459</v>
      </c>
      <c r="E3787" s="67" t="s">
        <v>8460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5568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2120</v>
      </c>
      <c r="C3788" s="68" t="s">
        <v>8368</v>
      </c>
      <c r="D3788" s="68" t="s">
        <v>8461</v>
      </c>
      <c r="E3788" s="67" t="s">
        <v>8462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5568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2120</v>
      </c>
      <c r="C3789" s="68" t="s">
        <v>8368</v>
      </c>
      <c r="D3789" s="68" t="s">
        <v>8463</v>
      </c>
      <c r="E3789" s="67" t="s">
        <v>8464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5568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2120</v>
      </c>
      <c r="C3790" s="68" t="s">
        <v>8368</v>
      </c>
      <c r="D3790" s="68" t="s">
        <v>8465</v>
      </c>
      <c r="E3790" s="67" t="s">
        <v>8466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5568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2120</v>
      </c>
      <c r="C3791" s="68" t="s">
        <v>8368</v>
      </c>
      <c r="D3791" s="68" t="s">
        <v>8467</v>
      </c>
      <c r="E3791" s="67" t="s">
        <v>8468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5568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2120</v>
      </c>
      <c r="C3792" s="68" t="s">
        <v>8368</v>
      </c>
      <c r="D3792" s="68" t="s">
        <v>8469</v>
      </c>
      <c r="E3792" s="67" t="s">
        <v>8470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5568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2120</v>
      </c>
      <c r="C3793" s="68" t="s">
        <v>8368</v>
      </c>
      <c r="D3793" s="68" t="s">
        <v>8471</v>
      </c>
      <c r="E3793" s="67" t="s">
        <v>8472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5568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2120</v>
      </c>
      <c r="C3794" s="68" t="s">
        <v>8368</v>
      </c>
      <c r="D3794" s="68" t="s">
        <v>8473</v>
      </c>
      <c r="E3794" s="67" t="s">
        <v>8474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5568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2120</v>
      </c>
      <c r="C3795" s="68" t="s">
        <v>8368</v>
      </c>
      <c r="D3795" s="68" t="s">
        <v>8475</v>
      </c>
      <c r="E3795" s="67" t="s">
        <v>8476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5568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2120</v>
      </c>
      <c r="C3796" s="68" t="s">
        <v>8368</v>
      </c>
      <c r="D3796" s="68" t="s">
        <v>8477</v>
      </c>
      <c r="E3796" s="67" t="s">
        <v>8478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5568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2120</v>
      </c>
      <c r="C3797" s="68" t="s">
        <v>8368</v>
      </c>
      <c r="D3797" s="68" t="s">
        <v>8479</v>
      </c>
      <c r="E3797" s="67" t="s">
        <v>8480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5568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2120</v>
      </c>
      <c r="C3798" s="68" t="s">
        <v>8368</v>
      </c>
      <c r="D3798" s="68" t="s">
        <v>8481</v>
      </c>
      <c r="E3798" s="67" t="s">
        <v>8482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5568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2120</v>
      </c>
      <c r="C3799" s="68" t="s">
        <v>8368</v>
      </c>
      <c r="D3799" s="68" t="s">
        <v>14732</v>
      </c>
      <c r="E3799" s="67" t="s">
        <v>14734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5568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2120</v>
      </c>
      <c r="C3800" s="68" t="s">
        <v>8368</v>
      </c>
      <c r="D3800" s="68" t="s">
        <v>8483</v>
      </c>
      <c r="E3800" s="67" t="s">
        <v>8484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5568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2120</v>
      </c>
      <c r="C3801" s="68" t="s">
        <v>8368</v>
      </c>
      <c r="D3801" s="68" t="s">
        <v>8485</v>
      </c>
      <c r="E3801" s="67" t="s">
        <v>8486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5568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2120</v>
      </c>
      <c r="C3802" s="68" t="s">
        <v>8368</v>
      </c>
      <c r="D3802" s="68" t="s">
        <v>8487</v>
      </c>
      <c r="E3802" s="67" t="s">
        <v>8488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5568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2120</v>
      </c>
      <c r="C3803" s="68" t="s">
        <v>8368</v>
      </c>
      <c r="D3803" s="68" t="s">
        <v>8489</v>
      </c>
      <c r="E3803" s="67" t="s">
        <v>8490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5568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2120</v>
      </c>
      <c r="C3804" s="68" t="s">
        <v>8368</v>
      </c>
      <c r="D3804" s="68" t="s">
        <v>14735</v>
      </c>
      <c r="E3804" s="67" t="s">
        <v>14737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5568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2120</v>
      </c>
      <c r="C3805" s="68" t="s">
        <v>8368</v>
      </c>
      <c r="D3805" s="68" t="s">
        <v>8491</v>
      </c>
      <c r="E3805" s="67" t="s">
        <v>8492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5568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2120</v>
      </c>
      <c r="C3806" s="68" t="s">
        <v>8368</v>
      </c>
      <c r="D3806" s="68" t="s">
        <v>8493</v>
      </c>
      <c r="E3806" s="67" t="s">
        <v>8494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5568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2120</v>
      </c>
      <c r="C3807" s="68" t="s">
        <v>8368</v>
      </c>
      <c r="D3807" s="68" t="s">
        <v>8495</v>
      </c>
      <c r="E3807" s="67" t="s">
        <v>8496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5568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2120</v>
      </c>
      <c r="C3808" s="68" t="s">
        <v>8368</v>
      </c>
      <c r="D3808" s="68" t="s">
        <v>8497</v>
      </c>
      <c r="E3808" s="67" t="s">
        <v>8498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5568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2120</v>
      </c>
      <c r="C3809" s="68" t="s">
        <v>8368</v>
      </c>
      <c r="D3809" s="68" t="s">
        <v>1342</v>
      </c>
      <c r="E3809" s="67" t="s">
        <v>1343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5568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2120</v>
      </c>
      <c r="C3810" s="68" t="s">
        <v>8368</v>
      </c>
      <c r="D3810" s="68" t="s">
        <v>8499</v>
      </c>
      <c r="E3810" s="67" t="s">
        <v>8500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5568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2120</v>
      </c>
      <c r="C3811" s="68" t="s">
        <v>8368</v>
      </c>
      <c r="D3811" s="68" t="s">
        <v>8501</v>
      </c>
      <c r="E3811" s="67" t="s">
        <v>8502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5568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2120</v>
      </c>
      <c r="C3812" s="68" t="s">
        <v>8368</v>
      </c>
      <c r="D3812" s="68" t="s">
        <v>8503</v>
      </c>
      <c r="E3812" s="67" t="s">
        <v>8504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5568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2120</v>
      </c>
      <c r="C3813" s="68" t="s">
        <v>8368</v>
      </c>
      <c r="D3813" s="68" t="s">
        <v>8505</v>
      </c>
      <c r="E3813" s="67" t="s">
        <v>8506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5568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2120</v>
      </c>
      <c r="C3814" s="68" t="s">
        <v>8368</v>
      </c>
      <c r="D3814" s="68" t="s">
        <v>8507</v>
      </c>
      <c r="E3814" s="67" t="s">
        <v>8508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5568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2120</v>
      </c>
      <c r="C3815" s="68" t="s">
        <v>8368</v>
      </c>
      <c r="D3815" s="68" t="s">
        <v>1436</v>
      </c>
      <c r="E3815" s="67" t="s">
        <v>1437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5568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2120</v>
      </c>
      <c r="C3816" s="68" t="s">
        <v>8368</v>
      </c>
      <c r="D3816" s="68" t="s">
        <v>8509</v>
      </c>
      <c r="E3816" s="67" t="s">
        <v>8510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5568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2120</v>
      </c>
      <c r="C3817" s="68" t="s">
        <v>8368</v>
      </c>
      <c r="D3817" s="68" t="s">
        <v>415</v>
      </c>
      <c r="E3817" s="67" t="s">
        <v>417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5568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2120</v>
      </c>
      <c r="C3818" s="68" t="s">
        <v>8368</v>
      </c>
      <c r="D3818" s="68" t="s">
        <v>8511</v>
      </c>
      <c r="E3818" s="67" t="s">
        <v>8512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5568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2120</v>
      </c>
      <c r="C3819" s="68" t="s">
        <v>8368</v>
      </c>
      <c r="D3819" s="68" t="s">
        <v>8513</v>
      </c>
      <c r="E3819" s="67" t="s">
        <v>8514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5568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2120</v>
      </c>
      <c r="C3820" s="68" t="s">
        <v>8368</v>
      </c>
      <c r="D3820" s="68" t="s">
        <v>8515</v>
      </c>
      <c r="E3820" s="67" t="s">
        <v>8516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5568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2120</v>
      </c>
      <c r="C3821" s="68" t="s">
        <v>8368</v>
      </c>
      <c r="D3821" s="68" t="s">
        <v>8517</v>
      </c>
      <c r="E3821" s="67" t="s">
        <v>8518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5568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2120</v>
      </c>
      <c r="C3822" s="68" t="s">
        <v>8368</v>
      </c>
      <c r="D3822" s="68" t="s">
        <v>8519</v>
      </c>
      <c r="E3822" s="67" t="s">
        <v>8520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5568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2120</v>
      </c>
      <c r="C3823" s="68" t="s">
        <v>8368</v>
      </c>
      <c r="D3823" s="68" t="s">
        <v>8521</v>
      </c>
      <c r="E3823" s="67" t="s">
        <v>8522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5568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2120</v>
      </c>
      <c r="C3824" s="68" t="s">
        <v>8368</v>
      </c>
      <c r="D3824" s="68" t="s">
        <v>8523</v>
      </c>
      <c r="E3824" s="67" t="s">
        <v>8524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5568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2120</v>
      </c>
      <c r="C3825" s="68" t="s">
        <v>8368</v>
      </c>
      <c r="D3825" s="68" t="s">
        <v>8525</v>
      </c>
      <c r="E3825" s="67" t="s">
        <v>8526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5568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2120</v>
      </c>
      <c r="C3826" s="68" t="s">
        <v>8368</v>
      </c>
      <c r="D3826" s="68" t="s">
        <v>8527</v>
      </c>
      <c r="E3826" s="67" t="s">
        <v>8528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5568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2120</v>
      </c>
      <c r="C3827" s="68" t="s">
        <v>8368</v>
      </c>
      <c r="D3827" s="68" t="s">
        <v>8529</v>
      </c>
      <c r="E3827" s="67" t="s">
        <v>8530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5568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2120</v>
      </c>
      <c r="C3828" s="68" t="s">
        <v>8368</v>
      </c>
      <c r="D3828" s="68" t="s">
        <v>8531</v>
      </c>
      <c r="E3828" s="67" t="s">
        <v>8532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5568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2120</v>
      </c>
      <c r="C3829" s="68" t="s">
        <v>8368</v>
      </c>
      <c r="D3829" s="68" t="s">
        <v>8533</v>
      </c>
      <c r="E3829" s="67" t="s">
        <v>8534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5568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2120</v>
      </c>
      <c r="C3830" s="68" t="s">
        <v>8368</v>
      </c>
      <c r="D3830" s="68" t="s">
        <v>8535</v>
      </c>
      <c r="E3830" s="67" t="s">
        <v>8536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5568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2120</v>
      </c>
      <c r="C3831" s="68" t="s">
        <v>8368</v>
      </c>
      <c r="D3831" s="68" t="s">
        <v>8537</v>
      </c>
      <c r="E3831" s="67" t="s">
        <v>8538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5568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2120</v>
      </c>
      <c r="C3832" s="68" t="s">
        <v>8368</v>
      </c>
      <c r="D3832" s="68" t="s">
        <v>8539</v>
      </c>
      <c r="E3832" s="67" t="s">
        <v>8540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5568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2120</v>
      </c>
      <c r="C3833" s="68" t="s">
        <v>8368</v>
      </c>
      <c r="D3833" s="68" t="s">
        <v>15568</v>
      </c>
      <c r="E3833" s="67" t="s">
        <v>15569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5568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2120</v>
      </c>
      <c r="C3834" s="68" t="s">
        <v>8368</v>
      </c>
      <c r="D3834" s="68" t="s">
        <v>8541</v>
      </c>
      <c r="E3834" s="67" t="s">
        <v>8542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5568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2120</v>
      </c>
      <c r="C3835" s="68" t="s">
        <v>8368</v>
      </c>
      <c r="D3835" s="68" t="s">
        <v>8543</v>
      </c>
      <c r="E3835" s="67" t="s">
        <v>8544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5568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2120</v>
      </c>
      <c r="C3836" s="68" t="s">
        <v>8368</v>
      </c>
      <c r="D3836" s="68" t="s">
        <v>8545</v>
      </c>
      <c r="E3836" s="67" t="s">
        <v>8546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5568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2120</v>
      </c>
      <c r="C3837" s="68" t="s">
        <v>8368</v>
      </c>
      <c r="D3837" s="68" t="s">
        <v>8547</v>
      </c>
      <c r="E3837" s="67" t="s">
        <v>8548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5568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2120</v>
      </c>
      <c r="C3838" s="68" t="s">
        <v>8368</v>
      </c>
      <c r="D3838" s="68" t="s">
        <v>15570</v>
      </c>
      <c r="E3838" s="67" t="s">
        <v>15571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5568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2120</v>
      </c>
      <c r="C3839" s="68" t="s">
        <v>8368</v>
      </c>
      <c r="D3839" s="68" t="s">
        <v>8549</v>
      </c>
      <c r="E3839" s="67" t="s">
        <v>8550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5568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2120</v>
      </c>
      <c r="C3840" s="68" t="s">
        <v>8368</v>
      </c>
      <c r="D3840" s="68" t="s">
        <v>8551</v>
      </c>
      <c r="E3840" s="67" t="s">
        <v>8552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5568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2120</v>
      </c>
      <c r="C3841" s="68" t="s">
        <v>8368</v>
      </c>
      <c r="D3841" s="68" t="s">
        <v>8553</v>
      </c>
      <c r="E3841" s="67" t="s">
        <v>8554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5568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2120</v>
      </c>
      <c r="C3842" s="68" t="s">
        <v>8368</v>
      </c>
      <c r="D3842" s="68" t="s">
        <v>8555</v>
      </c>
      <c r="E3842" s="67" t="s">
        <v>8556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5568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2120</v>
      </c>
      <c r="C3843" s="68" t="s">
        <v>8368</v>
      </c>
      <c r="D3843" s="68" t="s">
        <v>8557</v>
      </c>
      <c r="E3843" s="67" t="s">
        <v>8558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5568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2120</v>
      </c>
      <c r="C3844" s="68" t="s">
        <v>8368</v>
      </c>
      <c r="D3844" s="68" t="s">
        <v>8559</v>
      </c>
      <c r="E3844" s="67" t="s">
        <v>8560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5568</v>
      </c>
      <c r="M3844" s="71">
        <v>4.7999999999999996E-3</v>
      </c>
      <c r="N3844" t="str">
        <f>_xll.IMDP("BND",D3844,$N$1,A3844)</f>
        <v>회사채(일반)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2120</v>
      </c>
      <c r="C3845" s="68" t="s">
        <v>8368</v>
      </c>
      <c r="D3845" s="68" t="s">
        <v>8561</v>
      </c>
      <c r="E3845" s="67" t="s">
        <v>8562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5568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2120</v>
      </c>
      <c r="C3846" s="68" t="s">
        <v>8368</v>
      </c>
      <c r="D3846" s="68" t="s">
        <v>8563</v>
      </c>
      <c r="E3846" s="67" t="s">
        <v>8564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5568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2120</v>
      </c>
      <c r="C3847" s="68" t="s">
        <v>8368</v>
      </c>
      <c r="D3847" s="68" t="s">
        <v>8565</v>
      </c>
      <c r="E3847" s="67" t="s">
        <v>8566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5568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2120</v>
      </c>
      <c r="C3848" s="68" t="s">
        <v>8368</v>
      </c>
      <c r="D3848" s="68" t="s">
        <v>8567</v>
      </c>
      <c r="E3848" s="67" t="s">
        <v>8568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5568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2120</v>
      </c>
      <c r="C3849" s="68" t="s">
        <v>8368</v>
      </c>
      <c r="D3849" s="68" t="s">
        <v>8569</v>
      </c>
      <c r="E3849" s="67" t="s">
        <v>8570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5568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2120</v>
      </c>
      <c r="C3850" s="68" t="s">
        <v>8368</v>
      </c>
      <c r="D3850" s="68" t="s">
        <v>1183</v>
      </c>
      <c r="E3850" s="67" t="s">
        <v>1185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5568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2120</v>
      </c>
      <c r="C3851" s="68" t="s">
        <v>8368</v>
      </c>
      <c r="D3851" s="68" t="s">
        <v>8571</v>
      </c>
      <c r="E3851" s="67" t="s">
        <v>8572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5568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2120</v>
      </c>
      <c r="C3852" s="68" t="s">
        <v>8368</v>
      </c>
      <c r="D3852" s="68" t="s">
        <v>8573</v>
      </c>
      <c r="E3852" s="67" t="s">
        <v>8574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5568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2120</v>
      </c>
      <c r="C3853" s="68" t="s">
        <v>8368</v>
      </c>
      <c r="D3853" s="68" t="s">
        <v>8575</v>
      </c>
      <c r="E3853" s="67" t="s">
        <v>8576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5568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2120</v>
      </c>
      <c r="C3854" s="68" t="s">
        <v>8368</v>
      </c>
      <c r="D3854" s="68" t="s">
        <v>8577</v>
      </c>
      <c r="E3854" s="67" t="s">
        <v>8578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5568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2120</v>
      </c>
      <c r="C3855" s="68" t="s">
        <v>8368</v>
      </c>
      <c r="D3855" s="68" t="s">
        <v>8579</v>
      </c>
      <c r="E3855" s="67" t="s">
        <v>8580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5568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2120</v>
      </c>
      <c r="C3856" s="68" t="s">
        <v>8368</v>
      </c>
      <c r="D3856" s="68" t="s">
        <v>8581</v>
      </c>
      <c r="E3856" s="67" t="s">
        <v>8582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5568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2120</v>
      </c>
      <c r="C3857" s="68" t="s">
        <v>8368</v>
      </c>
      <c r="D3857" s="68" t="s">
        <v>8583</v>
      </c>
      <c r="E3857" s="67" t="s">
        <v>8584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5568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2120</v>
      </c>
      <c r="C3858" s="68" t="s">
        <v>8368</v>
      </c>
      <c r="D3858" s="68" t="s">
        <v>1172</v>
      </c>
      <c r="E3858" s="67" t="s">
        <v>1174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5568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2120</v>
      </c>
      <c r="C3859" s="68" t="s">
        <v>8368</v>
      </c>
      <c r="D3859" s="68" t="s">
        <v>8585</v>
      </c>
      <c r="E3859" s="67" t="s">
        <v>8586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5568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2120</v>
      </c>
      <c r="C3860" s="68" t="s">
        <v>8368</v>
      </c>
      <c r="D3860" s="68" t="s">
        <v>1663</v>
      </c>
      <c r="E3860" s="67" t="s">
        <v>1664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5568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2120</v>
      </c>
      <c r="C3861" s="68" t="s">
        <v>8368</v>
      </c>
      <c r="D3861" s="68" t="s">
        <v>8587</v>
      </c>
      <c r="E3861" s="67" t="s">
        <v>8588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5568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2120</v>
      </c>
      <c r="C3862" s="68" t="s">
        <v>8368</v>
      </c>
      <c r="D3862" s="68" t="s">
        <v>8589</v>
      </c>
      <c r="E3862" s="67" t="s">
        <v>8590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5568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2120</v>
      </c>
      <c r="C3863" s="68" t="s">
        <v>8368</v>
      </c>
      <c r="D3863" s="68" t="s">
        <v>8591</v>
      </c>
      <c r="E3863" s="67" t="s">
        <v>8592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5568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2120</v>
      </c>
      <c r="C3864" s="68" t="s">
        <v>8368</v>
      </c>
      <c r="D3864" s="68" t="s">
        <v>8593</v>
      </c>
      <c r="E3864" s="67" t="s">
        <v>8594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5568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2120</v>
      </c>
      <c r="C3865" s="68" t="s">
        <v>8368</v>
      </c>
      <c r="D3865" s="68" t="s">
        <v>8595</v>
      </c>
      <c r="E3865" s="67" t="s">
        <v>8596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5568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2120</v>
      </c>
      <c r="C3866" s="68" t="s">
        <v>8368</v>
      </c>
      <c r="D3866" s="68" t="s">
        <v>8597</v>
      </c>
      <c r="E3866" s="67" t="s">
        <v>8598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5568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2120</v>
      </c>
      <c r="C3867" s="68" t="s">
        <v>8368</v>
      </c>
      <c r="D3867" s="68" t="s">
        <v>2031</v>
      </c>
      <c r="E3867" s="67" t="s">
        <v>2032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5568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2120</v>
      </c>
      <c r="C3868" s="68" t="s">
        <v>8368</v>
      </c>
      <c r="D3868" s="68" t="s">
        <v>669</v>
      </c>
      <c r="E3868" s="67" t="s">
        <v>671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5568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2120</v>
      </c>
      <c r="C3869" s="68" t="s">
        <v>8368</v>
      </c>
      <c r="D3869" s="68" t="s">
        <v>8599</v>
      </c>
      <c r="E3869" s="67" t="s">
        <v>8600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5568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2120</v>
      </c>
      <c r="C3870" s="68" t="s">
        <v>8368</v>
      </c>
      <c r="D3870" s="68" t="s">
        <v>8601</v>
      </c>
      <c r="E3870" s="67" t="s">
        <v>8602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5568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2120</v>
      </c>
      <c r="C3871" s="68" t="s">
        <v>8368</v>
      </c>
      <c r="D3871" s="68" t="s">
        <v>8603</v>
      </c>
      <c r="E3871" s="67" t="s">
        <v>8604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5568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2120</v>
      </c>
      <c r="C3872" s="68" t="s">
        <v>8368</v>
      </c>
      <c r="D3872" s="68" t="s">
        <v>8605</v>
      </c>
      <c r="E3872" s="67" t="s">
        <v>8606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5568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2120</v>
      </c>
      <c r="C3873" s="68" t="s">
        <v>8368</v>
      </c>
      <c r="D3873" s="68" t="s">
        <v>8607</v>
      </c>
      <c r="E3873" s="67" t="s">
        <v>8608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5568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2120</v>
      </c>
      <c r="C3874" s="68" t="s">
        <v>8368</v>
      </c>
      <c r="D3874" s="68" t="s">
        <v>8609</v>
      </c>
      <c r="E3874" s="67" t="s">
        <v>8610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5568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2120</v>
      </c>
      <c r="C3875" s="68" t="s">
        <v>8368</v>
      </c>
      <c r="D3875" s="68" t="s">
        <v>8611</v>
      </c>
      <c r="E3875" s="67" t="s">
        <v>8612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5568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2120</v>
      </c>
      <c r="C3876" s="68" t="s">
        <v>8368</v>
      </c>
      <c r="D3876" s="68" t="s">
        <v>8613</v>
      </c>
      <c r="E3876" s="67" t="s">
        <v>8614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5568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2120</v>
      </c>
      <c r="C3877" s="68" t="s">
        <v>8368</v>
      </c>
      <c r="D3877" s="68" t="s">
        <v>8615</v>
      </c>
      <c r="E3877" s="67" t="s">
        <v>8616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5568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2120</v>
      </c>
      <c r="C3878" s="68" t="s">
        <v>8368</v>
      </c>
      <c r="D3878" s="68" t="s">
        <v>1609</v>
      </c>
      <c r="E3878" s="67" t="s">
        <v>1611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5568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2120</v>
      </c>
      <c r="C3879" s="68" t="s">
        <v>8368</v>
      </c>
      <c r="D3879" s="68" t="s">
        <v>8617</v>
      </c>
      <c r="E3879" s="67" t="s">
        <v>8618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5568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2120</v>
      </c>
      <c r="C3880" s="68" t="s">
        <v>8368</v>
      </c>
      <c r="D3880" s="68" t="s">
        <v>8619</v>
      </c>
      <c r="E3880" s="67" t="s">
        <v>8620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5568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2120</v>
      </c>
      <c r="C3881" s="68" t="s">
        <v>8368</v>
      </c>
      <c r="D3881" s="68" t="s">
        <v>8621</v>
      </c>
      <c r="E3881" s="67" t="s">
        <v>8622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5568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2120</v>
      </c>
      <c r="C3882" s="68" t="s">
        <v>8368</v>
      </c>
      <c r="D3882" s="68" t="s">
        <v>8623</v>
      </c>
      <c r="E3882" s="67" t="s">
        <v>8624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5568</v>
      </c>
      <c r="M3882" s="71">
        <v>5.1999999999999998E-3</v>
      </c>
      <c r="N3882" t="str">
        <f>_xll.IMDP("BND",D3882,$N$1,A3882)</f>
        <v>회사채(일반)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2120</v>
      </c>
      <c r="C3883" s="68" t="s">
        <v>8368</v>
      </c>
      <c r="D3883" s="68" t="s">
        <v>8625</v>
      </c>
      <c r="E3883" s="67" t="s">
        <v>8626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5568</v>
      </c>
      <c r="M3883" s="71">
        <v>4.7000000000000002E-3</v>
      </c>
      <c r="N3883" t="str">
        <f>_xll.IMDP("BND",D3883,$N$1,A3883)</f>
        <v>회사채(일반)</v>
      </c>
      <c r="O3883">
        <f t="shared" si="60"/>
        <v>1.01849E-2</v>
      </c>
    </row>
    <row r="3884" spans="1:15" x14ac:dyDescent="0.3">
      <c r="A3884" s="73">
        <v>46297</v>
      </c>
      <c r="B3884" s="67" t="s">
        <v>2120</v>
      </c>
      <c r="C3884" s="68" t="s">
        <v>8368</v>
      </c>
      <c r="D3884" s="68" t="s">
        <v>8627</v>
      </c>
      <c r="E3884" s="67" t="s">
        <v>8628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5568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2120</v>
      </c>
      <c r="C3885" s="68" t="s">
        <v>8368</v>
      </c>
      <c r="D3885" s="68" t="s">
        <v>8629</v>
      </c>
      <c r="E3885" s="67" t="s">
        <v>8630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5568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2120</v>
      </c>
      <c r="C3886" s="68" t="s">
        <v>8368</v>
      </c>
      <c r="D3886" s="68" t="s">
        <v>8631</v>
      </c>
      <c r="E3886" s="67" t="s">
        <v>8632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5568</v>
      </c>
      <c r="M3886" s="71">
        <v>6.1000000000000004E-3</v>
      </c>
      <c r="N3886" t="str">
        <f>_xll.IMDP("BND",D3886,$N$1,A3886)</f>
        <v>회사채(일반)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2120</v>
      </c>
      <c r="C3887" s="68" t="s">
        <v>8368</v>
      </c>
      <c r="D3887" s="68" t="s">
        <v>8633</v>
      </c>
      <c r="E3887" s="67" t="s">
        <v>8634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5568</v>
      </c>
      <c r="M3887" s="71">
        <v>3.0000000000000001E-3</v>
      </c>
      <c r="N3887" t="str">
        <f>_xll.IMDP("BND",D3887,$N$1,A3887)</f>
        <v>회사채(일반)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2120</v>
      </c>
      <c r="C3888" s="68" t="s">
        <v>8368</v>
      </c>
      <c r="D3888" s="68" t="s">
        <v>8635</v>
      </c>
      <c r="E3888" s="67" t="s">
        <v>8636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5568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2120</v>
      </c>
      <c r="C3889" s="68" t="s">
        <v>8368</v>
      </c>
      <c r="D3889" s="68" t="s">
        <v>8637</v>
      </c>
      <c r="E3889" s="67" t="s">
        <v>8638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5568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2120</v>
      </c>
      <c r="C3890" s="68" t="s">
        <v>8368</v>
      </c>
      <c r="D3890" s="68" t="s">
        <v>8639</v>
      </c>
      <c r="E3890" s="67" t="s">
        <v>8640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5568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2120</v>
      </c>
      <c r="C3891" s="68" t="s">
        <v>8368</v>
      </c>
      <c r="D3891" s="68" t="s">
        <v>8641</v>
      </c>
      <c r="E3891" s="67" t="s">
        <v>8642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5568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2120</v>
      </c>
      <c r="C3892" s="68" t="s">
        <v>8368</v>
      </c>
      <c r="D3892" s="68" t="s">
        <v>8643</v>
      </c>
      <c r="E3892" s="67" t="s">
        <v>8644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5568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2120</v>
      </c>
      <c r="C3893" s="68" t="s">
        <v>8368</v>
      </c>
      <c r="D3893" s="68" t="s">
        <v>8645</v>
      </c>
      <c r="E3893" s="67" t="s">
        <v>8646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5568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2120</v>
      </c>
      <c r="C3894" s="68" t="s">
        <v>8368</v>
      </c>
      <c r="D3894" s="68" t="s">
        <v>8647</v>
      </c>
      <c r="E3894" s="67" t="s">
        <v>8648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5568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2120</v>
      </c>
      <c r="C3895" s="68" t="s">
        <v>8368</v>
      </c>
      <c r="D3895" s="68" t="s">
        <v>8649</v>
      </c>
      <c r="E3895" s="67" t="s">
        <v>8650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5568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2120</v>
      </c>
      <c r="C3896" s="68" t="s">
        <v>8368</v>
      </c>
      <c r="D3896" s="68" t="s">
        <v>8651</v>
      </c>
      <c r="E3896" s="67" t="s">
        <v>8652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5568</v>
      </c>
      <c r="M3896" s="71">
        <v>4.7000000000000002E-3</v>
      </c>
      <c r="N3896" t="str">
        <f>_xll.IMDP("BND",D3896,$N$1,A3896)</f>
        <v>회사채(일반)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2120</v>
      </c>
      <c r="C3897" s="68" t="s">
        <v>8368</v>
      </c>
      <c r="D3897" s="68" t="s">
        <v>740</v>
      </c>
      <c r="E3897" s="67" t="s">
        <v>742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5568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2120</v>
      </c>
      <c r="C3898" s="68" t="s">
        <v>8368</v>
      </c>
      <c r="D3898" s="68" t="s">
        <v>8653</v>
      </c>
      <c r="E3898" s="67" t="s">
        <v>8654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5568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2120</v>
      </c>
      <c r="C3899" s="68" t="s">
        <v>8368</v>
      </c>
      <c r="D3899" s="68" t="s">
        <v>8655</v>
      </c>
      <c r="E3899" s="67" t="s">
        <v>8656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5568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2120</v>
      </c>
      <c r="C3900" s="68" t="s">
        <v>8368</v>
      </c>
      <c r="D3900" s="68" t="s">
        <v>8657</v>
      </c>
      <c r="E3900" s="67" t="s">
        <v>8658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5568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2120</v>
      </c>
      <c r="C3901" s="68" t="s">
        <v>8368</v>
      </c>
      <c r="D3901" s="68" t="s">
        <v>8659</v>
      </c>
      <c r="E3901" s="67" t="s">
        <v>8660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5568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2120</v>
      </c>
      <c r="C3902" s="68" t="s">
        <v>8368</v>
      </c>
      <c r="D3902" s="68" t="s">
        <v>8661</v>
      </c>
      <c r="E3902" s="67" t="s">
        <v>8662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5568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2120</v>
      </c>
      <c r="C3903" s="68" t="s">
        <v>8368</v>
      </c>
      <c r="D3903" s="68" t="s">
        <v>8663</v>
      </c>
      <c r="E3903" s="67" t="s">
        <v>8664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5568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2120</v>
      </c>
      <c r="C3904" s="68" t="s">
        <v>8368</v>
      </c>
      <c r="D3904" s="68" t="s">
        <v>8665</v>
      </c>
      <c r="E3904" s="67" t="s">
        <v>8666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5568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2120</v>
      </c>
      <c r="C3905" s="68" t="s">
        <v>2642</v>
      </c>
      <c r="D3905" s="68" t="s">
        <v>8667</v>
      </c>
      <c r="E3905" s="67" t="s">
        <v>8668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2643</v>
      </c>
      <c r="M3905" s="71">
        <v>6.6E-3</v>
      </c>
      <c r="N3905" t="str">
        <f>_xll.IMDP("BND",D3905,$N$1,A3905)</f>
        <v>은행채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2120</v>
      </c>
      <c r="C3906" s="68" t="s">
        <v>2642</v>
      </c>
      <c r="D3906" s="68" t="s">
        <v>8669</v>
      </c>
      <c r="E3906" s="67" t="s">
        <v>8670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2643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2120</v>
      </c>
      <c r="C3907" s="68" t="s">
        <v>2642</v>
      </c>
      <c r="D3907" s="68" t="s">
        <v>8671</v>
      </c>
      <c r="E3907" s="67" t="s">
        <v>8672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2643</v>
      </c>
      <c r="M3907" s="71">
        <v>1.38E-2</v>
      </c>
      <c r="N3907" t="str">
        <f>_xll.IMDP("BND",D3907,$N$1,A3907)</f>
        <v>은행채</v>
      </c>
      <c r="O3907">
        <f t="shared" si="61"/>
        <v>3.988614E-2</v>
      </c>
    </row>
    <row r="3908" spans="1:15" x14ac:dyDescent="0.3">
      <c r="A3908" s="73">
        <v>46297</v>
      </c>
      <c r="B3908" s="67" t="s">
        <v>2120</v>
      </c>
      <c r="C3908" s="68" t="s">
        <v>2642</v>
      </c>
      <c r="D3908" s="68" t="s">
        <v>8673</v>
      </c>
      <c r="E3908" s="67" t="s">
        <v>8674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2643</v>
      </c>
      <c r="M3908" s="71">
        <v>8.0999999999999996E-3</v>
      </c>
      <c r="N3908" t="str">
        <f>_xll.IMDP("BND",D3908,$N$1,A3908)</f>
        <v>은행채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2120</v>
      </c>
      <c r="C3909" s="68" t="s">
        <v>2642</v>
      </c>
      <c r="D3909" s="68" t="s">
        <v>8675</v>
      </c>
      <c r="E3909" s="67" t="s">
        <v>8676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2643</v>
      </c>
      <c r="M3909" s="71">
        <v>9.7000000000000003E-3</v>
      </c>
      <c r="N3909" t="str">
        <f>_xll.IMDP("BND",D3909,$N$1,A3909)</f>
        <v>은행채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2120</v>
      </c>
      <c r="C3910" s="68" t="s">
        <v>2642</v>
      </c>
      <c r="D3910" s="68" t="s">
        <v>8677</v>
      </c>
      <c r="E3910" s="67" t="s">
        <v>8678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2643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2120</v>
      </c>
      <c r="C3911" s="68" t="s">
        <v>2642</v>
      </c>
      <c r="D3911" s="68" t="s">
        <v>8679</v>
      </c>
      <c r="E3911" s="67" t="s">
        <v>8680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2643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2120</v>
      </c>
      <c r="C3912" s="68" t="s">
        <v>2642</v>
      </c>
      <c r="D3912" s="68" t="s">
        <v>8681</v>
      </c>
      <c r="E3912" s="67" t="s">
        <v>8682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2643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2120</v>
      </c>
      <c r="C3913" s="68" t="s">
        <v>2642</v>
      </c>
      <c r="D3913" s="68" t="s">
        <v>8683</v>
      </c>
      <c r="E3913" s="67" t="s">
        <v>8684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2643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2120</v>
      </c>
      <c r="C3914" s="68" t="s">
        <v>2642</v>
      </c>
      <c r="D3914" s="68" t="s">
        <v>8685</v>
      </c>
      <c r="E3914" s="67" t="s">
        <v>8686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2643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2120</v>
      </c>
      <c r="C3915" s="68" t="s">
        <v>2642</v>
      </c>
      <c r="D3915" s="68" t="s">
        <v>8687</v>
      </c>
      <c r="E3915" s="67" t="s">
        <v>8688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2643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2120</v>
      </c>
      <c r="C3916" s="68" t="s">
        <v>2642</v>
      </c>
      <c r="D3916" s="68" t="s">
        <v>8689</v>
      </c>
      <c r="E3916" s="67" t="s">
        <v>8690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2643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2120</v>
      </c>
      <c r="C3917" s="68" t="s">
        <v>2642</v>
      </c>
      <c r="D3917" s="68" t="s">
        <v>8691</v>
      </c>
      <c r="E3917" s="67" t="s">
        <v>8692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2643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2120</v>
      </c>
      <c r="C3918" s="68" t="s">
        <v>2642</v>
      </c>
      <c r="D3918" s="68" t="s">
        <v>8693</v>
      </c>
      <c r="E3918" s="67" t="s">
        <v>8694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2643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2120</v>
      </c>
      <c r="C3919" s="68" t="s">
        <v>2642</v>
      </c>
      <c r="D3919" s="68" t="s">
        <v>8695</v>
      </c>
      <c r="E3919" s="67" t="s">
        <v>8696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2643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2120</v>
      </c>
      <c r="C3920" s="68" t="s">
        <v>2642</v>
      </c>
      <c r="D3920" s="68" t="s">
        <v>8697</v>
      </c>
      <c r="E3920" s="67" t="s">
        <v>8698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2643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2120</v>
      </c>
      <c r="C3921" s="68" t="s">
        <v>2642</v>
      </c>
      <c r="D3921" s="68" t="s">
        <v>14973</v>
      </c>
      <c r="E3921" s="67" t="s">
        <v>14974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2643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2120</v>
      </c>
      <c r="C3922" s="68" t="s">
        <v>2642</v>
      </c>
      <c r="D3922" s="68" t="s">
        <v>15383</v>
      </c>
      <c r="E3922" s="67" t="s">
        <v>15384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2643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2120</v>
      </c>
      <c r="C3923" s="68" t="s">
        <v>2642</v>
      </c>
      <c r="D3923" s="68" t="s">
        <v>15981</v>
      </c>
      <c r="E3923" s="67" t="s">
        <v>15982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2643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2120</v>
      </c>
      <c r="C3924" s="68" t="s">
        <v>2642</v>
      </c>
      <c r="D3924" s="68" t="s">
        <v>8699</v>
      </c>
      <c r="E3924" s="67" t="s">
        <v>8700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2643</v>
      </c>
      <c r="M3924" s="71">
        <v>1.4200000000000001E-2</v>
      </c>
      <c r="N3924" t="str">
        <f>_xll.IMDP("BND",D3924,$N$1,A3924)</f>
        <v>은행채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2120</v>
      </c>
      <c r="C3925" s="68" t="s">
        <v>2642</v>
      </c>
      <c r="D3925" s="68" t="s">
        <v>8701</v>
      </c>
      <c r="E3925" s="67" t="s">
        <v>8702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2643</v>
      </c>
      <c r="M3925" s="71">
        <v>1.0800000000000001E-2</v>
      </c>
      <c r="N3925" t="str">
        <f>_xll.IMDP("BND",D3925,$N$1,A3925)</f>
        <v>은행채</v>
      </c>
      <c r="O3925">
        <f t="shared" si="61"/>
        <v>1.062396E-2</v>
      </c>
    </row>
    <row r="3926" spans="1:15" x14ac:dyDescent="0.3">
      <c r="A3926" s="73">
        <v>46297</v>
      </c>
      <c r="B3926" s="67" t="s">
        <v>2120</v>
      </c>
      <c r="C3926" s="68" t="s">
        <v>2642</v>
      </c>
      <c r="D3926" s="68" t="s">
        <v>8703</v>
      </c>
      <c r="E3926" s="67" t="s">
        <v>8704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2643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2120</v>
      </c>
      <c r="C3927" s="68" t="s">
        <v>2642</v>
      </c>
      <c r="D3927" s="68" t="s">
        <v>8705</v>
      </c>
      <c r="E3927" s="67" t="s">
        <v>8706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2643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2120</v>
      </c>
      <c r="C3928" s="68" t="s">
        <v>2642</v>
      </c>
      <c r="D3928" s="68" t="s">
        <v>8707</v>
      </c>
      <c r="E3928" s="67" t="s">
        <v>8708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2643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2120</v>
      </c>
      <c r="C3929" s="68" t="s">
        <v>2642</v>
      </c>
      <c r="D3929" s="68" t="s">
        <v>8709</v>
      </c>
      <c r="E3929" s="67" t="s">
        <v>8710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2643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2120</v>
      </c>
      <c r="C3930" s="68" t="s">
        <v>2642</v>
      </c>
      <c r="D3930" s="68" t="s">
        <v>8711</v>
      </c>
      <c r="E3930" s="67" t="s">
        <v>8712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2643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2120</v>
      </c>
      <c r="C3931" s="68" t="s">
        <v>2642</v>
      </c>
      <c r="D3931" s="68" t="s">
        <v>8713</v>
      </c>
      <c r="E3931" s="67" t="s">
        <v>8714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2643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2120</v>
      </c>
      <c r="C3932" s="68" t="s">
        <v>2642</v>
      </c>
      <c r="D3932" s="68" t="s">
        <v>8715</v>
      </c>
      <c r="E3932" s="67" t="s">
        <v>8716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2643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2120</v>
      </c>
      <c r="C3933" s="68" t="s">
        <v>2642</v>
      </c>
      <c r="D3933" s="68" t="s">
        <v>8717</v>
      </c>
      <c r="E3933" s="67" t="s">
        <v>8718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2643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2120</v>
      </c>
      <c r="C3934" s="68" t="s">
        <v>2642</v>
      </c>
      <c r="D3934" s="68" t="s">
        <v>8719</v>
      </c>
      <c r="E3934" s="67" t="s">
        <v>8720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2643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2120</v>
      </c>
      <c r="C3935" s="68" t="s">
        <v>2642</v>
      </c>
      <c r="D3935" s="68" t="s">
        <v>8721</v>
      </c>
      <c r="E3935" s="67" t="s">
        <v>8722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2643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2120</v>
      </c>
      <c r="C3936" s="68" t="s">
        <v>2642</v>
      </c>
      <c r="D3936" s="68" t="s">
        <v>8723</v>
      </c>
      <c r="E3936" s="67" t="s">
        <v>8724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2643</v>
      </c>
      <c r="M3936" s="71">
        <v>1.1299999999999999E-2</v>
      </c>
      <c r="N3936" t="str">
        <f>_xll.IMDP("BND",D3936,$N$1,A3936)</f>
        <v>은행채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2120</v>
      </c>
      <c r="C3937" s="68" t="s">
        <v>2642</v>
      </c>
      <c r="D3937" s="68" t="s">
        <v>15429</v>
      </c>
      <c r="E3937" s="67" t="s">
        <v>15430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2643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2120</v>
      </c>
      <c r="C3938" s="68" t="s">
        <v>2642</v>
      </c>
      <c r="D3938" s="68" t="s">
        <v>8725</v>
      </c>
      <c r="E3938" s="67" t="s">
        <v>8726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2643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2120</v>
      </c>
      <c r="C3939" s="68" t="s">
        <v>2642</v>
      </c>
      <c r="D3939" s="68" t="s">
        <v>8727</v>
      </c>
      <c r="E3939" s="67" t="s">
        <v>8728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2643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2120</v>
      </c>
      <c r="C3940" s="68" t="s">
        <v>2642</v>
      </c>
      <c r="D3940" s="68" t="s">
        <v>8729</v>
      </c>
      <c r="E3940" s="67" t="s">
        <v>8730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2643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2120</v>
      </c>
      <c r="C3941" s="68" t="s">
        <v>2642</v>
      </c>
      <c r="D3941" s="68" t="s">
        <v>8731</v>
      </c>
      <c r="E3941" s="67" t="s">
        <v>8732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2643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2120</v>
      </c>
      <c r="C3942" s="68" t="s">
        <v>2642</v>
      </c>
      <c r="D3942" s="68" t="s">
        <v>8733</v>
      </c>
      <c r="E3942" s="67" t="s">
        <v>8734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2643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2120</v>
      </c>
      <c r="C3943" s="68" t="s">
        <v>2642</v>
      </c>
      <c r="D3943" s="68" t="s">
        <v>8735</v>
      </c>
      <c r="E3943" s="67" t="s">
        <v>8736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2643</v>
      </c>
      <c r="M3943" s="71">
        <v>9.2999999999999992E-3</v>
      </c>
      <c r="N3943" t="str">
        <f>_xll.IMDP("BND",D3943,$N$1,A3943)</f>
        <v>은행채</v>
      </c>
      <c r="O3943">
        <f t="shared" si="61"/>
        <v>1.211046E-2</v>
      </c>
    </row>
    <row r="3944" spans="1:15" x14ac:dyDescent="0.3">
      <c r="A3944" s="73">
        <v>46297</v>
      </c>
      <c r="B3944" s="67" t="s">
        <v>2120</v>
      </c>
      <c r="C3944" s="68" t="s">
        <v>2642</v>
      </c>
      <c r="D3944" s="68" t="s">
        <v>8737</v>
      </c>
      <c r="E3944" s="67" t="s">
        <v>8738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2643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2120</v>
      </c>
      <c r="C3945" s="68" t="s">
        <v>2642</v>
      </c>
      <c r="D3945" s="68" t="s">
        <v>8739</v>
      </c>
      <c r="E3945" s="67" t="s">
        <v>8740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2643</v>
      </c>
      <c r="M3945" s="71">
        <v>5.1999999999999998E-3</v>
      </c>
      <c r="N3945" t="str">
        <f>_xll.IMDP("BND",D3945,$N$1,A3945)</f>
        <v>은행채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2120</v>
      </c>
      <c r="C3946" s="68" t="s">
        <v>2642</v>
      </c>
      <c r="D3946" s="68" t="s">
        <v>8741</v>
      </c>
      <c r="E3946" s="67" t="s">
        <v>8742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2643</v>
      </c>
      <c r="M3946" s="71">
        <v>1.2E-2</v>
      </c>
      <c r="N3946" t="str">
        <f>_xll.IMDP("BND",D3946,$N$1,A3946)</f>
        <v>은행채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2120</v>
      </c>
      <c r="C3947" s="68" t="s">
        <v>2642</v>
      </c>
      <c r="D3947" s="68" t="s">
        <v>8743</v>
      </c>
      <c r="E3947" s="67" t="s">
        <v>8744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2643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2120</v>
      </c>
      <c r="C3948" s="68" t="s">
        <v>2642</v>
      </c>
      <c r="D3948" s="68" t="s">
        <v>663</v>
      </c>
      <c r="E3948" s="67" t="s">
        <v>665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2643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2120</v>
      </c>
      <c r="C3949" s="68" t="s">
        <v>2642</v>
      </c>
      <c r="D3949" s="68" t="s">
        <v>8745</v>
      </c>
      <c r="E3949" s="67" t="s">
        <v>8746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2643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2120</v>
      </c>
      <c r="C3950" s="68" t="s">
        <v>2642</v>
      </c>
      <c r="D3950" s="68" t="s">
        <v>8747</v>
      </c>
      <c r="E3950" s="67" t="s">
        <v>8748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2643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2120</v>
      </c>
      <c r="C3951" s="68" t="s">
        <v>2642</v>
      </c>
      <c r="D3951" s="68" t="s">
        <v>8749</v>
      </c>
      <c r="E3951" s="67" t="s">
        <v>8750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2643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2120</v>
      </c>
      <c r="C3952" s="68" t="s">
        <v>2642</v>
      </c>
      <c r="D3952" s="68" t="s">
        <v>8751</v>
      </c>
      <c r="E3952" s="67" t="s">
        <v>8752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2643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2120</v>
      </c>
      <c r="C3953" s="68" t="s">
        <v>2642</v>
      </c>
      <c r="D3953" s="68" t="s">
        <v>1887</v>
      </c>
      <c r="E3953" s="67" t="s">
        <v>1888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2643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2120</v>
      </c>
      <c r="C3954" s="68" t="s">
        <v>2642</v>
      </c>
      <c r="D3954" s="68" t="s">
        <v>1923</v>
      </c>
      <c r="E3954" s="67" t="s">
        <v>1924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2643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2120</v>
      </c>
      <c r="C3955" s="68" t="s">
        <v>2642</v>
      </c>
      <c r="D3955" s="68" t="s">
        <v>8753</v>
      </c>
      <c r="E3955" s="67" t="s">
        <v>8754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2643</v>
      </c>
      <c r="M3955" s="71">
        <v>4.3E-3</v>
      </c>
      <c r="N3955" t="str">
        <f>_xll.IMDP("BND",D3955,$N$1,A3955)</f>
        <v>은행채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2120</v>
      </c>
      <c r="C3956" s="68" t="s">
        <v>2642</v>
      </c>
      <c r="D3956" s="68" t="s">
        <v>15234</v>
      </c>
      <c r="E3956" s="67" t="s">
        <v>15235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2643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2120</v>
      </c>
      <c r="C3957" s="68" t="s">
        <v>2642</v>
      </c>
      <c r="D3957" s="68" t="s">
        <v>1903</v>
      </c>
      <c r="E3957" s="67" t="s">
        <v>1904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2643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2120</v>
      </c>
      <c r="C3958" s="68" t="s">
        <v>2642</v>
      </c>
      <c r="D3958" s="68" t="s">
        <v>8755</v>
      </c>
      <c r="E3958" s="67" t="s">
        <v>8756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2643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2120</v>
      </c>
      <c r="C3959" s="68" t="s">
        <v>2642</v>
      </c>
      <c r="D3959" s="68" t="s">
        <v>8757</v>
      </c>
      <c r="E3959" s="67" t="s">
        <v>8758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2643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2120</v>
      </c>
      <c r="C3960" s="68" t="s">
        <v>2642</v>
      </c>
      <c r="D3960" s="68" t="s">
        <v>8759</v>
      </c>
      <c r="E3960" s="67" t="s">
        <v>8760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2643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2120</v>
      </c>
      <c r="C3961" s="68" t="s">
        <v>2642</v>
      </c>
      <c r="D3961" s="68" t="s">
        <v>8761</v>
      </c>
      <c r="E3961" s="67" t="s">
        <v>8762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2643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2120</v>
      </c>
      <c r="C3962" s="68" t="s">
        <v>2642</v>
      </c>
      <c r="D3962" s="68" t="s">
        <v>8763</v>
      </c>
      <c r="E3962" s="67" t="s">
        <v>8764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2643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2120</v>
      </c>
      <c r="C3963" s="68" t="s">
        <v>2642</v>
      </c>
      <c r="D3963" s="68" t="s">
        <v>8765</v>
      </c>
      <c r="E3963" s="67" t="s">
        <v>8766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2643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2120</v>
      </c>
      <c r="C3964" s="68" t="s">
        <v>2642</v>
      </c>
      <c r="D3964" s="68" t="s">
        <v>8767</v>
      </c>
      <c r="E3964" s="67" t="s">
        <v>8768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2643</v>
      </c>
      <c r="M3964" s="71">
        <v>1.6E-2</v>
      </c>
      <c r="N3964" t="str">
        <f>_xll.IMDP("BND",D3964,$N$1,A3964)</f>
        <v>은행채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2120</v>
      </c>
      <c r="C3965" s="68" t="s">
        <v>2642</v>
      </c>
      <c r="D3965" s="68" t="s">
        <v>15485</v>
      </c>
      <c r="E3965" s="67" t="s">
        <v>15486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2643</v>
      </c>
      <c r="M3965" s="71">
        <v>6.1000000000000004E-3</v>
      </c>
      <c r="N3965" t="str">
        <f>_xll.IMDP("BND",D3965,$N$1,A3965)</f>
        <v>은행채</v>
      </c>
      <c r="O3965">
        <f t="shared" si="61"/>
        <v>4.02295E-3</v>
      </c>
    </row>
    <row r="3966" spans="1:15" x14ac:dyDescent="0.3">
      <c r="A3966" s="73">
        <v>46297</v>
      </c>
      <c r="B3966" s="67" t="s">
        <v>2120</v>
      </c>
      <c r="C3966" s="68" t="s">
        <v>2642</v>
      </c>
      <c r="D3966" s="68" t="s">
        <v>1529</v>
      </c>
      <c r="E3966" s="67" t="s">
        <v>1531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2643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2120</v>
      </c>
      <c r="C3967" s="68" t="s">
        <v>2642</v>
      </c>
      <c r="D3967" s="68" t="s">
        <v>8769</v>
      </c>
      <c r="E3967" s="67" t="s">
        <v>8770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2643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2120</v>
      </c>
      <c r="C3968" s="68" t="s">
        <v>2642</v>
      </c>
      <c r="D3968" s="68" t="s">
        <v>8771</v>
      </c>
      <c r="E3968" s="67" t="s">
        <v>8772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2643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2120</v>
      </c>
      <c r="C3969" s="68" t="s">
        <v>2642</v>
      </c>
      <c r="D3969" s="68" t="s">
        <v>8773</v>
      </c>
      <c r="E3969" s="67" t="s">
        <v>8774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2643</v>
      </c>
      <c r="M3969" s="71">
        <v>6.1000000000000004E-3</v>
      </c>
      <c r="N3969" t="str">
        <f>_xll.IMDP("BND",D3969,$N$1,A3969)</f>
        <v>은행채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2120</v>
      </c>
      <c r="C3970" s="68" t="s">
        <v>2642</v>
      </c>
      <c r="D3970" s="68" t="s">
        <v>8775</v>
      </c>
      <c r="E3970" s="67" t="s">
        <v>8776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2643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2120</v>
      </c>
      <c r="C3971" s="68" t="s">
        <v>2642</v>
      </c>
      <c r="D3971" s="68" t="s">
        <v>8777</v>
      </c>
      <c r="E3971" s="67" t="s">
        <v>8778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2643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2120</v>
      </c>
      <c r="C3972" s="68" t="s">
        <v>2642</v>
      </c>
      <c r="D3972" s="68" t="s">
        <v>8779</v>
      </c>
      <c r="E3972" s="67" t="s">
        <v>8780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2643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2120</v>
      </c>
      <c r="C3973" s="68" t="s">
        <v>2642</v>
      </c>
      <c r="D3973" s="68" t="s">
        <v>8781</v>
      </c>
      <c r="E3973" s="67" t="s">
        <v>8782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2643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2120</v>
      </c>
      <c r="C3974" s="68" t="s">
        <v>2642</v>
      </c>
      <c r="D3974" s="68" t="s">
        <v>8783</v>
      </c>
      <c r="E3974" s="67" t="s">
        <v>8784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2643</v>
      </c>
      <c r="M3974" s="71">
        <v>1.0200000000000001E-2</v>
      </c>
      <c r="N3974" t="str">
        <f>_xll.IMDP("BND",D3974,$N$1,A3974)</f>
        <v>은행채</v>
      </c>
      <c r="O3974">
        <f t="shared" si="62"/>
        <v>1.92984E-2</v>
      </c>
    </row>
    <row r="3975" spans="1:15" x14ac:dyDescent="0.3">
      <c r="A3975" s="73">
        <v>46297</v>
      </c>
      <c r="B3975" s="67" t="s">
        <v>2120</v>
      </c>
      <c r="C3975" s="68" t="s">
        <v>2642</v>
      </c>
      <c r="D3975" s="68" t="s">
        <v>640</v>
      </c>
      <c r="E3975" s="67" t="s">
        <v>641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2643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2120</v>
      </c>
      <c r="C3976" s="68" t="s">
        <v>2642</v>
      </c>
      <c r="D3976" s="68" t="s">
        <v>8785</v>
      </c>
      <c r="E3976" s="67" t="s">
        <v>8786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2643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2120</v>
      </c>
      <c r="C3977" s="68" t="s">
        <v>2642</v>
      </c>
      <c r="D3977" s="68" t="s">
        <v>8787</v>
      </c>
      <c r="E3977" s="67" t="s">
        <v>8788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2643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2120</v>
      </c>
      <c r="C3978" s="68" t="s">
        <v>2642</v>
      </c>
      <c r="D3978" s="68" t="s">
        <v>8789</v>
      </c>
      <c r="E3978" s="67" t="s">
        <v>8790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2643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2120</v>
      </c>
      <c r="C3979" s="68" t="s">
        <v>2642</v>
      </c>
      <c r="D3979" s="68" t="s">
        <v>8791</v>
      </c>
      <c r="E3979" s="67" t="s">
        <v>8792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2643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2120</v>
      </c>
      <c r="C3980" s="68" t="s">
        <v>2642</v>
      </c>
      <c r="D3980" s="68" t="s">
        <v>8793</v>
      </c>
      <c r="E3980" s="67" t="s">
        <v>8794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2643</v>
      </c>
      <c r="M3980" s="71">
        <v>7.1000000000000004E-3</v>
      </c>
      <c r="N3980" t="str">
        <f>_xll.IMDP("BND",D3980,$N$1,A3980)</f>
        <v>은행채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2120</v>
      </c>
      <c r="C3981" s="68" t="s">
        <v>2642</v>
      </c>
      <c r="D3981" s="68" t="s">
        <v>8795</v>
      </c>
      <c r="E3981" s="67" t="s">
        <v>8796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2643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2120</v>
      </c>
      <c r="C3982" s="68" t="s">
        <v>2642</v>
      </c>
      <c r="D3982" s="68" t="s">
        <v>8797</v>
      </c>
      <c r="E3982" s="67" t="s">
        <v>8798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2643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2120</v>
      </c>
      <c r="C3983" s="68" t="s">
        <v>2642</v>
      </c>
      <c r="D3983" s="68" t="s">
        <v>8799</v>
      </c>
      <c r="E3983" s="67" t="s">
        <v>8800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2643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2120</v>
      </c>
      <c r="C3984" s="68" t="s">
        <v>2642</v>
      </c>
      <c r="D3984" s="68" t="s">
        <v>15729</v>
      </c>
      <c r="E3984" s="67" t="s">
        <v>15731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2643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2120</v>
      </c>
      <c r="C3985" s="68" t="s">
        <v>2642</v>
      </c>
      <c r="D3985" s="68" t="s">
        <v>8801</v>
      </c>
      <c r="E3985" s="67" t="s">
        <v>8802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2643</v>
      </c>
      <c r="M3985" s="71">
        <v>1.01E-2</v>
      </c>
      <c r="N3985" t="str">
        <f>_xll.IMDP("BND",D3985,$N$1,A3985)</f>
        <v>은행채</v>
      </c>
      <c r="O3985">
        <f t="shared" si="62"/>
        <v>2.382186E-2</v>
      </c>
    </row>
    <row r="3986" spans="1:15" x14ac:dyDescent="0.3">
      <c r="A3986" s="73">
        <v>46297</v>
      </c>
      <c r="B3986" s="67" t="s">
        <v>2120</v>
      </c>
      <c r="C3986" s="68" t="s">
        <v>2642</v>
      </c>
      <c r="D3986" s="68" t="s">
        <v>8803</v>
      </c>
      <c r="E3986" s="67" t="s">
        <v>8804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2643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2120</v>
      </c>
      <c r="C3987" s="68" t="s">
        <v>2642</v>
      </c>
      <c r="D3987" s="68" t="s">
        <v>8805</v>
      </c>
      <c r="E3987" s="67" t="s">
        <v>8806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2643</v>
      </c>
      <c r="M3987" s="71">
        <v>1.03E-2</v>
      </c>
      <c r="N3987" t="str">
        <f>_xll.IMDP("BND",D3987,$N$1,A3987)</f>
        <v>은행채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2120</v>
      </c>
      <c r="C3988" s="68" t="s">
        <v>2642</v>
      </c>
      <c r="D3988" s="68" t="s">
        <v>8807</v>
      </c>
      <c r="E3988" s="67" t="s">
        <v>8808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2643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2120</v>
      </c>
      <c r="C3989" s="68" t="s">
        <v>2642</v>
      </c>
      <c r="D3989" s="68" t="s">
        <v>1482</v>
      </c>
      <c r="E3989" s="67" t="s">
        <v>1484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2643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2120</v>
      </c>
      <c r="C3990" s="68" t="s">
        <v>2642</v>
      </c>
      <c r="D3990" s="68" t="s">
        <v>8809</v>
      </c>
      <c r="E3990" s="67" t="s">
        <v>8810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2643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2120</v>
      </c>
      <c r="C3991" s="68" t="s">
        <v>2642</v>
      </c>
      <c r="D3991" s="68" t="s">
        <v>8811</v>
      </c>
      <c r="E3991" s="67" t="s">
        <v>8812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2643</v>
      </c>
      <c r="M3991" s="71">
        <v>5.5999999999999999E-3</v>
      </c>
      <c r="N3991" t="str">
        <f>_xll.IMDP("BND",D3991,$N$1,A3991)</f>
        <v>은행채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2120</v>
      </c>
      <c r="C3992" s="68" t="s">
        <v>2642</v>
      </c>
      <c r="D3992" s="68" t="s">
        <v>8813</v>
      </c>
      <c r="E3992" s="67" t="s">
        <v>8814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2643</v>
      </c>
      <c r="M3992" s="71">
        <v>1.44E-2</v>
      </c>
      <c r="N3992" t="str">
        <f>_xll.IMDP("BND",D3992,$N$1,A3992)</f>
        <v>은행채</v>
      </c>
      <c r="O3992">
        <f t="shared" si="62"/>
        <v>1.81656E-2</v>
      </c>
    </row>
    <row r="3993" spans="1:15" x14ac:dyDescent="0.3">
      <c r="A3993" s="73">
        <v>46297</v>
      </c>
      <c r="B3993" s="67" t="s">
        <v>2120</v>
      </c>
      <c r="C3993" s="68" t="s">
        <v>2642</v>
      </c>
      <c r="D3993" s="68" t="s">
        <v>8815</v>
      </c>
      <c r="E3993" s="67" t="s">
        <v>8816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2643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2120</v>
      </c>
      <c r="C3994" s="68" t="s">
        <v>2642</v>
      </c>
      <c r="D3994" s="68" t="s">
        <v>8817</v>
      </c>
      <c r="E3994" s="67" t="s">
        <v>8818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2643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2120</v>
      </c>
      <c r="C3995" s="68" t="s">
        <v>2642</v>
      </c>
      <c r="D3995" s="68" t="s">
        <v>8819</v>
      </c>
      <c r="E3995" s="67" t="s">
        <v>8820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2643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2120</v>
      </c>
      <c r="C3996" s="68" t="s">
        <v>2642</v>
      </c>
      <c r="D3996" s="68" t="s">
        <v>8821</v>
      </c>
      <c r="E3996" s="67" t="s">
        <v>8822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2643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2120</v>
      </c>
      <c r="C3997" s="68" t="s">
        <v>2642</v>
      </c>
      <c r="D3997" s="68" t="s">
        <v>8823</v>
      </c>
      <c r="E3997" s="67" t="s">
        <v>8824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2643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2120</v>
      </c>
      <c r="C3998" s="68" t="s">
        <v>2642</v>
      </c>
      <c r="D3998" s="68" t="s">
        <v>8825</v>
      </c>
      <c r="E3998" s="67" t="s">
        <v>8826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2643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2120</v>
      </c>
      <c r="C3999" s="68" t="s">
        <v>2642</v>
      </c>
      <c r="D3999" s="68" t="s">
        <v>8827</v>
      </c>
      <c r="E3999" s="67" t="s">
        <v>8828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2643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2120</v>
      </c>
      <c r="C4000" s="68" t="s">
        <v>2642</v>
      </c>
      <c r="D4000" s="68" t="s">
        <v>8829</v>
      </c>
      <c r="E4000" s="67" t="s">
        <v>8830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2643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2120</v>
      </c>
      <c r="C4001" s="68" t="s">
        <v>8368</v>
      </c>
      <c r="D4001" s="68" t="s">
        <v>8831</v>
      </c>
      <c r="E4001" s="67" t="s">
        <v>8832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5568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2120</v>
      </c>
      <c r="C4002" s="68" t="s">
        <v>8368</v>
      </c>
      <c r="D4002" s="68" t="s">
        <v>8833</v>
      </c>
      <c r="E4002" s="67" t="s">
        <v>8834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5568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2120</v>
      </c>
      <c r="C4003" s="68" t="s">
        <v>8368</v>
      </c>
      <c r="D4003" s="68" t="s">
        <v>8835</v>
      </c>
      <c r="E4003" s="67" t="s">
        <v>8836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5568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2120</v>
      </c>
      <c r="C4004" s="68" t="s">
        <v>8368</v>
      </c>
      <c r="D4004" s="68" t="s">
        <v>8837</v>
      </c>
      <c r="E4004" s="67" t="s">
        <v>8838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5568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2120</v>
      </c>
      <c r="C4005" s="68" t="s">
        <v>8368</v>
      </c>
      <c r="D4005" s="68" t="s">
        <v>8839</v>
      </c>
      <c r="E4005" s="67" t="s">
        <v>8840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5568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2120</v>
      </c>
      <c r="C4006" s="68" t="s">
        <v>8368</v>
      </c>
      <c r="D4006" s="68" t="s">
        <v>8841</v>
      </c>
      <c r="E4006" s="67" t="s">
        <v>8842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5568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2120</v>
      </c>
      <c r="C4007" s="68" t="s">
        <v>8368</v>
      </c>
      <c r="D4007" s="68" t="s">
        <v>8843</v>
      </c>
      <c r="E4007" s="67" t="s">
        <v>8844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5568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2120</v>
      </c>
      <c r="C4008" s="68" t="s">
        <v>8368</v>
      </c>
      <c r="D4008" s="68" t="s">
        <v>8845</v>
      </c>
      <c r="E4008" s="67" t="s">
        <v>8846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5568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2120</v>
      </c>
      <c r="C4009" s="68" t="s">
        <v>8368</v>
      </c>
      <c r="D4009" s="68" t="s">
        <v>8847</v>
      </c>
      <c r="E4009" s="67" t="s">
        <v>8848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5568</v>
      </c>
      <c r="M4009" s="71">
        <v>2.3E-3</v>
      </c>
      <c r="N4009" t="str">
        <f>_xll.IMDP("BND",D4009,$N$1,A4009)</f>
        <v>회사채(일반)</v>
      </c>
      <c r="O4009">
        <f t="shared" si="62"/>
        <v>5.93883E-3</v>
      </c>
    </row>
    <row r="4010" spans="1:15" x14ac:dyDescent="0.3">
      <c r="A4010" s="73">
        <v>46297</v>
      </c>
      <c r="B4010" s="67" t="s">
        <v>2120</v>
      </c>
      <c r="C4010" s="68" t="s">
        <v>8368</v>
      </c>
      <c r="D4010" s="68" t="s">
        <v>8849</v>
      </c>
      <c r="E4010" s="67" t="s">
        <v>8850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5568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2120</v>
      </c>
      <c r="C4011" s="68" t="s">
        <v>8368</v>
      </c>
      <c r="D4011" s="68" t="s">
        <v>8851</v>
      </c>
      <c r="E4011" s="67" t="s">
        <v>8852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5568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2120</v>
      </c>
      <c r="C4012" s="68" t="s">
        <v>8368</v>
      </c>
      <c r="D4012" s="68" t="s">
        <v>8853</v>
      </c>
      <c r="E4012" s="67" t="s">
        <v>8854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5568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2120</v>
      </c>
      <c r="C4013" s="68" t="s">
        <v>2642</v>
      </c>
      <c r="D4013" s="68" t="s">
        <v>8855</v>
      </c>
      <c r="E4013" s="67" t="s">
        <v>8856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2643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2120</v>
      </c>
      <c r="C4014" s="68" t="s">
        <v>2642</v>
      </c>
      <c r="D4014" s="68" t="s">
        <v>8857</v>
      </c>
      <c r="E4014" s="67" t="s">
        <v>8858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2643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2120</v>
      </c>
      <c r="C4015" s="68" t="s">
        <v>2642</v>
      </c>
      <c r="D4015" s="68" t="s">
        <v>8859</v>
      </c>
      <c r="E4015" s="67" t="s">
        <v>8860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2643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2120</v>
      </c>
      <c r="C4016" s="68" t="s">
        <v>2642</v>
      </c>
      <c r="D4016" s="68" t="s">
        <v>8861</v>
      </c>
      <c r="E4016" s="67" t="s">
        <v>8862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2643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2120</v>
      </c>
      <c r="C4017" s="68" t="s">
        <v>2642</v>
      </c>
      <c r="D4017" s="68" t="s">
        <v>14808</v>
      </c>
      <c r="E4017" s="67" t="s">
        <v>14809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2643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2120</v>
      </c>
      <c r="C4018" s="68" t="s">
        <v>2642</v>
      </c>
      <c r="D4018" s="68" t="s">
        <v>8863</v>
      </c>
      <c r="E4018" s="67" t="s">
        <v>8864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2643</v>
      </c>
      <c r="M4018" s="71">
        <v>5.5999999999999999E-3</v>
      </c>
      <c r="N4018" t="str">
        <f>_xll.IMDP("BND",D4018,$N$1,A4018)</f>
        <v>은행채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2120</v>
      </c>
      <c r="C4019" s="68" t="s">
        <v>2642</v>
      </c>
      <c r="D4019" s="68" t="s">
        <v>8865</v>
      </c>
      <c r="E4019" s="67" t="s">
        <v>8866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2643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2120</v>
      </c>
      <c r="C4020" s="68" t="s">
        <v>2642</v>
      </c>
      <c r="D4020" s="68" t="s">
        <v>8867</v>
      </c>
      <c r="E4020" s="67" t="s">
        <v>8868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2643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2120</v>
      </c>
      <c r="C4021" s="68" t="s">
        <v>2642</v>
      </c>
      <c r="D4021" s="68" t="s">
        <v>8869</v>
      </c>
      <c r="E4021" s="67" t="s">
        <v>8870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2643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2120</v>
      </c>
      <c r="C4022" s="68" t="s">
        <v>2642</v>
      </c>
      <c r="D4022" s="68" t="s">
        <v>8871</v>
      </c>
      <c r="E4022" s="67" t="s">
        <v>8872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2643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2120</v>
      </c>
      <c r="C4023" s="68" t="s">
        <v>2642</v>
      </c>
      <c r="D4023" s="68" t="s">
        <v>8873</v>
      </c>
      <c r="E4023" s="67" t="s">
        <v>8874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2643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2120</v>
      </c>
      <c r="C4024" s="68" t="s">
        <v>2642</v>
      </c>
      <c r="D4024" s="68" t="s">
        <v>8875</v>
      </c>
      <c r="E4024" s="67" t="s">
        <v>8876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2643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2120</v>
      </c>
      <c r="C4025" s="68" t="s">
        <v>2642</v>
      </c>
      <c r="D4025" s="68" t="s">
        <v>8877</v>
      </c>
      <c r="E4025" s="67" t="s">
        <v>8878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2643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2120</v>
      </c>
      <c r="C4026" s="68" t="s">
        <v>2642</v>
      </c>
      <c r="D4026" s="68" t="s">
        <v>14254</v>
      </c>
      <c r="E4026" s="67" t="s">
        <v>14255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2643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2120</v>
      </c>
      <c r="C4027" s="68" t="s">
        <v>2642</v>
      </c>
      <c r="D4027" s="68" t="s">
        <v>8879</v>
      </c>
      <c r="E4027" s="67" t="s">
        <v>8880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2643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2120</v>
      </c>
      <c r="C4028" s="68" t="s">
        <v>2642</v>
      </c>
      <c r="D4028" s="68" t="s">
        <v>8881</v>
      </c>
      <c r="E4028" s="67" t="s">
        <v>8882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2643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2120</v>
      </c>
      <c r="C4029" s="68" t="s">
        <v>2642</v>
      </c>
      <c r="D4029" s="68" t="s">
        <v>8883</v>
      </c>
      <c r="E4029" s="67" t="s">
        <v>8884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2643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2120</v>
      </c>
      <c r="C4030" s="68" t="s">
        <v>2642</v>
      </c>
      <c r="D4030" s="68" t="s">
        <v>8885</v>
      </c>
      <c r="E4030" s="67" t="s">
        <v>8886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2643</v>
      </c>
      <c r="M4030" s="71">
        <v>6.8999999999999999E-3</v>
      </c>
      <c r="N4030" t="str">
        <f>_xll.IMDP("BND",D4030,$N$1,A4030)</f>
        <v>은행채</v>
      </c>
      <c r="O4030">
        <f t="shared" si="62"/>
        <v>1.349295E-2</v>
      </c>
    </row>
    <row r="4031" spans="1:15" x14ac:dyDescent="0.3">
      <c r="A4031" s="73">
        <v>46297</v>
      </c>
      <c r="B4031" s="67" t="s">
        <v>2120</v>
      </c>
      <c r="C4031" s="68" t="s">
        <v>2642</v>
      </c>
      <c r="D4031" s="68" t="s">
        <v>8887</v>
      </c>
      <c r="E4031" s="67" t="s">
        <v>8888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2643</v>
      </c>
      <c r="M4031" s="71">
        <v>7.0000000000000001E-3</v>
      </c>
      <c r="N4031" t="str">
        <f>_xll.IMDP("BND",D4031,$N$1,A4031)</f>
        <v>은행채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2120</v>
      </c>
      <c r="C4032" s="68" t="s">
        <v>2642</v>
      </c>
      <c r="D4032" s="68" t="s">
        <v>8889</v>
      </c>
      <c r="E4032" s="67" t="s">
        <v>8890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2643</v>
      </c>
      <c r="M4032" s="71">
        <v>4.7000000000000002E-3</v>
      </c>
      <c r="N4032" t="str">
        <f>_xll.IMDP("BND",D4032,$N$1,A4032)</f>
        <v>은행채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2120</v>
      </c>
      <c r="C4033" s="68" t="s">
        <v>2642</v>
      </c>
      <c r="D4033" s="68" t="s">
        <v>8891</v>
      </c>
      <c r="E4033" s="67" t="s">
        <v>8892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2643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2120</v>
      </c>
      <c r="C4034" s="68" t="s">
        <v>2642</v>
      </c>
      <c r="D4034" s="68" t="s">
        <v>14454</v>
      </c>
      <c r="E4034" s="67" t="s">
        <v>14455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2643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2120</v>
      </c>
      <c r="C4035" s="68" t="s">
        <v>2642</v>
      </c>
      <c r="D4035" s="68" t="s">
        <v>8893</v>
      </c>
      <c r="E4035" s="67" t="s">
        <v>8894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2643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2120</v>
      </c>
      <c r="C4036" s="68" t="s">
        <v>2642</v>
      </c>
      <c r="D4036" s="68" t="s">
        <v>8895</v>
      </c>
      <c r="E4036" s="67" t="s">
        <v>8896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2643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2120</v>
      </c>
      <c r="C4037" s="68" t="s">
        <v>2642</v>
      </c>
      <c r="D4037" s="68" t="s">
        <v>8897</v>
      </c>
      <c r="E4037" s="67" t="s">
        <v>8898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2643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2120</v>
      </c>
      <c r="C4038" s="68" t="s">
        <v>2642</v>
      </c>
      <c r="D4038" s="68" t="s">
        <v>8899</v>
      </c>
      <c r="E4038" s="67" t="s">
        <v>8900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2643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2120</v>
      </c>
      <c r="C4039" s="68" t="s">
        <v>2642</v>
      </c>
      <c r="D4039" s="68" t="s">
        <v>14765</v>
      </c>
      <c r="E4039" s="67" t="s">
        <v>14766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2643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2120</v>
      </c>
      <c r="C4040" s="68" t="s">
        <v>2642</v>
      </c>
      <c r="D4040" s="68" t="s">
        <v>8901</v>
      </c>
      <c r="E4040" s="67" t="s">
        <v>8902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2643</v>
      </c>
      <c r="M4040" s="71">
        <v>2.3E-3</v>
      </c>
      <c r="N4040" t="str">
        <f>_xll.IMDP("BND",D4040,$N$1,A4040)</f>
        <v>은행채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2120</v>
      </c>
      <c r="C4041" s="68" t="s">
        <v>8368</v>
      </c>
      <c r="D4041" s="68" t="s">
        <v>8903</v>
      </c>
      <c r="E4041" s="67" t="s">
        <v>8904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5568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2120</v>
      </c>
      <c r="C4042" s="68" t="s">
        <v>8368</v>
      </c>
      <c r="D4042" s="68" t="s">
        <v>8905</v>
      </c>
      <c r="E4042" s="67" t="s">
        <v>8906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5568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2120</v>
      </c>
      <c r="C4043" s="68" t="s">
        <v>8368</v>
      </c>
      <c r="D4043" s="68" t="s">
        <v>8907</v>
      </c>
      <c r="E4043" s="67" t="s">
        <v>8908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5568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2120</v>
      </c>
      <c r="C4044" s="68" t="s">
        <v>8368</v>
      </c>
      <c r="D4044" s="68" t="s">
        <v>8909</v>
      </c>
      <c r="E4044" s="67" t="s">
        <v>8910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5568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2120</v>
      </c>
      <c r="C4045" s="68" t="s">
        <v>8368</v>
      </c>
      <c r="D4045" s="68" t="s">
        <v>8911</v>
      </c>
      <c r="E4045" s="67" t="s">
        <v>8912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5568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2120</v>
      </c>
      <c r="C4046" s="68" t="s">
        <v>8368</v>
      </c>
      <c r="D4046" s="68" t="s">
        <v>8913</v>
      </c>
      <c r="E4046" s="67" t="s">
        <v>8914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5568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2120</v>
      </c>
      <c r="C4047" s="68" t="s">
        <v>8368</v>
      </c>
      <c r="D4047" s="68" t="s">
        <v>8915</v>
      </c>
      <c r="E4047" s="67" t="s">
        <v>8916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5568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2120</v>
      </c>
      <c r="C4048" s="68" t="s">
        <v>8368</v>
      </c>
      <c r="D4048" s="68" t="s">
        <v>8917</v>
      </c>
      <c r="E4048" s="67" t="s">
        <v>8918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5568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2120</v>
      </c>
      <c r="C4049" s="68" t="s">
        <v>8368</v>
      </c>
      <c r="D4049" s="68" t="s">
        <v>8919</v>
      </c>
      <c r="E4049" s="67" t="s">
        <v>8920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5568</v>
      </c>
      <c r="M4049" s="71">
        <v>2.2000000000000001E-3</v>
      </c>
      <c r="N4049" t="str">
        <f>_xll.IMDP("BND",D4049,$N$1,A4049)</f>
        <v>회사채(일반)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2120</v>
      </c>
      <c r="C4050" s="68" t="s">
        <v>8368</v>
      </c>
      <c r="D4050" s="68" t="s">
        <v>8921</v>
      </c>
      <c r="E4050" s="67" t="s">
        <v>8922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2643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2120</v>
      </c>
      <c r="C4051" s="68" t="s">
        <v>8368</v>
      </c>
      <c r="D4051" s="68" t="s">
        <v>8923</v>
      </c>
      <c r="E4051" s="67" t="s">
        <v>8924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2643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2120</v>
      </c>
      <c r="C4052" s="68" t="s">
        <v>8368</v>
      </c>
      <c r="D4052" s="68" t="s">
        <v>8925</v>
      </c>
      <c r="E4052" s="67" t="s">
        <v>8926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5568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2120</v>
      </c>
      <c r="C4053" s="68" t="s">
        <v>8368</v>
      </c>
      <c r="D4053" s="68" t="s">
        <v>8927</v>
      </c>
      <c r="E4053" s="67" t="s">
        <v>8928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5568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2120</v>
      </c>
      <c r="C4054" s="68" t="s">
        <v>8368</v>
      </c>
      <c r="D4054" s="68" t="s">
        <v>8929</v>
      </c>
      <c r="E4054" s="67" t="s">
        <v>8930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5568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2120</v>
      </c>
      <c r="C4055" s="68" t="s">
        <v>8368</v>
      </c>
      <c r="D4055" s="68" t="s">
        <v>8931</v>
      </c>
      <c r="E4055" s="67" t="s">
        <v>8932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5568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2120</v>
      </c>
      <c r="C4056" s="68" t="s">
        <v>8368</v>
      </c>
      <c r="D4056" s="68" t="s">
        <v>1443</v>
      </c>
      <c r="E4056" s="67" t="s">
        <v>1445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5568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2120</v>
      </c>
      <c r="C4057" s="68" t="s">
        <v>8368</v>
      </c>
      <c r="D4057" s="68" t="s">
        <v>8933</v>
      </c>
      <c r="E4057" s="67" t="s">
        <v>8934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5568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2120</v>
      </c>
      <c r="C4058" s="68" t="s">
        <v>8368</v>
      </c>
      <c r="D4058" s="68" t="s">
        <v>8935</v>
      </c>
      <c r="E4058" s="67" t="s">
        <v>8936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5568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2120</v>
      </c>
      <c r="C4059" s="68" t="s">
        <v>8368</v>
      </c>
      <c r="D4059" s="68" t="s">
        <v>8937</v>
      </c>
      <c r="E4059" s="67" t="s">
        <v>8938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5568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2120</v>
      </c>
      <c r="C4060" s="68" t="s">
        <v>8368</v>
      </c>
      <c r="D4060" s="68" t="s">
        <v>8939</v>
      </c>
      <c r="E4060" s="67" t="s">
        <v>8940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5568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2120</v>
      </c>
      <c r="C4061" s="68" t="s">
        <v>8368</v>
      </c>
      <c r="D4061" s="68" t="s">
        <v>8941</v>
      </c>
      <c r="E4061" s="67" t="s">
        <v>8942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5568</v>
      </c>
      <c r="M4061" s="71">
        <v>1.46E-2</v>
      </c>
      <c r="N4061" t="str">
        <f>_xll.IMDP("BND",D4061,$N$1,A4061)</f>
        <v>회사채(일반)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2120</v>
      </c>
      <c r="C4062" s="68" t="s">
        <v>8368</v>
      </c>
      <c r="D4062" s="68" t="s">
        <v>14726</v>
      </c>
      <c r="E4062" s="67" t="s">
        <v>14727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5568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2120</v>
      </c>
      <c r="C4063" s="68" t="s">
        <v>8368</v>
      </c>
      <c r="D4063" s="68" t="s">
        <v>15707</v>
      </c>
      <c r="E4063" s="67" t="s">
        <v>15708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5568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2120</v>
      </c>
      <c r="C4064" s="68" t="s">
        <v>8368</v>
      </c>
      <c r="D4064" s="68" t="s">
        <v>8943</v>
      </c>
      <c r="E4064" s="67" t="s">
        <v>8944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5568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2120</v>
      </c>
      <c r="C4065" s="68" t="s">
        <v>8368</v>
      </c>
      <c r="D4065" s="68" t="s">
        <v>8945</v>
      </c>
      <c r="E4065" s="67" t="s">
        <v>8946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5568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2120</v>
      </c>
      <c r="C4066" s="68" t="s">
        <v>8368</v>
      </c>
      <c r="D4066" s="68" t="s">
        <v>8947</v>
      </c>
      <c r="E4066" s="67" t="s">
        <v>8948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5568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2120</v>
      </c>
      <c r="C4067" s="68" t="s">
        <v>8368</v>
      </c>
      <c r="D4067" s="68" t="s">
        <v>8949</v>
      </c>
      <c r="E4067" s="67" t="s">
        <v>8950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5568</v>
      </c>
      <c r="M4067" s="71">
        <v>1.0200000000000001E-2</v>
      </c>
      <c r="N4067" t="str">
        <f>_xll.IMDP("BND",D4067,$N$1,A4067)</f>
        <v>회사채(일반)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2120</v>
      </c>
      <c r="C4068" s="68" t="s">
        <v>8368</v>
      </c>
      <c r="D4068" s="68" t="s">
        <v>1567</v>
      </c>
      <c r="E4068" s="67" t="s">
        <v>1568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5568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2120</v>
      </c>
      <c r="C4069" s="68" t="s">
        <v>8368</v>
      </c>
      <c r="D4069" s="68" t="s">
        <v>8951</v>
      </c>
      <c r="E4069" s="67" t="s">
        <v>8952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5568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2120</v>
      </c>
      <c r="C4070" s="68" t="s">
        <v>8368</v>
      </c>
      <c r="D4070" s="68" t="s">
        <v>8953</v>
      </c>
      <c r="E4070" s="67" t="s">
        <v>8954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5568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2120</v>
      </c>
      <c r="C4071" s="68" t="s">
        <v>8368</v>
      </c>
      <c r="D4071" s="68" t="s">
        <v>8955</v>
      </c>
      <c r="E4071" s="67" t="s">
        <v>8956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5568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2120</v>
      </c>
      <c r="C4072" s="68" t="s">
        <v>8368</v>
      </c>
      <c r="D4072" s="68" t="s">
        <v>8957</v>
      </c>
      <c r="E4072" s="67" t="s">
        <v>8958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5568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2120</v>
      </c>
      <c r="C4073" s="68" t="s">
        <v>8368</v>
      </c>
      <c r="D4073" s="68" t="s">
        <v>258</v>
      </c>
      <c r="E4073" s="67" t="s">
        <v>8959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5568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2120</v>
      </c>
      <c r="C4074" s="68" t="s">
        <v>8368</v>
      </c>
      <c r="D4074" s="68" t="s">
        <v>15709</v>
      </c>
      <c r="E4074" s="67" t="s">
        <v>15710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5568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2120</v>
      </c>
      <c r="C4075" s="68" t="s">
        <v>8368</v>
      </c>
      <c r="D4075" s="68" t="s">
        <v>8960</v>
      </c>
      <c r="E4075" s="67" t="s">
        <v>8961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5568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2120</v>
      </c>
      <c r="C4076" s="68" t="s">
        <v>8368</v>
      </c>
      <c r="D4076" s="68" t="s">
        <v>8962</v>
      </c>
      <c r="E4076" s="67" t="s">
        <v>8963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5568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2120</v>
      </c>
      <c r="C4077" s="68" t="s">
        <v>8368</v>
      </c>
      <c r="D4077" s="68" t="s">
        <v>279</v>
      </c>
      <c r="E4077" s="67" t="s">
        <v>8964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5568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2120</v>
      </c>
      <c r="C4078" s="68" t="s">
        <v>8368</v>
      </c>
      <c r="D4078" s="68" t="s">
        <v>8965</v>
      </c>
      <c r="E4078" s="67" t="s">
        <v>8966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5568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2120</v>
      </c>
      <c r="C4079" s="68" t="s">
        <v>8368</v>
      </c>
      <c r="D4079" s="68" t="s">
        <v>8967</v>
      </c>
      <c r="E4079" s="67" t="s">
        <v>8968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5568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2120</v>
      </c>
      <c r="C4080" s="68" t="s">
        <v>8368</v>
      </c>
      <c r="D4080" s="68" t="s">
        <v>8969</v>
      </c>
      <c r="E4080" s="67" t="s">
        <v>8970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5568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2120</v>
      </c>
      <c r="C4081" s="68" t="s">
        <v>8368</v>
      </c>
      <c r="D4081" s="68" t="s">
        <v>8971</v>
      </c>
      <c r="E4081" s="67" t="s">
        <v>8972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5568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2120</v>
      </c>
      <c r="C4082" s="68" t="s">
        <v>2642</v>
      </c>
      <c r="D4082" s="68" t="s">
        <v>8973</v>
      </c>
      <c r="E4082" s="67" t="s">
        <v>8974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5568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2120</v>
      </c>
      <c r="C4083" s="68" t="s">
        <v>2642</v>
      </c>
      <c r="D4083" s="68" t="s">
        <v>8975</v>
      </c>
      <c r="E4083" s="67" t="s">
        <v>8976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5568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2120</v>
      </c>
      <c r="C4084" s="68" t="s">
        <v>2642</v>
      </c>
      <c r="D4084" s="68" t="s">
        <v>8977</v>
      </c>
      <c r="E4084" s="67" t="s">
        <v>8978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5568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2120</v>
      </c>
      <c r="C4085" s="68" t="s">
        <v>2642</v>
      </c>
      <c r="D4085" s="68" t="s">
        <v>14639</v>
      </c>
      <c r="E4085" s="67" t="s">
        <v>14640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5568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2120</v>
      </c>
      <c r="C4086" s="68" t="s">
        <v>2642</v>
      </c>
      <c r="D4086" s="68" t="s">
        <v>14889</v>
      </c>
      <c r="E4086" s="67" t="s">
        <v>14890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5568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2120</v>
      </c>
      <c r="C4087" s="68" t="s">
        <v>2642</v>
      </c>
      <c r="D4087" s="68" t="s">
        <v>14641</v>
      </c>
      <c r="E4087" s="67" t="s">
        <v>14642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5568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2120</v>
      </c>
      <c r="C4088" s="68" t="s">
        <v>8368</v>
      </c>
      <c r="D4088" s="68" t="s">
        <v>8979</v>
      </c>
      <c r="E4088" s="67" t="s">
        <v>8980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5568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2120</v>
      </c>
      <c r="C4089" s="68" t="s">
        <v>8368</v>
      </c>
      <c r="D4089" s="68" t="s">
        <v>8981</v>
      </c>
      <c r="E4089" s="67" t="s">
        <v>8982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5568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2120</v>
      </c>
      <c r="C4090" s="68" t="s">
        <v>8368</v>
      </c>
      <c r="D4090" s="68" t="s">
        <v>8983</v>
      </c>
      <c r="E4090" s="67" t="s">
        <v>8984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5568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2120</v>
      </c>
      <c r="C4091" s="68" t="s">
        <v>8368</v>
      </c>
      <c r="D4091" s="68" t="s">
        <v>8985</v>
      </c>
      <c r="E4091" s="67" t="s">
        <v>8986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5568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2120</v>
      </c>
      <c r="C4092" s="68" t="s">
        <v>8368</v>
      </c>
      <c r="D4092" s="68" t="s">
        <v>1259</v>
      </c>
      <c r="E4092" s="67" t="s">
        <v>1260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5568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2120</v>
      </c>
      <c r="C4093" s="68" t="s">
        <v>8368</v>
      </c>
      <c r="D4093" s="68" t="s">
        <v>1480</v>
      </c>
      <c r="E4093" s="67" t="s">
        <v>1481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5568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2120</v>
      </c>
      <c r="C4094" s="68" t="s">
        <v>8368</v>
      </c>
      <c r="D4094" s="68" t="s">
        <v>412</v>
      </c>
      <c r="E4094" s="67" t="s">
        <v>414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5568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2120</v>
      </c>
      <c r="C4095" s="68" t="s">
        <v>8368</v>
      </c>
      <c r="D4095" s="68" t="s">
        <v>1602</v>
      </c>
      <c r="E4095" s="67" t="s">
        <v>1603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5568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2120</v>
      </c>
      <c r="C4096" s="68" t="s">
        <v>8368</v>
      </c>
      <c r="D4096" s="68" t="s">
        <v>8987</v>
      </c>
      <c r="E4096" s="67" t="s">
        <v>8988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5568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2120</v>
      </c>
      <c r="C4097" s="68" t="s">
        <v>8368</v>
      </c>
      <c r="D4097" s="68" t="s">
        <v>8989</v>
      </c>
      <c r="E4097" s="67" t="s">
        <v>8990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5568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2120</v>
      </c>
      <c r="C4098" s="68" t="s">
        <v>8368</v>
      </c>
      <c r="D4098" s="68" t="s">
        <v>8991</v>
      </c>
      <c r="E4098" s="67" t="s">
        <v>8992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5568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2120</v>
      </c>
      <c r="C4099" s="68" t="s">
        <v>8368</v>
      </c>
      <c r="D4099" s="68" t="s">
        <v>1352</v>
      </c>
      <c r="E4099" s="67" t="s">
        <v>1353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5568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2120</v>
      </c>
      <c r="C4100" s="68" t="s">
        <v>8368</v>
      </c>
      <c r="D4100" s="68" t="s">
        <v>8993</v>
      </c>
      <c r="E4100" s="67" t="s">
        <v>8994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5568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2120</v>
      </c>
      <c r="C4101" s="68" t="s">
        <v>8368</v>
      </c>
      <c r="D4101" s="68" t="s">
        <v>853</v>
      </c>
      <c r="E4101" s="67" t="s">
        <v>854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5568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2120</v>
      </c>
      <c r="C4102" s="68" t="s">
        <v>8368</v>
      </c>
      <c r="D4102" s="68" t="s">
        <v>8995</v>
      </c>
      <c r="E4102" s="67" t="s">
        <v>8996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5568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2120</v>
      </c>
      <c r="C4103" s="68" t="s">
        <v>8368</v>
      </c>
      <c r="D4103" s="68" t="s">
        <v>8997</v>
      </c>
      <c r="E4103" s="67" t="s">
        <v>8998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5568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2120</v>
      </c>
      <c r="C4104" s="68" t="s">
        <v>8368</v>
      </c>
      <c r="D4104" s="68" t="s">
        <v>8999</v>
      </c>
      <c r="E4104" s="67" t="s">
        <v>9000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5568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2120</v>
      </c>
      <c r="C4105" s="68" t="s">
        <v>8368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5568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2120</v>
      </c>
      <c r="C4106" s="68" t="s">
        <v>8368</v>
      </c>
      <c r="D4106" s="68" t="s">
        <v>9001</v>
      </c>
      <c r="E4106" s="67" t="s">
        <v>9002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5568</v>
      </c>
      <c r="M4106" s="71">
        <v>5.7000000000000002E-3</v>
      </c>
      <c r="N4106" t="str">
        <f>_xll.IMDP("BND",D4106,$N$1,A4106)</f>
        <v>회사채(일반)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2120</v>
      </c>
      <c r="C4107" s="68" t="s">
        <v>8368</v>
      </c>
      <c r="D4107" s="68" t="s">
        <v>9003</v>
      </c>
      <c r="E4107" s="67" t="s">
        <v>9004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5568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2120</v>
      </c>
      <c r="C4108" s="68" t="s">
        <v>8368</v>
      </c>
      <c r="D4108" s="68" t="s">
        <v>9005</v>
      </c>
      <c r="E4108" s="67" t="s">
        <v>9006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5568</v>
      </c>
      <c r="M4108" s="71">
        <v>2.3999999999999998E-3</v>
      </c>
      <c r="N4108" t="str">
        <f>_xll.IMDP("BND",D4108,$N$1,A4108)</f>
        <v>회사채(일반)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2120</v>
      </c>
      <c r="C4109" s="68" t="s">
        <v>8368</v>
      </c>
      <c r="D4109" s="68" t="s">
        <v>9007</v>
      </c>
      <c r="E4109" s="67" t="s">
        <v>9008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5568</v>
      </c>
      <c r="M4109" s="71">
        <v>2.3E-3</v>
      </c>
      <c r="N4109" t="str">
        <f>_xll.IMDP("BND",D4109,$N$1,A4109)</f>
        <v>회사채(일반)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2120</v>
      </c>
      <c r="C4110" s="68" t="s">
        <v>8368</v>
      </c>
      <c r="D4110" s="68" t="s">
        <v>9009</v>
      </c>
      <c r="E4110" s="67" t="s">
        <v>9010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5568</v>
      </c>
      <c r="M4110" s="71">
        <v>2.8E-3</v>
      </c>
      <c r="N4110" t="str">
        <f>_xll.IMDP("BND",D4110,$N$1,A4110)</f>
        <v>회사채(일반)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2120</v>
      </c>
      <c r="C4111" s="68" t="s">
        <v>8368</v>
      </c>
      <c r="D4111" s="68" t="s">
        <v>9011</v>
      </c>
      <c r="E4111" s="67" t="s">
        <v>9012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5568</v>
      </c>
      <c r="M4111" s="71">
        <v>8.8999999999999999E-3</v>
      </c>
      <c r="N4111" t="str">
        <f>_xll.IMDP("BND",D4111,$N$1,A4111)</f>
        <v>회사채(일반)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2120</v>
      </c>
      <c r="C4112" s="68" t="s">
        <v>8368</v>
      </c>
      <c r="D4112" s="68" t="s">
        <v>9013</v>
      </c>
      <c r="E4112" s="67" t="s">
        <v>9014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5568</v>
      </c>
      <c r="M4112" s="71">
        <v>4.7000000000000002E-3</v>
      </c>
      <c r="N4112" t="str">
        <f>_xll.IMDP("BND",D4112,$N$1,A4112)</f>
        <v>회사채(일반)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2120</v>
      </c>
      <c r="C4113" s="68" t="s">
        <v>8368</v>
      </c>
      <c r="D4113" s="68" t="s">
        <v>9015</v>
      </c>
      <c r="E4113" s="67" t="s">
        <v>9016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5568</v>
      </c>
      <c r="M4113" s="71">
        <v>4.7000000000000002E-3</v>
      </c>
      <c r="N4113" t="str">
        <f>_xll.IMDP("BND",D4113,$N$1,A4113)</f>
        <v>회사채(일반)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2120</v>
      </c>
      <c r="C4114" s="68" t="s">
        <v>8368</v>
      </c>
      <c r="D4114" s="68" t="s">
        <v>9017</v>
      </c>
      <c r="E4114" s="67" t="s">
        <v>9018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5568</v>
      </c>
      <c r="M4114" s="71">
        <v>2.8E-3</v>
      </c>
      <c r="N4114" t="str">
        <f>_xll.IMDP("BND",D4114,$N$1,A4114)</f>
        <v>회사채(일반)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2120</v>
      </c>
      <c r="C4115" s="68" t="s">
        <v>2642</v>
      </c>
      <c r="D4115" s="68" t="s">
        <v>9019</v>
      </c>
      <c r="E4115" s="67" t="s">
        <v>9020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5568</v>
      </c>
      <c r="M4115" s="71">
        <v>7.1000000000000004E-3</v>
      </c>
      <c r="N4115" t="str">
        <f>_xll.IMDP("BND",D4115,$N$1,A4115)</f>
        <v>기타금융채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2120</v>
      </c>
      <c r="C4116" s="68" t="s">
        <v>2642</v>
      </c>
      <c r="D4116" s="68" t="s">
        <v>9021</v>
      </c>
      <c r="E4116" s="67" t="s">
        <v>9022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5568</v>
      </c>
      <c r="M4116" s="71">
        <v>3.8E-3</v>
      </c>
      <c r="N4116" t="str">
        <f>_xll.IMDP("BND",D4116,$N$1,A4116)</f>
        <v>기타금융채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2120</v>
      </c>
      <c r="C4117" s="68" t="s">
        <v>2642</v>
      </c>
      <c r="D4117" s="68" t="s">
        <v>9023</v>
      </c>
      <c r="E4117" s="67" t="s">
        <v>9024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5568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2120</v>
      </c>
      <c r="C4118" s="68" t="s">
        <v>2642</v>
      </c>
      <c r="D4118" s="68" t="s">
        <v>9025</v>
      </c>
      <c r="E4118" s="67" t="s">
        <v>9026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5568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2120</v>
      </c>
      <c r="C4119" s="68" t="s">
        <v>2642</v>
      </c>
      <c r="D4119" s="68" t="s">
        <v>9027</v>
      </c>
      <c r="E4119" s="67" t="s">
        <v>9028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5568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2120</v>
      </c>
      <c r="C4120" s="68" t="s">
        <v>2642</v>
      </c>
      <c r="D4120" s="68" t="s">
        <v>9029</v>
      </c>
      <c r="E4120" s="67" t="s">
        <v>9030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5568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2120</v>
      </c>
      <c r="C4121" s="68" t="s">
        <v>2642</v>
      </c>
      <c r="D4121" s="68" t="s">
        <v>9031</v>
      </c>
      <c r="E4121" s="67" t="s">
        <v>9032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5568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2120</v>
      </c>
      <c r="C4122" s="68" t="s">
        <v>2642</v>
      </c>
      <c r="D4122" s="68" t="s">
        <v>9033</v>
      </c>
      <c r="E4122" s="67" t="s">
        <v>9034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5568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2120</v>
      </c>
      <c r="C4123" s="68" t="s">
        <v>2642</v>
      </c>
      <c r="D4123" s="68" t="s">
        <v>9035</v>
      </c>
      <c r="E4123" s="67" t="s">
        <v>9036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5568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2120</v>
      </c>
      <c r="C4124" s="68" t="s">
        <v>2642</v>
      </c>
      <c r="D4124" s="68" t="s">
        <v>9037</v>
      </c>
      <c r="E4124" s="67" t="s">
        <v>9038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5568</v>
      </c>
      <c r="M4124" s="71">
        <v>2.3999999999999998E-3</v>
      </c>
      <c r="N4124" t="str">
        <f>_xll.IMDP("BND",D4124,$N$1,A4124)</f>
        <v>기타금융채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2120</v>
      </c>
      <c r="C4125" s="68" t="s">
        <v>2642</v>
      </c>
      <c r="D4125" s="68" t="s">
        <v>9039</v>
      </c>
      <c r="E4125" s="67" t="s">
        <v>9040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5568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2120</v>
      </c>
      <c r="C4126" s="68" t="s">
        <v>2642</v>
      </c>
      <c r="D4126" s="68" t="s">
        <v>14431</v>
      </c>
      <c r="E4126" s="67" t="s">
        <v>14432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5568</v>
      </c>
      <c r="M4126" s="71">
        <v>2.3999999999999998E-3</v>
      </c>
      <c r="N4126" t="str">
        <f>_xll.IMDP("BND",D4126,$N$1,A4126)</f>
        <v>기타금융채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2120</v>
      </c>
      <c r="C4127" s="68" t="s">
        <v>2642</v>
      </c>
      <c r="D4127" s="68" t="s">
        <v>14922</v>
      </c>
      <c r="E4127" s="67" t="s">
        <v>14923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5568</v>
      </c>
      <c r="M4127" s="71">
        <v>4.7000000000000002E-3</v>
      </c>
      <c r="N4127" t="str">
        <f>_xll.IMDP("BND",D4127,$N$1,A4127)</f>
        <v>기타금융채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2120</v>
      </c>
      <c r="C4128" s="68" t="s">
        <v>2642</v>
      </c>
      <c r="D4128" s="68" t="s">
        <v>9041</v>
      </c>
      <c r="E4128" s="67" t="s">
        <v>9042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5568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2120</v>
      </c>
      <c r="C4129" s="68" t="s">
        <v>2642</v>
      </c>
      <c r="D4129" s="68" t="s">
        <v>9043</v>
      </c>
      <c r="E4129" s="67" t="s">
        <v>9044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5568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2120</v>
      </c>
      <c r="C4130" s="68" t="s">
        <v>2642</v>
      </c>
      <c r="D4130" s="68" t="s">
        <v>9045</v>
      </c>
      <c r="E4130" s="67" t="s">
        <v>9046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5568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2120</v>
      </c>
      <c r="C4131" s="68" t="s">
        <v>2642</v>
      </c>
      <c r="D4131" s="68" t="s">
        <v>9047</v>
      </c>
      <c r="E4131" s="67" t="s">
        <v>9048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5568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2120</v>
      </c>
      <c r="C4132" s="68" t="s">
        <v>2642</v>
      </c>
      <c r="D4132" s="68" t="s">
        <v>9049</v>
      </c>
      <c r="E4132" s="67" t="s">
        <v>9050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5568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2120</v>
      </c>
      <c r="C4133" s="68" t="s">
        <v>2642</v>
      </c>
      <c r="D4133" s="68" t="s">
        <v>9051</v>
      </c>
      <c r="E4133" s="67" t="s">
        <v>9052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5568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2120</v>
      </c>
      <c r="C4134" s="68" t="s">
        <v>2642</v>
      </c>
      <c r="D4134" s="68" t="s">
        <v>9053</v>
      </c>
      <c r="E4134" s="67" t="s">
        <v>9054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5568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2120</v>
      </c>
      <c r="C4135" s="68" t="s">
        <v>2642</v>
      </c>
      <c r="D4135" s="68" t="s">
        <v>9055</v>
      </c>
      <c r="E4135" s="67" t="s">
        <v>9056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5568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2120</v>
      </c>
      <c r="C4136" s="68" t="s">
        <v>2642</v>
      </c>
      <c r="D4136" s="68" t="s">
        <v>9057</v>
      </c>
      <c r="E4136" s="67" t="s">
        <v>9058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5568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2120</v>
      </c>
      <c r="C4137" s="68" t="s">
        <v>2642</v>
      </c>
      <c r="D4137" s="68" t="s">
        <v>9059</v>
      </c>
      <c r="E4137" s="67" t="s">
        <v>9060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5568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2120</v>
      </c>
      <c r="C4138" s="68" t="s">
        <v>2642</v>
      </c>
      <c r="D4138" s="68" t="s">
        <v>9061</v>
      </c>
      <c r="E4138" s="67" t="s">
        <v>9062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5568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2120</v>
      </c>
      <c r="C4139" s="68" t="s">
        <v>2642</v>
      </c>
      <c r="D4139" s="68" t="s">
        <v>9063</v>
      </c>
      <c r="E4139" s="67" t="s">
        <v>9064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5568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2120</v>
      </c>
      <c r="C4140" s="68" t="s">
        <v>2642</v>
      </c>
      <c r="D4140" s="68" t="s">
        <v>9065</v>
      </c>
      <c r="E4140" s="67" t="s">
        <v>9066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5568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2120</v>
      </c>
      <c r="C4141" s="68" t="s">
        <v>2642</v>
      </c>
      <c r="D4141" s="68" t="s">
        <v>9067</v>
      </c>
      <c r="E4141" s="67" t="s">
        <v>9068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5568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2120</v>
      </c>
      <c r="C4142" s="68" t="s">
        <v>2642</v>
      </c>
      <c r="D4142" s="68" t="s">
        <v>9069</v>
      </c>
      <c r="E4142" s="67" t="s">
        <v>9070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5568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2120</v>
      </c>
      <c r="C4143" s="68" t="s">
        <v>2642</v>
      </c>
      <c r="D4143" s="68" t="s">
        <v>9071</v>
      </c>
      <c r="E4143" s="67" t="s">
        <v>9072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5568</v>
      </c>
      <c r="M4143" s="71">
        <v>2.3E-3</v>
      </c>
      <c r="N4143" t="str">
        <f>_xll.IMDP("BND",D4143,$N$1,A4143)</f>
        <v>기타금융채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2120</v>
      </c>
      <c r="C4144" s="68" t="s">
        <v>2642</v>
      </c>
      <c r="D4144" s="68" t="s">
        <v>9073</v>
      </c>
      <c r="E4144" s="67" t="s">
        <v>9074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5568</v>
      </c>
      <c r="M4144" s="71">
        <v>2.3E-3</v>
      </c>
      <c r="N4144" t="str">
        <f>_xll.IMDP("BND",D4144,$N$1,A4144)</f>
        <v>기타금융채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2120</v>
      </c>
      <c r="C4145" s="68" t="s">
        <v>2642</v>
      </c>
      <c r="D4145" s="68" t="s">
        <v>9075</v>
      </c>
      <c r="E4145" s="67" t="s">
        <v>9076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5568</v>
      </c>
      <c r="M4145" s="71">
        <v>4.3E-3</v>
      </c>
      <c r="N4145" t="str">
        <f>_xll.IMDP("BND",D4145,$N$1,A4145)</f>
        <v>기타금융채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2120</v>
      </c>
      <c r="C4146" s="68" t="s">
        <v>2642</v>
      </c>
      <c r="D4146" s="68" t="s">
        <v>14433</v>
      </c>
      <c r="E4146" s="67" t="s">
        <v>14434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5568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2120</v>
      </c>
      <c r="C4147" s="68" t="s">
        <v>2642</v>
      </c>
      <c r="D4147" s="68" t="s">
        <v>14924</v>
      </c>
      <c r="E4147" s="67" t="s">
        <v>14925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5568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2120</v>
      </c>
      <c r="C4148" s="68" t="s">
        <v>2642</v>
      </c>
      <c r="D4148" s="68" t="s">
        <v>9077</v>
      </c>
      <c r="E4148" s="67" t="s">
        <v>9078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5568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2120</v>
      </c>
      <c r="C4149" s="68" t="s">
        <v>2642</v>
      </c>
      <c r="D4149" s="68" t="s">
        <v>9079</v>
      </c>
      <c r="E4149" s="67" t="s">
        <v>9080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5568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2120</v>
      </c>
      <c r="C4150" s="68" t="s">
        <v>2642</v>
      </c>
      <c r="D4150" s="68" t="s">
        <v>9081</v>
      </c>
      <c r="E4150" s="67" t="s">
        <v>9082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5568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2120</v>
      </c>
      <c r="C4151" s="68" t="s">
        <v>2642</v>
      </c>
      <c r="D4151" s="68" t="s">
        <v>9083</v>
      </c>
      <c r="E4151" s="67" t="s">
        <v>9084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5568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2120</v>
      </c>
      <c r="C4152" s="68" t="s">
        <v>2642</v>
      </c>
      <c r="D4152" s="68" t="s">
        <v>9085</v>
      </c>
      <c r="E4152" s="67" t="s">
        <v>9086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5568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2120</v>
      </c>
      <c r="C4153" s="68" t="s">
        <v>2642</v>
      </c>
      <c r="D4153" s="68" t="s">
        <v>9087</v>
      </c>
      <c r="E4153" s="67" t="s">
        <v>9088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5568</v>
      </c>
      <c r="M4153" s="71">
        <v>2.3E-3</v>
      </c>
      <c r="N4153" t="str">
        <f>_xll.IMDP("BND",D4153,$N$1,A4153)</f>
        <v>기타금융채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2120</v>
      </c>
      <c r="C4154" s="68" t="s">
        <v>2642</v>
      </c>
      <c r="D4154" s="68" t="s">
        <v>9089</v>
      </c>
      <c r="E4154" s="67" t="s">
        <v>9090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5568</v>
      </c>
      <c r="M4154" s="71">
        <v>3.7000000000000002E-3</v>
      </c>
      <c r="N4154" t="str">
        <f>_xll.IMDP("BND",D4154,$N$1,A4154)</f>
        <v>기타금융채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2120</v>
      </c>
      <c r="C4155" s="68" t="s">
        <v>2642</v>
      </c>
      <c r="D4155" s="68" t="s">
        <v>357</v>
      </c>
      <c r="E4155" s="67" t="s">
        <v>359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5568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2120</v>
      </c>
      <c r="C4156" s="68" t="s">
        <v>2642</v>
      </c>
      <c r="D4156" s="68" t="s">
        <v>15206</v>
      </c>
      <c r="E4156" s="67" t="s">
        <v>15207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5568</v>
      </c>
      <c r="M4156" s="71">
        <v>2.8E-3</v>
      </c>
      <c r="N4156" t="str">
        <f>_xll.IMDP("BND",D4156,$N$1,A4156)</f>
        <v>기타금융채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2120</v>
      </c>
      <c r="C4157" s="68" t="s">
        <v>2642</v>
      </c>
      <c r="D4157" s="68" t="s">
        <v>15830</v>
      </c>
      <c r="E4157" s="67" t="s">
        <v>15831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5568</v>
      </c>
      <c r="M4157" s="71">
        <v>4.7000000000000002E-3</v>
      </c>
      <c r="N4157" t="str">
        <f>_xll.IMDP("BND",D4157,$N$1,A4157)</f>
        <v>기타금융채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2120</v>
      </c>
      <c r="C4158" s="68" t="s">
        <v>2642</v>
      </c>
      <c r="D4158" s="68" t="s">
        <v>9091</v>
      </c>
      <c r="E4158" s="67" t="s">
        <v>9092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5568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2120</v>
      </c>
      <c r="C4159" s="68" t="s">
        <v>2642</v>
      </c>
      <c r="D4159" s="68" t="s">
        <v>9093</v>
      </c>
      <c r="E4159" s="67" t="s">
        <v>9094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5568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2120</v>
      </c>
      <c r="C4160" s="68" t="s">
        <v>2642</v>
      </c>
      <c r="D4160" s="68" t="s">
        <v>9095</v>
      </c>
      <c r="E4160" s="67" t="s">
        <v>9096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5568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2120</v>
      </c>
      <c r="C4161" s="68" t="s">
        <v>2642</v>
      </c>
      <c r="D4161" s="68" t="s">
        <v>9097</v>
      </c>
      <c r="E4161" s="67" t="s">
        <v>9098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5568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2120</v>
      </c>
      <c r="C4162" s="68" t="s">
        <v>2642</v>
      </c>
      <c r="D4162" s="68" t="s">
        <v>9099</v>
      </c>
      <c r="E4162" s="67" t="s">
        <v>9100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5568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2120</v>
      </c>
      <c r="C4163" s="68" t="s">
        <v>2642</v>
      </c>
      <c r="D4163" s="68" t="s">
        <v>9101</v>
      </c>
      <c r="E4163" s="67" t="s">
        <v>9102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5568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2120</v>
      </c>
      <c r="C4164" s="68" t="s">
        <v>2642</v>
      </c>
      <c r="D4164" s="68" t="s">
        <v>9103</v>
      </c>
      <c r="E4164" s="67" t="s">
        <v>9104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5568</v>
      </c>
      <c r="M4164" s="71">
        <v>4.5999999999999999E-3</v>
      </c>
      <c r="N4164" t="str">
        <f>_xll.IMDP("BND",D4164,$N$1,A4164)</f>
        <v>기타금융채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2120</v>
      </c>
      <c r="C4165" s="68" t="s">
        <v>2642</v>
      </c>
      <c r="D4165" s="68" t="s">
        <v>9105</v>
      </c>
      <c r="E4165" s="67" t="s">
        <v>9106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5568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2120</v>
      </c>
      <c r="C4166" s="68" t="s">
        <v>2642</v>
      </c>
      <c r="D4166" s="68" t="s">
        <v>9107</v>
      </c>
      <c r="E4166" s="67" t="s">
        <v>9108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5568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2120</v>
      </c>
      <c r="C4167" s="68" t="s">
        <v>2642</v>
      </c>
      <c r="D4167" s="68" t="s">
        <v>15208</v>
      </c>
      <c r="E4167" s="67" t="s">
        <v>15209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5568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2120</v>
      </c>
      <c r="C4168" s="68" t="s">
        <v>2642</v>
      </c>
      <c r="D4168" s="68" t="s">
        <v>9109</v>
      </c>
      <c r="E4168" s="67" t="s">
        <v>9110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5568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2120</v>
      </c>
      <c r="C4169" s="68" t="s">
        <v>2642</v>
      </c>
      <c r="D4169" s="68" t="s">
        <v>9111</v>
      </c>
      <c r="E4169" s="67" t="s">
        <v>9112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5568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2120</v>
      </c>
      <c r="C4170" s="68" t="s">
        <v>2642</v>
      </c>
      <c r="D4170" s="68" t="s">
        <v>9113</v>
      </c>
      <c r="E4170" s="67" t="s">
        <v>9114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5568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2120</v>
      </c>
      <c r="C4171" s="68" t="s">
        <v>2642</v>
      </c>
      <c r="D4171" s="68" t="s">
        <v>9115</v>
      </c>
      <c r="E4171" s="67" t="s">
        <v>9116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5568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2120</v>
      </c>
      <c r="C4172" s="68" t="s">
        <v>2642</v>
      </c>
      <c r="D4172" s="68" t="s">
        <v>15210</v>
      </c>
      <c r="E4172" s="67" t="s">
        <v>15211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5568</v>
      </c>
      <c r="M4172" s="71">
        <v>3.8E-3</v>
      </c>
      <c r="N4172" t="str">
        <f>_xll.IMDP("BND",D4172,$N$1,A4172)</f>
        <v>기타금융채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2120</v>
      </c>
      <c r="C4173" s="68" t="s">
        <v>2642</v>
      </c>
      <c r="D4173" s="68" t="s">
        <v>9117</v>
      </c>
      <c r="E4173" s="67" t="s">
        <v>9118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5568</v>
      </c>
      <c r="M4173" s="71">
        <v>4.7999999999999996E-3</v>
      </c>
      <c r="N4173" t="str">
        <f>_xll.IMDP("BND",D4173,$N$1,A4173)</f>
        <v>기타금융채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2120</v>
      </c>
      <c r="C4174" s="68" t="s">
        <v>2642</v>
      </c>
      <c r="D4174" s="68" t="s">
        <v>9119</v>
      </c>
      <c r="E4174" s="67" t="s">
        <v>9120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5568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2120</v>
      </c>
      <c r="C4175" s="68" t="s">
        <v>2642</v>
      </c>
      <c r="D4175" s="68" t="s">
        <v>9121</v>
      </c>
      <c r="E4175" s="67" t="s">
        <v>9122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5568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2120</v>
      </c>
      <c r="C4176" s="68" t="s">
        <v>2642</v>
      </c>
      <c r="D4176" s="68" t="s">
        <v>9123</v>
      </c>
      <c r="E4176" s="67" t="s">
        <v>9124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5568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2120</v>
      </c>
      <c r="C4177" s="68" t="s">
        <v>2642</v>
      </c>
      <c r="D4177" s="68" t="s">
        <v>9125</v>
      </c>
      <c r="E4177" s="67" t="s">
        <v>9126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5568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2120</v>
      </c>
      <c r="C4178" s="68" t="s">
        <v>2642</v>
      </c>
      <c r="D4178" s="68" t="s">
        <v>9127</v>
      </c>
      <c r="E4178" s="67" t="s">
        <v>9128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5568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2120</v>
      </c>
      <c r="C4179" s="68" t="s">
        <v>2642</v>
      </c>
      <c r="D4179" s="68" t="s">
        <v>14643</v>
      </c>
      <c r="E4179" s="67" t="s">
        <v>14644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5568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2120</v>
      </c>
      <c r="C4180" s="68" t="s">
        <v>2642</v>
      </c>
      <c r="D4180" s="68" t="s">
        <v>9129</v>
      </c>
      <c r="E4180" s="67" t="s">
        <v>9130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5568</v>
      </c>
      <c r="M4180" s="71">
        <v>2.8E-3</v>
      </c>
      <c r="N4180" t="str">
        <f>_xll.IMDP("BND",D4180,$N$1,A4180)</f>
        <v>기타금융채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2120</v>
      </c>
      <c r="C4181" s="68" t="s">
        <v>2642</v>
      </c>
      <c r="D4181" s="68" t="s">
        <v>9131</v>
      </c>
      <c r="E4181" s="67" t="s">
        <v>9132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5568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2120</v>
      </c>
      <c r="C4182" s="68" t="s">
        <v>2642</v>
      </c>
      <c r="D4182" s="68" t="s">
        <v>9133</v>
      </c>
      <c r="E4182" s="67" t="s">
        <v>9134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5568</v>
      </c>
      <c r="M4182" s="71">
        <v>2.8E-3</v>
      </c>
      <c r="N4182" t="str">
        <f>_xll.IMDP("BND",D4182,$N$1,A4182)</f>
        <v>기타금융채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2120</v>
      </c>
      <c r="C4183" s="68" t="s">
        <v>2642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5568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2120</v>
      </c>
      <c r="C4184" s="68" t="s">
        <v>2642</v>
      </c>
      <c r="D4184" s="68" t="s">
        <v>15212</v>
      </c>
      <c r="E4184" s="67" t="s">
        <v>15213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5568</v>
      </c>
      <c r="M4184" s="71">
        <v>2.8E-3</v>
      </c>
      <c r="N4184" t="str">
        <f>_xll.IMDP("BND",D4184,$N$1,A4184)</f>
        <v>기타금융채</v>
      </c>
      <c r="O4184">
        <f t="shared" si="65"/>
        <v>1.209236E-2</v>
      </c>
    </row>
    <row r="4185" spans="1:15" x14ac:dyDescent="0.3">
      <c r="A4185" s="73">
        <v>46297</v>
      </c>
      <c r="B4185" s="67" t="s">
        <v>2120</v>
      </c>
      <c r="C4185" s="68" t="s">
        <v>2642</v>
      </c>
      <c r="D4185" s="68" t="s">
        <v>9135</v>
      </c>
      <c r="E4185" s="67" t="s">
        <v>9136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5568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2120</v>
      </c>
      <c r="C4186" s="68" t="s">
        <v>2642</v>
      </c>
      <c r="D4186" s="68" t="s">
        <v>9137</v>
      </c>
      <c r="E4186" s="67" t="s">
        <v>9138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5568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2120</v>
      </c>
      <c r="C4187" s="68" t="s">
        <v>2642</v>
      </c>
      <c r="D4187" s="68" t="s">
        <v>9139</v>
      </c>
      <c r="E4187" s="67" t="s">
        <v>9140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5568</v>
      </c>
      <c r="M4187" s="71">
        <v>3.3E-3</v>
      </c>
      <c r="N4187" t="str">
        <f>_xll.IMDP("BND",D4187,$N$1,A4187)</f>
        <v>기타금융채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2120</v>
      </c>
      <c r="C4188" s="68" t="s">
        <v>2642</v>
      </c>
      <c r="D4188" s="68" t="s">
        <v>14548</v>
      </c>
      <c r="E4188" s="67" t="s">
        <v>14550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5568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2120</v>
      </c>
      <c r="C4189" s="68" t="s">
        <v>2642</v>
      </c>
      <c r="D4189" s="68" t="s">
        <v>9141</v>
      </c>
      <c r="E4189" s="67" t="s">
        <v>9142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5568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2120</v>
      </c>
      <c r="C4190" s="68" t="s">
        <v>2642</v>
      </c>
      <c r="D4190" s="68" t="s">
        <v>9143</v>
      </c>
      <c r="E4190" s="67" t="s">
        <v>9144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5568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2120</v>
      </c>
      <c r="C4191" s="68" t="s">
        <v>8368</v>
      </c>
      <c r="D4191" s="68" t="s">
        <v>9145</v>
      </c>
      <c r="E4191" s="67" t="s">
        <v>9146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5568</v>
      </c>
      <c r="M4191" s="71">
        <v>7.0000000000000001E-3</v>
      </c>
      <c r="N4191" t="str">
        <f>_xll.IMDP("BND",D4191,$N$1,A4191)</f>
        <v>회사채(일반)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2120</v>
      </c>
      <c r="C4192" s="68" t="s">
        <v>8368</v>
      </c>
      <c r="D4192" s="68" t="s">
        <v>9147</v>
      </c>
      <c r="E4192" s="67" t="s">
        <v>9148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5568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2120</v>
      </c>
      <c r="C4193" s="68" t="s">
        <v>8368</v>
      </c>
      <c r="D4193" s="68" t="s">
        <v>9149</v>
      </c>
      <c r="E4193" s="67" t="s">
        <v>9150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5568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2120</v>
      </c>
      <c r="C4194" s="68" t="s">
        <v>8368</v>
      </c>
      <c r="D4194" s="68" t="s">
        <v>1233</v>
      </c>
      <c r="E4194" s="67" t="s">
        <v>1234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5568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2120</v>
      </c>
      <c r="C4195" s="68" t="s">
        <v>8368</v>
      </c>
      <c r="D4195" s="68" t="s">
        <v>9151</v>
      </c>
      <c r="E4195" s="67" t="s">
        <v>9152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5568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2120</v>
      </c>
      <c r="C4196" s="68" t="s">
        <v>8368</v>
      </c>
      <c r="D4196" s="68" t="s">
        <v>9153</v>
      </c>
      <c r="E4196" s="67" t="s">
        <v>9154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5568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2120</v>
      </c>
      <c r="C4197" s="68" t="s">
        <v>8368</v>
      </c>
      <c r="D4197" s="68" t="s">
        <v>9155</v>
      </c>
      <c r="E4197" s="67" t="s">
        <v>9156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5568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2120</v>
      </c>
      <c r="C4198" s="68" t="s">
        <v>8368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5568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2120</v>
      </c>
      <c r="C4199" s="68" t="s">
        <v>8368</v>
      </c>
      <c r="D4199" s="68" t="s">
        <v>9157</v>
      </c>
      <c r="E4199" s="67" t="s">
        <v>9158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5568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2120</v>
      </c>
      <c r="C4200" s="68" t="s">
        <v>8368</v>
      </c>
      <c r="D4200" s="68" t="s">
        <v>9159</v>
      </c>
      <c r="E4200" s="67" t="s">
        <v>9160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5568</v>
      </c>
      <c r="M4200" s="71">
        <v>9.4999999999999998E-3</v>
      </c>
      <c r="N4200" t="str">
        <f>_xll.IMDP("BND",D4200,$N$1,A4200)</f>
        <v>회사채(일반)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2120</v>
      </c>
      <c r="C4201" s="68" t="s">
        <v>8368</v>
      </c>
      <c r="D4201" s="68" t="s">
        <v>9161</v>
      </c>
      <c r="E4201" s="67" t="s">
        <v>9162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5568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2120</v>
      </c>
      <c r="C4202" s="68" t="s">
        <v>8368</v>
      </c>
      <c r="D4202" s="68" t="s">
        <v>9163</v>
      </c>
      <c r="E4202" s="67" t="s">
        <v>9164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5568</v>
      </c>
      <c r="M4202" s="71">
        <v>5.1999999999999998E-3</v>
      </c>
      <c r="N4202" t="str">
        <f>_xll.IMDP("BND",D4202,$N$1,A4202)</f>
        <v>회사채(일반)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2120</v>
      </c>
      <c r="C4203" s="68" t="s">
        <v>8368</v>
      </c>
      <c r="D4203" s="68" t="s">
        <v>9165</v>
      </c>
      <c r="E4203" s="67" t="s">
        <v>9166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5568</v>
      </c>
      <c r="M4203" s="71">
        <v>6.8999999999999999E-3</v>
      </c>
      <c r="N4203" t="str">
        <f>_xll.IMDP("BND",D4203,$N$1,A4203)</f>
        <v>회사채(일반)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2120</v>
      </c>
      <c r="C4204" s="68" t="s">
        <v>8368</v>
      </c>
      <c r="D4204" s="68" t="s">
        <v>9167</v>
      </c>
      <c r="E4204" s="67" t="s">
        <v>9168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5568</v>
      </c>
      <c r="M4204" s="71">
        <v>8.3000000000000001E-3</v>
      </c>
      <c r="N4204" t="str">
        <f>_xll.IMDP("BND",D4204,$N$1,A4204)</f>
        <v>회사채(일반)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2120</v>
      </c>
      <c r="C4205" s="68" t="s">
        <v>8368</v>
      </c>
      <c r="D4205" s="68" t="s">
        <v>9169</v>
      </c>
      <c r="E4205" s="67" t="s">
        <v>9170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5568</v>
      </c>
      <c r="M4205" s="71">
        <v>4.5999999999999999E-3</v>
      </c>
      <c r="N4205" t="str">
        <f>_xll.IMDP("BND",D4205,$N$1,A4205)</f>
        <v>회사채(일반)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2120</v>
      </c>
      <c r="C4206" s="68" t="s">
        <v>8368</v>
      </c>
      <c r="D4206" s="68" t="s">
        <v>9171</v>
      </c>
      <c r="E4206" s="67" t="s">
        <v>9172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5568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2120</v>
      </c>
      <c r="C4207" s="68" t="s">
        <v>8368</v>
      </c>
      <c r="D4207" s="68" t="s">
        <v>9173</v>
      </c>
      <c r="E4207" s="67" t="s">
        <v>9174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5568</v>
      </c>
      <c r="M4207" s="71">
        <v>3.8E-3</v>
      </c>
      <c r="N4207" t="str">
        <f>_xll.IMDP("BND",D4207,$N$1,A4207)</f>
        <v>회사채(일반)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2120</v>
      </c>
      <c r="C4208" s="68" t="s">
        <v>8368</v>
      </c>
      <c r="D4208" s="68" t="s">
        <v>9175</v>
      </c>
      <c r="E4208" s="67" t="s">
        <v>9176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5568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2120</v>
      </c>
      <c r="C4209" s="68" t="s">
        <v>8368</v>
      </c>
      <c r="D4209" s="68" t="s">
        <v>9177</v>
      </c>
      <c r="E4209" s="67" t="s">
        <v>9178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5568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2120</v>
      </c>
      <c r="C4210" s="68" t="s">
        <v>8368</v>
      </c>
      <c r="D4210" s="68" t="s">
        <v>9179</v>
      </c>
      <c r="E4210" s="67" t="s">
        <v>9180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5568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2120</v>
      </c>
      <c r="C4211" s="68" t="s">
        <v>8368</v>
      </c>
      <c r="D4211" s="68" t="s">
        <v>9181</v>
      </c>
      <c r="E4211" s="67" t="s">
        <v>9182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5568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2120</v>
      </c>
      <c r="C4212" s="68" t="s">
        <v>8368</v>
      </c>
      <c r="D4212" s="68" t="s">
        <v>385</v>
      </c>
      <c r="E4212" s="67" t="s">
        <v>387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5568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2120</v>
      </c>
      <c r="C4213" s="68" t="s">
        <v>8368</v>
      </c>
      <c r="D4213" s="68" t="s">
        <v>9183</v>
      </c>
      <c r="E4213" s="67" t="s">
        <v>9184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5568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2120</v>
      </c>
      <c r="C4214" s="68" t="s">
        <v>8368</v>
      </c>
      <c r="D4214" s="68" t="s">
        <v>9185</v>
      </c>
      <c r="E4214" s="67" t="s">
        <v>9186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5568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2120</v>
      </c>
      <c r="C4215" s="68" t="s">
        <v>8368</v>
      </c>
      <c r="D4215" s="68" t="s">
        <v>9187</v>
      </c>
      <c r="E4215" s="67" t="s">
        <v>9188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5568</v>
      </c>
      <c r="M4215" s="71">
        <v>4.1999999999999997E-3</v>
      </c>
      <c r="N4215" t="str">
        <f>_xll.IMDP("BND",D4215,$N$1,A4215)</f>
        <v>회사채(일반)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2120</v>
      </c>
      <c r="C4216" s="68" t="s">
        <v>8368</v>
      </c>
      <c r="D4216" s="68" t="s">
        <v>14486</v>
      </c>
      <c r="E4216" s="67" t="s">
        <v>14487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5568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2120</v>
      </c>
      <c r="C4217" s="68" t="s">
        <v>8368</v>
      </c>
      <c r="D4217" s="68" t="s">
        <v>9189</v>
      </c>
      <c r="E4217" s="67" t="s">
        <v>9190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5568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2120</v>
      </c>
      <c r="C4218" s="68" t="s">
        <v>8368</v>
      </c>
      <c r="D4218" s="68" t="s">
        <v>9191</v>
      </c>
      <c r="E4218" s="67" t="s">
        <v>9192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5568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2120</v>
      </c>
      <c r="C4219" s="68" t="s">
        <v>8368</v>
      </c>
      <c r="D4219" s="68" t="s">
        <v>9193</v>
      </c>
      <c r="E4219" s="67" t="s">
        <v>9194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5568</v>
      </c>
      <c r="M4219" s="71">
        <v>2.3999999999999998E-3</v>
      </c>
      <c r="N4219" t="str">
        <f>_xll.IMDP("BND",D4219,$N$1,A4219)</f>
        <v>회사채(일반)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2120</v>
      </c>
      <c r="C4220" s="68" t="s">
        <v>8368</v>
      </c>
      <c r="D4220" s="68" t="s">
        <v>9195</v>
      </c>
      <c r="E4220" s="67" t="s">
        <v>9196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5568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2120</v>
      </c>
      <c r="C4221" s="68" t="s">
        <v>8368</v>
      </c>
      <c r="D4221" s="68" t="s">
        <v>9197</v>
      </c>
      <c r="E4221" s="67" t="s">
        <v>9198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5568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2120</v>
      </c>
      <c r="C4222" s="68" t="s">
        <v>8368</v>
      </c>
      <c r="D4222" s="68" t="s">
        <v>9199</v>
      </c>
      <c r="E4222" s="67" t="s">
        <v>9200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5568</v>
      </c>
      <c r="M4222" s="71">
        <v>9.4000000000000004E-3</v>
      </c>
      <c r="N4222" t="str">
        <f>_xll.IMDP("BND",D4222,$N$1,A4222)</f>
        <v>회사채(일반)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2120</v>
      </c>
      <c r="C4223" s="68" t="s">
        <v>8368</v>
      </c>
      <c r="D4223" s="68" t="s">
        <v>9201</v>
      </c>
      <c r="E4223" s="67" t="s">
        <v>9202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5568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2120</v>
      </c>
      <c r="C4224" s="68" t="s">
        <v>8368</v>
      </c>
      <c r="D4224" s="68" t="s">
        <v>14488</v>
      </c>
      <c r="E4224" s="67" t="s">
        <v>14489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5568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2120</v>
      </c>
      <c r="C4225" s="68" t="s">
        <v>8368</v>
      </c>
      <c r="D4225" s="68" t="s">
        <v>9203</v>
      </c>
      <c r="E4225" s="67" t="s">
        <v>9204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5568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2120</v>
      </c>
      <c r="C4226" s="68" t="s">
        <v>8368</v>
      </c>
      <c r="D4226" s="68" t="s">
        <v>9205</v>
      </c>
      <c r="E4226" s="67" t="s">
        <v>9206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5568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2120</v>
      </c>
      <c r="C4227" s="68" t="s">
        <v>8368</v>
      </c>
      <c r="D4227" s="68" t="s">
        <v>9207</v>
      </c>
      <c r="E4227" s="67" t="s">
        <v>9208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5568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2120</v>
      </c>
      <c r="C4228" s="68" t="s">
        <v>8368</v>
      </c>
      <c r="D4228" s="68" t="s">
        <v>9209</v>
      </c>
      <c r="E4228" s="67" t="s">
        <v>9210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5568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2120</v>
      </c>
      <c r="C4229" s="68" t="s">
        <v>8368</v>
      </c>
      <c r="D4229" s="68" t="s">
        <v>9211</v>
      </c>
      <c r="E4229" s="67" t="s">
        <v>9212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5568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2120</v>
      </c>
      <c r="C4230" s="68" t="s">
        <v>8368</v>
      </c>
      <c r="D4230" s="68" t="s">
        <v>9213</v>
      </c>
      <c r="E4230" s="67" t="s">
        <v>9214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5568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2120</v>
      </c>
      <c r="C4231" s="68" t="s">
        <v>8368</v>
      </c>
      <c r="D4231" s="68" t="s">
        <v>9215</v>
      </c>
      <c r="E4231" s="67" t="s">
        <v>9216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5568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2120</v>
      </c>
      <c r="C4232" s="68" t="s">
        <v>8368</v>
      </c>
      <c r="D4232" s="68" t="s">
        <v>9217</v>
      </c>
      <c r="E4232" s="67" t="s">
        <v>9218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5568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2120</v>
      </c>
      <c r="C4233" s="68" t="s">
        <v>8368</v>
      </c>
      <c r="D4233" s="68" t="s">
        <v>9219</v>
      </c>
      <c r="E4233" s="67" t="s">
        <v>9220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5568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2120</v>
      </c>
      <c r="C4234" s="68" t="s">
        <v>8368</v>
      </c>
      <c r="D4234" s="68" t="s">
        <v>9221</v>
      </c>
      <c r="E4234" s="67" t="s">
        <v>9222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5568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2120</v>
      </c>
      <c r="C4235" s="68" t="s">
        <v>8368</v>
      </c>
      <c r="D4235" s="68" t="s">
        <v>9223</v>
      </c>
      <c r="E4235" s="67" t="s">
        <v>9224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5568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2120</v>
      </c>
      <c r="C4236" s="68" t="s">
        <v>8368</v>
      </c>
      <c r="D4236" s="68" t="s">
        <v>9225</v>
      </c>
      <c r="E4236" s="67" t="s">
        <v>9226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5568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2120</v>
      </c>
      <c r="C4237" s="68" t="s">
        <v>8368</v>
      </c>
      <c r="D4237" s="68" t="s">
        <v>9227</v>
      </c>
      <c r="E4237" s="67" t="s">
        <v>9228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5568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2120</v>
      </c>
      <c r="C4238" s="68" t="s">
        <v>8368</v>
      </c>
      <c r="D4238" s="68" t="s">
        <v>9229</v>
      </c>
      <c r="E4238" s="67" t="s">
        <v>9230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5568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2120</v>
      </c>
      <c r="C4239" s="68" t="s">
        <v>8368</v>
      </c>
      <c r="D4239" s="68" t="s">
        <v>9231</v>
      </c>
      <c r="E4239" s="67" t="s">
        <v>9232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5568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2120</v>
      </c>
      <c r="C4240" s="68" t="s">
        <v>8368</v>
      </c>
      <c r="D4240" s="68" t="s">
        <v>9233</v>
      </c>
      <c r="E4240" s="67" t="s">
        <v>9234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5568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2120</v>
      </c>
      <c r="C4241" s="68" t="s">
        <v>8368</v>
      </c>
      <c r="D4241" s="68" t="s">
        <v>9235</v>
      </c>
      <c r="E4241" s="67" t="s">
        <v>9236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5568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2120</v>
      </c>
      <c r="C4242" s="68" t="s">
        <v>8368</v>
      </c>
      <c r="D4242" s="68" t="s">
        <v>9237</v>
      </c>
      <c r="E4242" s="67" t="s">
        <v>9238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5568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2120</v>
      </c>
      <c r="C4243" s="68" t="s">
        <v>8368</v>
      </c>
      <c r="D4243" s="68" t="s">
        <v>9239</v>
      </c>
      <c r="E4243" s="67" t="s">
        <v>9240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5568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2120</v>
      </c>
      <c r="C4244" s="68" t="s">
        <v>8368</v>
      </c>
      <c r="D4244" s="68" t="s">
        <v>9241</v>
      </c>
      <c r="E4244" s="67" t="s">
        <v>9242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5568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2120</v>
      </c>
      <c r="C4245" s="68" t="s">
        <v>8368</v>
      </c>
      <c r="D4245" s="68" t="s">
        <v>9243</v>
      </c>
      <c r="E4245" s="67" t="s">
        <v>9244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5568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2120</v>
      </c>
      <c r="C4246" s="68" t="s">
        <v>8368</v>
      </c>
      <c r="D4246" s="68" t="s">
        <v>9245</v>
      </c>
      <c r="E4246" s="67" t="s">
        <v>9246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5568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2120</v>
      </c>
      <c r="C4247" s="68" t="s">
        <v>8368</v>
      </c>
      <c r="D4247" s="68" t="s">
        <v>9247</v>
      </c>
      <c r="E4247" s="67" t="s">
        <v>9248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5568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2120</v>
      </c>
      <c r="C4248" s="68" t="s">
        <v>8368</v>
      </c>
      <c r="D4248" s="68" t="s">
        <v>9249</v>
      </c>
      <c r="E4248" s="67" t="s">
        <v>9250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5568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2120</v>
      </c>
      <c r="C4249" s="68" t="s">
        <v>8368</v>
      </c>
      <c r="D4249" s="68" t="s">
        <v>9251</v>
      </c>
      <c r="E4249" s="67" t="s">
        <v>9252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5568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2120</v>
      </c>
      <c r="C4250" s="68" t="s">
        <v>8368</v>
      </c>
      <c r="D4250" s="68" t="s">
        <v>1499</v>
      </c>
      <c r="E4250" s="67" t="s">
        <v>1501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5568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2120</v>
      </c>
      <c r="C4251" s="68" t="s">
        <v>8368</v>
      </c>
      <c r="D4251" s="68" t="s">
        <v>9253</v>
      </c>
      <c r="E4251" s="67" t="s">
        <v>9254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5568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2120</v>
      </c>
      <c r="C4252" s="68" t="s">
        <v>8368</v>
      </c>
      <c r="D4252" s="68" t="s">
        <v>9255</v>
      </c>
      <c r="E4252" s="67" t="s">
        <v>9256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5568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2120</v>
      </c>
      <c r="C4253" s="68" t="s">
        <v>8368</v>
      </c>
      <c r="D4253" s="68" t="s">
        <v>9257</v>
      </c>
      <c r="E4253" s="67" t="s">
        <v>9258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5568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2120</v>
      </c>
      <c r="C4254" s="68" t="s">
        <v>8368</v>
      </c>
      <c r="D4254" s="68" t="s">
        <v>9259</v>
      </c>
      <c r="E4254" s="67" t="s">
        <v>9260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5568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2120</v>
      </c>
      <c r="C4255" s="68" t="s">
        <v>8368</v>
      </c>
      <c r="D4255" s="68" t="s">
        <v>9261</v>
      </c>
      <c r="E4255" s="67" t="s">
        <v>9262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5568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2120</v>
      </c>
      <c r="C4256" s="68" t="s">
        <v>8368</v>
      </c>
      <c r="D4256" s="68" t="s">
        <v>9263</v>
      </c>
      <c r="E4256" s="67" t="s">
        <v>9264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5568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2120</v>
      </c>
      <c r="C4257" s="68" t="s">
        <v>8368</v>
      </c>
      <c r="D4257" s="68" t="s">
        <v>9265</v>
      </c>
      <c r="E4257" s="67" t="s">
        <v>9266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5568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2120</v>
      </c>
      <c r="C4258" s="68" t="s">
        <v>8368</v>
      </c>
      <c r="D4258" s="68" t="s">
        <v>9267</v>
      </c>
      <c r="E4258" s="67" t="s">
        <v>9268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5568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2120</v>
      </c>
      <c r="C4259" s="68" t="s">
        <v>8368</v>
      </c>
      <c r="D4259" s="68" t="s">
        <v>9269</v>
      </c>
      <c r="E4259" s="67" t="s">
        <v>9270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5568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2120</v>
      </c>
      <c r="C4260" s="68" t="s">
        <v>8368</v>
      </c>
      <c r="D4260" s="68" t="s">
        <v>9271</v>
      </c>
      <c r="E4260" s="67" t="s">
        <v>9272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5568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2120</v>
      </c>
      <c r="C4261" s="68" t="s">
        <v>8368</v>
      </c>
      <c r="D4261" s="68" t="s">
        <v>9273</v>
      </c>
      <c r="E4261" s="67" t="s">
        <v>9274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5568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2120</v>
      </c>
      <c r="C4262" s="68" t="s">
        <v>8368</v>
      </c>
      <c r="D4262" s="68" t="s">
        <v>9275</v>
      </c>
      <c r="E4262" s="67" t="s">
        <v>9276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5568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2120</v>
      </c>
      <c r="C4263" s="68" t="s">
        <v>8368</v>
      </c>
      <c r="D4263" s="68" t="s">
        <v>9277</v>
      </c>
      <c r="E4263" s="67" t="s">
        <v>9278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5568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2120</v>
      </c>
      <c r="C4264" s="68" t="s">
        <v>8368</v>
      </c>
      <c r="D4264" s="68" t="s">
        <v>9279</v>
      </c>
      <c r="E4264" s="67" t="s">
        <v>9280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5568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2120</v>
      </c>
      <c r="C4265" s="68" t="s">
        <v>8368</v>
      </c>
      <c r="D4265" s="68" t="s">
        <v>9281</v>
      </c>
      <c r="E4265" s="67" t="s">
        <v>9282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5568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2120</v>
      </c>
      <c r="C4266" s="68" t="s">
        <v>8368</v>
      </c>
      <c r="D4266" s="68" t="s">
        <v>9283</v>
      </c>
      <c r="E4266" s="67" t="s">
        <v>9284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5568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2120</v>
      </c>
      <c r="C4267" s="68" t="s">
        <v>8368</v>
      </c>
      <c r="D4267" s="68" t="s">
        <v>9285</v>
      </c>
      <c r="E4267" s="67" t="s">
        <v>9286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5568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2120</v>
      </c>
      <c r="C4268" s="68" t="s">
        <v>8368</v>
      </c>
      <c r="D4268" s="68" t="s">
        <v>9287</v>
      </c>
      <c r="E4268" s="67" t="s">
        <v>9288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5568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2120</v>
      </c>
      <c r="C4269" s="68" t="s">
        <v>8368</v>
      </c>
      <c r="D4269" s="68" t="s">
        <v>9289</v>
      </c>
      <c r="E4269" s="67" t="s">
        <v>9290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5568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2120</v>
      </c>
      <c r="C4270" s="68" t="s">
        <v>8368</v>
      </c>
      <c r="D4270" s="68" t="s">
        <v>9291</v>
      </c>
      <c r="E4270" s="67" t="s">
        <v>9292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5568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2120</v>
      </c>
      <c r="C4271" s="68" t="s">
        <v>8368</v>
      </c>
      <c r="D4271" s="68" t="s">
        <v>9293</v>
      </c>
      <c r="E4271" s="67" t="s">
        <v>9294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5568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2120</v>
      </c>
      <c r="C4272" s="68" t="s">
        <v>8368</v>
      </c>
      <c r="D4272" s="68" t="s">
        <v>9295</v>
      </c>
      <c r="E4272" s="67" t="s">
        <v>9296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5568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2120</v>
      </c>
      <c r="C4273" s="68" t="s">
        <v>8368</v>
      </c>
      <c r="D4273" s="68" t="s">
        <v>9297</v>
      </c>
      <c r="E4273" s="67" t="s">
        <v>9298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5568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2120</v>
      </c>
      <c r="C4274" s="68" t="s">
        <v>8368</v>
      </c>
      <c r="D4274" s="68" t="s">
        <v>9299</v>
      </c>
      <c r="E4274" s="67" t="s">
        <v>9300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5568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2120</v>
      </c>
      <c r="C4275" s="68" t="s">
        <v>8368</v>
      </c>
      <c r="D4275" s="68" t="s">
        <v>1374</v>
      </c>
      <c r="E4275" s="67" t="s">
        <v>1376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5568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2120</v>
      </c>
      <c r="C4276" s="68" t="s">
        <v>8368</v>
      </c>
      <c r="D4276" s="68" t="s">
        <v>9301</v>
      </c>
      <c r="E4276" s="67" t="s">
        <v>9302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5568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2120</v>
      </c>
      <c r="C4277" s="68" t="s">
        <v>8368</v>
      </c>
      <c r="D4277" s="68" t="s">
        <v>9303</v>
      </c>
      <c r="E4277" s="67" t="s">
        <v>9304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5568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2120</v>
      </c>
      <c r="C4278" s="68" t="s">
        <v>8368</v>
      </c>
      <c r="D4278" s="68" t="s">
        <v>9305</v>
      </c>
      <c r="E4278" s="67" t="s">
        <v>9306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5568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2120</v>
      </c>
      <c r="C4279" s="68" t="s">
        <v>8368</v>
      </c>
      <c r="D4279" s="68" t="s">
        <v>9307</v>
      </c>
      <c r="E4279" s="67" t="s">
        <v>9308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5568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2120</v>
      </c>
      <c r="C4280" s="68" t="s">
        <v>8368</v>
      </c>
      <c r="D4280" s="68" t="s">
        <v>9309</v>
      </c>
      <c r="E4280" s="67" t="s">
        <v>9310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5568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2120</v>
      </c>
      <c r="C4281" s="68" t="s">
        <v>8368</v>
      </c>
      <c r="D4281" s="68" t="s">
        <v>374</v>
      </c>
      <c r="E4281" s="67" t="s">
        <v>376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5568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2120</v>
      </c>
      <c r="C4282" s="68" t="s">
        <v>8368</v>
      </c>
      <c r="D4282" s="68" t="s">
        <v>9311</v>
      </c>
      <c r="E4282" s="67" t="s">
        <v>9312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5568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2120</v>
      </c>
      <c r="C4283" s="68" t="s">
        <v>8368</v>
      </c>
      <c r="D4283" s="68" t="s">
        <v>9313</v>
      </c>
      <c r="E4283" s="67" t="s">
        <v>9314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5568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2120</v>
      </c>
      <c r="C4284" s="68" t="s">
        <v>8368</v>
      </c>
      <c r="D4284" s="68" t="s">
        <v>9315</v>
      </c>
      <c r="E4284" s="67" t="s">
        <v>9316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5568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2120</v>
      </c>
      <c r="C4285" s="68" t="s">
        <v>8368</v>
      </c>
      <c r="D4285" s="68" t="s">
        <v>9317</v>
      </c>
      <c r="E4285" s="67" t="s">
        <v>9318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5568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2120</v>
      </c>
      <c r="C4286" s="68" t="s">
        <v>8368</v>
      </c>
      <c r="D4286" s="68" t="s">
        <v>9319</v>
      </c>
      <c r="E4286" s="67" t="s">
        <v>9320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5568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2120</v>
      </c>
      <c r="C4287" s="68" t="s">
        <v>8368</v>
      </c>
      <c r="D4287" s="68" t="s">
        <v>521</v>
      </c>
      <c r="E4287" s="67" t="s">
        <v>523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5568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2120</v>
      </c>
      <c r="C4288" s="68" t="s">
        <v>8368</v>
      </c>
      <c r="D4288" s="68" t="s">
        <v>9321</v>
      </c>
      <c r="E4288" s="67" t="s">
        <v>9322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5568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2120</v>
      </c>
      <c r="C4289" s="68" t="s">
        <v>8368</v>
      </c>
      <c r="D4289" s="68" t="s">
        <v>9323</v>
      </c>
      <c r="E4289" s="67" t="s">
        <v>9324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5568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2120</v>
      </c>
      <c r="C4290" s="68" t="s">
        <v>8368</v>
      </c>
      <c r="D4290" s="68" t="s">
        <v>9325</v>
      </c>
      <c r="E4290" s="67" t="s">
        <v>9326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5568</v>
      </c>
      <c r="M4290" s="71">
        <v>1.12E-2</v>
      </c>
      <c r="N4290" t="str">
        <f>_xll.IMDP("BND",D4290,$N$1,A4290)</f>
        <v>회사채(일반)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2120</v>
      </c>
      <c r="C4291" s="68" t="s">
        <v>8368</v>
      </c>
      <c r="D4291" s="68" t="s">
        <v>9327</v>
      </c>
      <c r="E4291" s="67" t="s">
        <v>9328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5568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2120</v>
      </c>
      <c r="C4292" s="68" t="s">
        <v>8368</v>
      </c>
      <c r="D4292" s="68" t="s">
        <v>9329</v>
      </c>
      <c r="E4292" s="67" t="s">
        <v>9330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5568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2120</v>
      </c>
      <c r="C4293" s="68" t="s">
        <v>8368</v>
      </c>
      <c r="D4293" s="68" t="s">
        <v>9331</v>
      </c>
      <c r="E4293" s="67" t="s">
        <v>9332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5568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2120</v>
      </c>
      <c r="C4294" s="68" t="s">
        <v>8368</v>
      </c>
      <c r="D4294" s="68" t="s">
        <v>9333</v>
      </c>
      <c r="E4294" s="67" t="s">
        <v>9334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5568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2120</v>
      </c>
      <c r="C4295" s="68" t="s">
        <v>8368</v>
      </c>
      <c r="D4295" s="68" t="s">
        <v>9335</v>
      </c>
      <c r="E4295" s="67" t="s">
        <v>9336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5568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2120</v>
      </c>
      <c r="C4296" s="68" t="s">
        <v>8368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5568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2120</v>
      </c>
      <c r="C4297" s="68" t="s">
        <v>8368</v>
      </c>
      <c r="D4297" s="68" t="s">
        <v>9337</v>
      </c>
      <c r="E4297" s="67" t="s">
        <v>9338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5568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2120</v>
      </c>
      <c r="C4298" s="68" t="s">
        <v>8368</v>
      </c>
      <c r="D4298" s="68" t="s">
        <v>9339</v>
      </c>
      <c r="E4298" s="67" t="s">
        <v>9340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5568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2120</v>
      </c>
      <c r="C4299" s="68" t="s">
        <v>8368</v>
      </c>
      <c r="D4299" s="68" t="s">
        <v>9341</v>
      </c>
      <c r="E4299" s="67" t="s">
        <v>9342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5568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2120</v>
      </c>
      <c r="C4300" s="68" t="s">
        <v>8368</v>
      </c>
      <c r="D4300" s="68" t="s">
        <v>14406</v>
      </c>
      <c r="E4300" s="67" t="s">
        <v>14407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5568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2120</v>
      </c>
      <c r="C4301" s="68" t="s">
        <v>8368</v>
      </c>
      <c r="D4301" s="68" t="s">
        <v>9343</v>
      </c>
      <c r="E4301" s="67" t="s">
        <v>9344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5568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2120</v>
      </c>
      <c r="C4302" s="68" t="s">
        <v>8368</v>
      </c>
      <c r="D4302" s="68" t="s">
        <v>9345</v>
      </c>
      <c r="E4302" s="67" t="s">
        <v>9346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5568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2120</v>
      </c>
      <c r="C4303" s="68" t="s">
        <v>8368</v>
      </c>
      <c r="D4303" s="68" t="s">
        <v>9347</v>
      </c>
      <c r="E4303" s="67" t="s">
        <v>9348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5568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2120</v>
      </c>
      <c r="C4304" s="68" t="s">
        <v>8368</v>
      </c>
      <c r="D4304" s="68" t="s">
        <v>9349</v>
      </c>
      <c r="E4304" s="67" t="s">
        <v>9350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5568</v>
      </c>
      <c r="M4304" s="71">
        <v>8.2000000000000007E-3</v>
      </c>
      <c r="N4304" t="str">
        <f>_xll.IMDP("BND",D4304,$N$1,A4304)</f>
        <v>회사채(일반)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2120</v>
      </c>
      <c r="C4305" s="68" t="s">
        <v>8368</v>
      </c>
      <c r="D4305" s="68" t="s">
        <v>9351</v>
      </c>
      <c r="E4305" s="67" t="s">
        <v>9352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5568</v>
      </c>
      <c r="M4305" s="71">
        <v>4.4999999999999997E-3</v>
      </c>
      <c r="N4305" t="str">
        <f>_xll.IMDP("BND",D4305,$N$1,A4305)</f>
        <v>회사채(일반)</v>
      </c>
      <c r="O4305">
        <f t="shared" si="67"/>
        <v>1.593315E-2</v>
      </c>
    </row>
    <row r="4306" spans="1:15" x14ac:dyDescent="0.3">
      <c r="A4306" s="73">
        <v>46297</v>
      </c>
      <c r="B4306" s="67" t="s">
        <v>2120</v>
      </c>
      <c r="C4306" s="68" t="s">
        <v>8368</v>
      </c>
      <c r="D4306" s="68" t="s">
        <v>9353</v>
      </c>
      <c r="E4306" s="67" t="s">
        <v>9354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5568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2120</v>
      </c>
      <c r="C4307" s="68" t="s">
        <v>8368</v>
      </c>
      <c r="D4307" s="68" t="s">
        <v>14408</v>
      </c>
      <c r="E4307" s="67" t="s">
        <v>14409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5568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2120</v>
      </c>
      <c r="C4308" s="68" t="s">
        <v>8368</v>
      </c>
      <c r="D4308" s="68" t="s">
        <v>9355</v>
      </c>
      <c r="E4308" s="67" t="s">
        <v>9356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5568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2120</v>
      </c>
      <c r="C4309" s="68" t="s">
        <v>8368</v>
      </c>
      <c r="D4309" s="68" t="s">
        <v>14410</v>
      </c>
      <c r="E4309" s="67" t="s">
        <v>14411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5568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2120</v>
      </c>
      <c r="C4310" s="68" t="s">
        <v>8368</v>
      </c>
      <c r="D4310" s="68" t="s">
        <v>9357</v>
      </c>
      <c r="E4310" s="67" t="s">
        <v>9358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2643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2120</v>
      </c>
      <c r="C4311" s="68" t="s">
        <v>8368</v>
      </c>
      <c r="D4311" s="68" t="s">
        <v>9359</v>
      </c>
      <c r="E4311" s="67" t="s">
        <v>9360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2643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2120</v>
      </c>
      <c r="C4312" s="68" t="s">
        <v>8368</v>
      </c>
      <c r="D4312" s="68" t="s">
        <v>9361</v>
      </c>
      <c r="E4312" s="67" t="s">
        <v>9362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2643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2120</v>
      </c>
      <c r="C4313" s="68" t="s">
        <v>8368</v>
      </c>
      <c r="D4313" s="68" t="s">
        <v>9363</v>
      </c>
      <c r="E4313" s="67" t="s">
        <v>9364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2643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2120</v>
      </c>
      <c r="C4314" s="68" t="s">
        <v>8368</v>
      </c>
      <c r="D4314" s="68" t="s">
        <v>9365</v>
      </c>
      <c r="E4314" s="67" t="s">
        <v>9366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2643</v>
      </c>
      <c r="M4314" s="71">
        <v>5.7000000000000002E-3</v>
      </c>
      <c r="N4314" t="str">
        <f>_xll.IMDP("BND",D4314,$N$1,A4314)</f>
        <v>회사채(일반)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2120</v>
      </c>
      <c r="C4315" s="68" t="s">
        <v>8368</v>
      </c>
      <c r="D4315" s="68" t="s">
        <v>9367</v>
      </c>
      <c r="E4315" s="67" t="s">
        <v>9368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2643</v>
      </c>
      <c r="M4315" s="71">
        <v>3.3E-3</v>
      </c>
      <c r="N4315" t="str">
        <f>_xll.IMDP("BND",D4315,$N$1,A4315)</f>
        <v>회사채(일반)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2120</v>
      </c>
      <c r="C4316" s="68" t="s">
        <v>8368</v>
      </c>
      <c r="D4316" s="68" t="s">
        <v>9369</v>
      </c>
      <c r="E4316" s="67" t="s">
        <v>9370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2643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2120</v>
      </c>
      <c r="C4317" s="68" t="s">
        <v>8368</v>
      </c>
      <c r="D4317" s="68" t="s">
        <v>9371</v>
      </c>
      <c r="E4317" s="67" t="s">
        <v>9372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2643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2120</v>
      </c>
      <c r="C4318" s="68" t="s">
        <v>8368</v>
      </c>
      <c r="D4318" s="68" t="s">
        <v>9373</v>
      </c>
      <c r="E4318" s="67" t="s">
        <v>9374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2643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2120</v>
      </c>
      <c r="C4319" s="68" t="s">
        <v>8368</v>
      </c>
      <c r="D4319" s="68" t="s">
        <v>9375</v>
      </c>
      <c r="E4319" s="67" t="s">
        <v>9376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2643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2120</v>
      </c>
      <c r="C4320" s="68" t="s">
        <v>8368</v>
      </c>
      <c r="D4320" s="68" t="s">
        <v>9377</v>
      </c>
      <c r="E4320" s="67" t="s">
        <v>9378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2643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2120</v>
      </c>
      <c r="C4321" s="68" t="s">
        <v>8368</v>
      </c>
      <c r="D4321" s="68" t="s">
        <v>9379</v>
      </c>
      <c r="E4321" s="67" t="s">
        <v>9380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2643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2120</v>
      </c>
      <c r="C4322" s="68" t="s">
        <v>8368</v>
      </c>
      <c r="D4322" s="68" t="s">
        <v>1719</v>
      </c>
      <c r="E4322" s="67" t="s">
        <v>1721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2643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2120</v>
      </c>
      <c r="C4323" s="68" t="s">
        <v>8368</v>
      </c>
      <c r="D4323" s="68" t="s">
        <v>9381</v>
      </c>
      <c r="E4323" s="67" t="s">
        <v>9382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2643</v>
      </c>
      <c r="M4323" s="71">
        <v>8.5000000000000006E-3</v>
      </c>
      <c r="N4323" t="str">
        <f>_xll.IMDP("BND",D4323,$N$1,A4323)</f>
        <v>회사채(일반)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2120</v>
      </c>
      <c r="C4324" s="68" t="s">
        <v>8368</v>
      </c>
      <c r="D4324" s="68" t="s">
        <v>9383</v>
      </c>
      <c r="E4324" s="67" t="s">
        <v>9384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2643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2120</v>
      </c>
      <c r="C4325" s="68" t="s">
        <v>8368</v>
      </c>
      <c r="D4325" s="68" t="s">
        <v>9385</v>
      </c>
      <c r="E4325" s="67" t="s">
        <v>9386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2643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2120</v>
      </c>
      <c r="C4326" s="68" t="s">
        <v>8368</v>
      </c>
      <c r="D4326" s="68" t="s">
        <v>9387</v>
      </c>
      <c r="E4326" s="67" t="s">
        <v>9388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2643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2120</v>
      </c>
      <c r="C4327" s="68" t="s">
        <v>8368</v>
      </c>
      <c r="D4327" s="68" t="s">
        <v>9389</v>
      </c>
      <c r="E4327" s="67" t="s">
        <v>9390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2643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2120</v>
      </c>
      <c r="C4328" s="68" t="s">
        <v>8368</v>
      </c>
      <c r="D4328" s="68" t="s">
        <v>1682</v>
      </c>
      <c r="E4328" s="67" t="s">
        <v>1683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2643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2120</v>
      </c>
      <c r="C4329" s="68" t="s">
        <v>8368</v>
      </c>
      <c r="D4329" s="68" t="s">
        <v>1242</v>
      </c>
      <c r="E4329" s="67" t="s">
        <v>1243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2643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2120</v>
      </c>
      <c r="C4330" s="68" t="s">
        <v>8368</v>
      </c>
      <c r="D4330" s="68" t="s">
        <v>1766</v>
      </c>
      <c r="E4330" s="67" t="s">
        <v>1767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2643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2120</v>
      </c>
      <c r="C4331" s="68" t="s">
        <v>8368</v>
      </c>
      <c r="D4331" s="68" t="s">
        <v>9391</v>
      </c>
      <c r="E4331" s="67" t="s">
        <v>9392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2643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2120</v>
      </c>
      <c r="C4332" s="68" t="s">
        <v>8368</v>
      </c>
      <c r="D4332" s="68" t="s">
        <v>9393</v>
      </c>
      <c r="E4332" s="67" t="s">
        <v>9394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2643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2120</v>
      </c>
      <c r="C4333" s="68" t="s">
        <v>8368</v>
      </c>
      <c r="D4333" s="68" t="s">
        <v>9395</v>
      </c>
      <c r="E4333" s="67" t="s">
        <v>9396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2643</v>
      </c>
      <c r="M4333" s="71">
        <v>5.1999999999999998E-3</v>
      </c>
      <c r="N4333" t="str">
        <f>_xll.IMDP("BND",D4333,$N$1,A4333)</f>
        <v>회사채(일반)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2120</v>
      </c>
      <c r="C4334" s="68" t="s">
        <v>8368</v>
      </c>
      <c r="D4334" s="68" t="s">
        <v>9397</v>
      </c>
      <c r="E4334" s="67" t="s">
        <v>9398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2643</v>
      </c>
      <c r="M4334" s="71">
        <v>2.2000000000000001E-3</v>
      </c>
      <c r="N4334" t="str">
        <f>_xll.IMDP("BND",D4334,$N$1,A4334)</f>
        <v>회사채(일반)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2120</v>
      </c>
      <c r="C4335" s="68" t="s">
        <v>8368</v>
      </c>
      <c r="D4335" s="68" t="s">
        <v>9399</v>
      </c>
      <c r="E4335" s="67" t="s">
        <v>9400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2643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2120</v>
      </c>
      <c r="C4336" s="68" t="s">
        <v>8368</v>
      </c>
      <c r="D4336" s="68" t="s">
        <v>9401</v>
      </c>
      <c r="E4336" s="67" t="s">
        <v>9402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2643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2120</v>
      </c>
      <c r="C4337" s="68" t="s">
        <v>8368</v>
      </c>
      <c r="D4337" s="68" t="s">
        <v>9403</v>
      </c>
      <c r="E4337" s="67" t="s">
        <v>9404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2643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2120</v>
      </c>
      <c r="C4338" s="68" t="s">
        <v>8368</v>
      </c>
      <c r="D4338" s="68" t="s">
        <v>363</v>
      </c>
      <c r="E4338" s="67" t="s">
        <v>364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2643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2120</v>
      </c>
      <c r="C4339" s="68" t="s">
        <v>8368</v>
      </c>
      <c r="D4339" s="68" t="s">
        <v>335</v>
      </c>
      <c r="E4339" s="67" t="s">
        <v>337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2643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2120</v>
      </c>
      <c r="C4340" s="68" t="s">
        <v>8368</v>
      </c>
      <c r="D4340" s="68" t="s">
        <v>9405</v>
      </c>
      <c r="E4340" s="67" t="s">
        <v>9406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2643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2120</v>
      </c>
      <c r="C4341" s="68" t="s">
        <v>8368</v>
      </c>
      <c r="D4341" s="68" t="s">
        <v>9407</v>
      </c>
      <c r="E4341" s="67" t="s">
        <v>9408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2643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2120</v>
      </c>
      <c r="C4342" s="68" t="s">
        <v>8368</v>
      </c>
      <c r="D4342" s="68" t="s">
        <v>9409</v>
      </c>
      <c r="E4342" s="67" t="s">
        <v>9410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2643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2120</v>
      </c>
      <c r="C4343" s="68" t="s">
        <v>8368</v>
      </c>
      <c r="D4343" s="68" t="s">
        <v>9411</v>
      </c>
      <c r="E4343" s="67" t="s">
        <v>9412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2643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2120</v>
      </c>
      <c r="C4344" s="68" t="s">
        <v>8368</v>
      </c>
      <c r="D4344" s="68" t="s">
        <v>9413</v>
      </c>
      <c r="E4344" s="67" t="s">
        <v>9414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2643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2120</v>
      </c>
      <c r="C4345" s="68" t="s">
        <v>8368</v>
      </c>
      <c r="D4345" s="68" t="s">
        <v>9415</v>
      </c>
      <c r="E4345" s="67" t="s">
        <v>9416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2643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2120</v>
      </c>
      <c r="C4346" s="68" t="s">
        <v>8368</v>
      </c>
      <c r="D4346" s="68" t="s">
        <v>9417</v>
      </c>
      <c r="E4346" s="67" t="s">
        <v>9418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2643</v>
      </c>
      <c r="M4346" s="71">
        <v>1.8E-3</v>
      </c>
      <c r="N4346" t="str">
        <f>_xll.IMDP("BND",D4346,$N$1,A4346)</f>
        <v>회사채(일반)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2120</v>
      </c>
      <c r="C4347" s="68" t="s">
        <v>8368</v>
      </c>
      <c r="D4347" s="68" t="s">
        <v>9419</v>
      </c>
      <c r="E4347" s="67" t="s">
        <v>9420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2643</v>
      </c>
      <c r="M4347" s="71">
        <v>1.6000000000000001E-3</v>
      </c>
      <c r="N4347" t="str">
        <f>_xll.IMDP("BND",D4347,$N$1,A4347)</f>
        <v>회사채(일반)</v>
      </c>
      <c r="O4347">
        <f t="shared" si="67"/>
        <v>1.788528E-2</v>
      </c>
    </row>
    <row r="4348" spans="1:15" x14ac:dyDescent="0.3">
      <c r="A4348" s="73">
        <v>46297</v>
      </c>
      <c r="B4348" s="67" t="s">
        <v>2120</v>
      </c>
      <c r="C4348" s="68" t="s">
        <v>8368</v>
      </c>
      <c r="D4348" s="68" t="s">
        <v>9421</v>
      </c>
      <c r="E4348" s="67" t="s">
        <v>9422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2643</v>
      </c>
      <c r="M4348" s="71">
        <v>2E-3</v>
      </c>
      <c r="N4348" t="str">
        <f>_xll.IMDP("BND",D4348,$N$1,A4348)</f>
        <v>회사채(일반)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2120</v>
      </c>
      <c r="C4349" s="68" t="s">
        <v>8368</v>
      </c>
      <c r="D4349" s="68" t="s">
        <v>9423</v>
      </c>
      <c r="E4349" s="67" t="s">
        <v>9424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2643</v>
      </c>
      <c r="M4349" s="71">
        <v>2.3999999999999998E-3</v>
      </c>
      <c r="N4349" t="str">
        <f>_xll.IMDP("BND",D4349,$N$1,A4349)</f>
        <v>회사채(일반)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2120</v>
      </c>
      <c r="C4350" s="68" t="s">
        <v>8368</v>
      </c>
      <c r="D4350" s="68" t="s">
        <v>9425</v>
      </c>
      <c r="E4350" s="67" t="s">
        <v>9426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2643</v>
      </c>
      <c r="M4350" s="71">
        <v>3.3E-3</v>
      </c>
      <c r="N4350" t="str">
        <f>_xll.IMDP("BND",D4350,$N$1,A4350)</f>
        <v>회사채(일반)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2120</v>
      </c>
      <c r="C4351" s="68" t="s">
        <v>8368</v>
      </c>
      <c r="D4351" s="68" t="s">
        <v>9427</v>
      </c>
      <c r="E4351" s="67" t="s">
        <v>9428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2643</v>
      </c>
      <c r="M4351" s="71">
        <v>1.1999999999999999E-3</v>
      </c>
      <c r="N4351" t="str">
        <f>_xll.IMDP("BND",D4351,$N$1,A4351)</f>
        <v>회사채(일반)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2120</v>
      </c>
      <c r="C4352" s="68" t="s">
        <v>8368</v>
      </c>
      <c r="D4352" s="68" t="s">
        <v>9429</v>
      </c>
      <c r="E4352" s="67" t="s">
        <v>9430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5568</v>
      </c>
      <c r="M4352" s="71">
        <v>4.7000000000000002E-3</v>
      </c>
      <c r="N4352" t="str">
        <f>_xll.IMDP("BND",D4352,$N$1,A4352)</f>
        <v>회사채(일반)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2120</v>
      </c>
      <c r="C4353" s="68" t="s">
        <v>8368</v>
      </c>
      <c r="D4353" s="68" t="s">
        <v>9431</v>
      </c>
      <c r="E4353" s="67" t="s">
        <v>9432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5568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2120</v>
      </c>
      <c r="C4354" s="68" t="s">
        <v>8368</v>
      </c>
      <c r="D4354" s="68" t="s">
        <v>9433</v>
      </c>
      <c r="E4354" s="67" t="s">
        <v>9434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5568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2120</v>
      </c>
      <c r="C4355" s="68" t="s">
        <v>8368</v>
      </c>
      <c r="D4355" s="68" t="s">
        <v>9435</v>
      </c>
      <c r="E4355" s="67" t="s">
        <v>9436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5568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2120</v>
      </c>
      <c r="C4356" s="68" t="s">
        <v>8368</v>
      </c>
      <c r="D4356" s="68" t="s">
        <v>706</v>
      </c>
      <c r="E4356" s="67" t="s">
        <v>708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5568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2120</v>
      </c>
      <c r="C4357" s="68" t="s">
        <v>8368</v>
      </c>
      <c r="D4357" s="68" t="s">
        <v>9437</v>
      </c>
      <c r="E4357" s="67" t="s">
        <v>9438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5568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2120</v>
      </c>
      <c r="C4358" s="68" t="s">
        <v>8368</v>
      </c>
      <c r="D4358" s="68" t="s">
        <v>9439</v>
      </c>
      <c r="E4358" s="67" t="s">
        <v>9440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5568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2120</v>
      </c>
      <c r="C4359" s="68" t="s">
        <v>8368</v>
      </c>
      <c r="D4359" s="68" t="s">
        <v>9441</v>
      </c>
      <c r="E4359" s="67" t="s">
        <v>9442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5568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2120</v>
      </c>
      <c r="C4360" s="68" t="s">
        <v>8368</v>
      </c>
      <c r="D4360" s="68" t="s">
        <v>9443</v>
      </c>
      <c r="E4360" s="67" t="s">
        <v>9444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5568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2120</v>
      </c>
      <c r="C4361" s="68" t="s">
        <v>8368</v>
      </c>
      <c r="D4361" s="68" t="s">
        <v>1493</v>
      </c>
      <c r="E4361" s="67" t="s">
        <v>1495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5568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2120</v>
      </c>
      <c r="C4362" s="68" t="s">
        <v>8368</v>
      </c>
      <c r="D4362" s="68" t="s">
        <v>9445</v>
      </c>
      <c r="E4362" s="67" t="s">
        <v>9446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5568</v>
      </c>
      <c r="M4362" s="71">
        <v>4.7000000000000002E-3</v>
      </c>
      <c r="N4362" t="str">
        <f>_xll.IMDP("BND",D4362,$N$1,A4362)</f>
        <v>회사채(일반)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2120</v>
      </c>
      <c r="C4363" s="68" t="s">
        <v>8368</v>
      </c>
      <c r="D4363" s="68" t="s">
        <v>9447</v>
      </c>
      <c r="E4363" s="67" t="s">
        <v>9448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5568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2120</v>
      </c>
      <c r="C4364" s="68" t="s">
        <v>8368</v>
      </c>
      <c r="D4364" s="68" t="s">
        <v>9449</v>
      </c>
      <c r="E4364" s="67" t="s">
        <v>9450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5568</v>
      </c>
      <c r="M4364" s="71">
        <v>5.0000000000000001E-3</v>
      </c>
      <c r="N4364" t="str">
        <f>_xll.IMDP("BND",D4364,$N$1,A4364)</f>
        <v>회사채(일반)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2120</v>
      </c>
      <c r="C4365" s="68" t="s">
        <v>8368</v>
      </c>
      <c r="D4365" s="68" t="s">
        <v>876</v>
      </c>
      <c r="E4365" s="67" t="s">
        <v>878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5568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2120</v>
      </c>
      <c r="C4366" s="68" t="s">
        <v>8368</v>
      </c>
      <c r="D4366" s="68" t="s">
        <v>9451</v>
      </c>
      <c r="E4366" s="67" t="s">
        <v>9452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5568</v>
      </c>
      <c r="M4366" s="71">
        <v>5.5999999999999999E-3</v>
      </c>
      <c r="N4366" t="str">
        <f>_xll.IMDP("BND",D4366,$N$1,A4366)</f>
        <v>회사채(일반)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2120</v>
      </c>
      <c r="C4367" s="68" t="s">
        <v>8368</v>
      </c>
      <c r="D4367" s="68" t="s">
        <v>932</v>
      </c>
      <c r="E4367" s="67" t="s">
        <v>934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5568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2120</v>
      </c>
      <c r="C4368" s="68" t="s">
        <v>8368</v>
      </c>
      <c r="D4368" s="68" t="s">
        <v>9453</v>
      </c>
      <c r="E4368" s="67" t="s">
        <v>9454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5568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2120</v>
      </c>
      <c r="C4369" s="68" t="s">
        <v>8368</v>
      </c>
      <c r="D4369" s="68" t="s">
        <v>9455</v>
      </c>
      <c r="E4369" s="67" t="s">
        <v>9456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5568</v>
      </c>
      <c r="M4369" s="71">
        <v>2.3E-3</v>
      </c>
      <c r="N4369" t="str">
        <f>_xll.IMDP("BND",D4369,$N$1,A4369)</f>
        <v>회사채(일반)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2120</v>
      </c>
      <c r="C4370" s="68" t="s">
        <v>2642</v>
      </c>
      <c r="D4370" s="68" t="s">
        <v>9457</v>
      </c>
      <c r="E4370" s="67" t="s">
        <v>9458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5568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2120</v>
      </c>
      <c r="C4371" s="68" t="s">
        <v>2642</v>
      </c>
      <c r="D4371" s="68" t="s">
        <v>9459</v>
      </c>
      <c r="E4371" s="67" t="s">
        <v>9460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5568</v>
      </c>
      <c r="M4371" s="71">
        <v>2.3999999999999998E-3</v>
      </c>
      <c r="N4371" t="str">
        <f>_xll.IMDP("BND",D4371,$N$1,A4371)</f>
        <v>기타금융채</v>
      </c>
      <c r="O4371">
        <f t="shared" si="68"/>
        <v>7.3056E-4</v>
      </c>
    </row>
    <row r="4372" spans="1:15" x14ac:dyDescent="0.3">
      <c r="A4372" s="73">
        <v>46297</v>
      </c>
      <c r="B4372" s="67" t="s">
        <v>2120</v>
      </c>
      <c r="C4372" s="68" t="s">
        <v>2642</v>
      </c>
      <c r="D4372" s="68" t="s">
        <v>9461</v>
      </c>
      <c r="E4372" s="67" t="s">
        <v>9462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5568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2120</v>
      </c>
      <c r="C4373" s="68" t="s">
        <v>2642</v>
      </c>
      <c r="D4373" s="68" t="s">
        <v>9463</v>
      </c>
      <c r="E4373" s="67" t="s">
        <v>9464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5568</v>
      </c>
      <c r="M4373" s="71">
        <v>2.3999999999999998E-3</v>
      </c>
      <c r="N4373" t="str">
        <f>_xll.IMDP("BND",D4373,$N$1,A4373)</f>
        <v>기타금융채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2120</v>
      </c>
      <c r="C4374" s="68" t="s">
        <v>2642</v>
      </c>
      <c r="D4374" s="68" t="s">
        <v>9465</v>
      </c>
      <c r="E4374" s="67" t="s">
        <v>9466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5568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2120</v>
      </c>
      <c r="C4375" s="68" t="s">
        <v>2642</v>
      </c>
      <c r="D4375" s="68" t="s">
        <v>9467</v>
      </c>
      <c r="E4375" s="67" t="s">
        <v>9468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5568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2120</v>
      </c>
      <c r="C4376" s="68" t="s">
        <v>2642</v>
      </c>
      <c r="D4376" s="68" t="s">
        <v>9469</v>
      </c>
      <c r="E4376" s="67" t="s">
        <v>9470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5568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2120</v>
      </c>
      <c r="C4377" s="68" t="s">
        <v>2642</v>
      </c>
      <c r="D4377" s="68" t="s">
        <v>14456</v>
      </c>
      <c r="E4377" s="67" t="s">
        <v>14457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5568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2120</v>
      </c>
      <c r="C4378" s="68" t="s">
        <v>2642</v>
      </c>
      <c r="D4378" s="68" t="s">
        <v>9471</v>
      </c>
      <c r="E4378" s="67" t="s">
        <v>9472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5568</v>
      </c>
      <c r="M4378" s="71">
        <v>2.3999999999999998E-3</v>
      </c>
      <c r="N4378" t="str">
        <f>_xll.IMDP("BND",D4378,$N$1,A4378)</f>
        <v>기타금융채</v>
      </c>
      <c r="O4378">
        <f t="shared" si="68"/>
        <v>1.30416E-3</v>
      </c>
    </row>
    <row r="4379" spans="1:15" x14ac:dyDescent="0.3">
      <c r="A4379" s="73">
        <v>46297</v>
      </c>
      <c r="B4379" s="67" t="s">
        <v>2120</v>
      </c>
      <c r="C4379" s="68" t="s">
        <v>2642</v>
      </c>
      <c r="D4379" s="68" t="s">
        <v>9473</v>
      </c>
      <c r="E4379" s="67" t="s">
        <v>9474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5568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2120</v>
      </c>
      <c r="C4380" s="68" t="s">
        <v>2642</v>
      </c>
      <c r="D4380" s="68" t="s">
        <v>9475</v>
      </c>
      <c r="E4380" s="67" t="s">
        <v>9476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5568</v>
      </c>
      <c r="M4380" s="71">
        <v>3.7000000000000002E-3</v>
      </c>
      <c r="N4380" t="str">
        <f>_xll.IMDP("BND",D4380,$N$1,A4380)</f>
        <v>기타금융채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2120</v>
      </c>
      <c r="C4381" s="68" t="s">
        <v>2642</v>
      </c>
      <c r="D4381" s="68" t="s">
        <v>9477</v>
      </c>
      <c r="E4381" s="67" t="s">
        <v>9478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5568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2120</v>
      </c>
      <c r="C4382" s="68" t="s">
        <v>2642</v>
      </c>
      <c r="D4382" s="68" t="s">
        <v>9479</v>
      </c>
      <c r="E4382" s="67" t="s">
        <v>9480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5568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2120</v>
      </c>
      <c r="C4383" s="68" t="s">
        <v>2642</v>
      </c>
      <c r="D4383" s="68" t="s">
        <v>9481</v>
      </c>
      <c r="E4383" s="67" t="s">
        <v>9482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5568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2120</v>
      </c>
      <c r="C4384" s="68" t="s">
        <v>2642</v>
      </c>
      <c r="D4384" s="68" t="s">
        <v>9483</v>
      </c>
      <c r="E4384" s="67" t="s">
        <v>9484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5568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2120</v>
      </c>
      <c r="C4385" s="68" t="s">
        <v>2642</v>
      </c>
      <c r="D4385" s="68" t="s">
        <v>14926</v>
      </c>
      <c r="E4385" s="67" t="s">
        <v>14927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5568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2120</v>
      </c>
      <c r="C4386" s="68" t="s">
        <v>2642</v>
      </c>
      <c r="D4386" s="68" t="s">
        <v>15572</v>
      </c>
      <c r="E4386" s="67" t="s">
        <v>15573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5568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2120</v>
      </c>
      <c r="C4387" s="68" t="s">
        <v>2642</v>
      </c>
      <c r="D4387" s="68" t="s">
        <v>9485</v>
      </c>
      <c r="E4387" s="67" t="s">
        <v>9486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5568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2120</v>
      </c>
      <c r="C4388" s="68" t="s">
        <v>2642</v>
      </c>
      <c r="D4388" s="68" t="s">
        <v>9487</v>
      </c>
      <c r="E4388" s="67" t="s">
        <v>9488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5568</v>
      </c>
      <c r="M4388" s="71">
        <v>2.3999999999999998E-3</v>
      </c>
      <c r="N4388" t="str">
        <f>_xll.IMDP("BND",D4388,$N$1,A4388)</f>
        <v>기타금융채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2120</v>
      </c>
      <c r="C4389" s="68" t="s">
        <v>2642</v>
      </c>
      <c r="D4389" s="68" t="s">
        <v>9489</v>
      </c>
      <c r="E4389" s="67" t="s">
        <v>9490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5568</v>
      </c>
      <c r="M4389" s="71">
        <v>2.3999999999999998E-3</v>
      </c>
      <c r="N4389" t="str">
        <f>_xll.IMDP("BND",D4389,$N$1,A4389)</f>
        <v>기타금융채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2120</v>
      </c>
      <c r="C4390" s="68" t="s">
        <v>2642</v>
      </c>
      <c r="D4390" s="68" t="s">
        <v>9491</v>
      </c>
      <c r="E4390" s="67" t="s">
        <v>9492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5568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2120</v>
      </c>
      <c r="C4391" s="68" t="s">
        <v>2642</v>
      </c>
      <c r="D4391" s="68" t="s">
        <v>9493</v>
      </c>
      <c r="E4391" s="67" t="s">
        <v>9494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5568</v>
      </c>
      <c r="M4391" s="71">
        <v>2.3E-3</v>
      </c>
      <c r="N4391" t="str">
        <f>_xll.IMDP("BND",D4391,$N$1,A4391)</f>
        <v>기타금융채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2120</v>
      </c>
      <c r="C4392" s="68" t="s">
        <v>2642</v>
      </c>
      <c r="D4392" s="68" t="s">
        <v>9495</v>
      </c>
      <c r="E4392" s="67" t="s">
        <v>9496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5568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2120</v>
      </c>
      <c r="C4393" s="68" t="s">
        <v>2642</v>
      </c>
      <c r="D4393" s="68" t="s">
        <v>9497</v>
      </c>
      <c r="E4393" s="67" t="s">
        <v>9498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5568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2120</v>
      </c>
      <c r="C4394" s="68" t="s">
        <v>2642</v>
      </c>
      <c r="D4394" s="68" t="s">
        <v>9499</v>
      </c>
      <c r="E4394" s="67" t="s">
        <v>9500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5568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2120</v>
      </c>
      <c r="C4395" s="68" t="s">
        <v>2642</v>
      </c>
      <c r="D4395" s="68" t="s">
        <v>9501</v>
      </c>
      <c r="E4395" s="67" t="s">
        <v>9502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5568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2120</v>
      </c>
      <c r="C4396" s="68" t="s">
        <v>2642</v>
      </c>
      <c r="D4396" s="68" t="s">
        <v>9503</v>
      </c>
      <c r="E4396" s="67" t="s">
        <v>9504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5568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2120</v>
      </c>
      <c r="C4397" s="68" t="s">
        <v>2642</v>
      </c>
      <c r="D4397" s="68" t="s">
        <v>14908</v>
      </c>
      <c r="E4397" s="67" t="s">
        <v>14909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5568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2120</v>
      </c>
      <c r="C4398" s="68" t="s">
        <v>2642</v>
      </c>
      <c r="D4398" s="68" t="s">
        <v>9505</v>
      </c>
      <c r="E4398" s="67" t="s">
        <v>9506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5568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2120</v>
      </c>
      <c r="C4399" s="68" t="s">
        <v>2642</v>
      </c>
      <c r="D4399" s="68" t="s">
        <v>9507</v>
      </c>
      <c r="E4399" s="67" t="s">
        <v>9508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5568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2120</v>
      </c>
      <c r="C4400" s="68" t="s">
        <v>2642</v>
      </c>
      <c r="D4400" s="68" t="s">
        <v>9509</v>
      </c>
      <c r="E4400" s="67" t="s">
        <v>9510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5568</v>
      </c>
      <c r="M4400" s="71">
        <v>3.3E-3</v>
      </c>
      <c r="N4400" t="str">
        <f>_xll.IMDP("BND",D4400,$N$1,A4400)</f>
        <v>기타금융채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2120</v>
      </c>
      <c r="C4401" s="68" t="s">
        <v>2642</v>
      </c>
      <c r="D4401" s="68" t="s">
        <v>9511</v>
      </c>
      <c r="E4401" s="67" t="s">
        <v>9512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5568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2120</v>
      </c>
      <c r="C4402" s="68" t="s">
        <v>2642</v>
      </c>
      <c r="D4402" s="68" t="s">
        <v>9513</v>
      </c>
      <c r="E4402" s="67" t="s">
        <v>9514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5568</v>
      </c>
      <c r="M4402" s="71">
        <v>2.2000000000000001E-3</v>
      </c>
      <c r="N4402" t="str">
        <f>_xll.IMDP("BND",D4402,$N$1,A4402)</f>
        <v>기타금융채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2120</v>
      </c>
      <c r="C4403" s="68" t="s">
        <v>2642</v>
      </c>
      <c r="D4403" s="68" t="s">
        <v>9515</v>
      </c>
      <c r="E4403" s="67" t="s">
        <v>9516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5568</v>
      </c>
      <c r="M4403" s="71">
        <v>2.3E-3</v>
      </c>
      <c r="N4403" t="str">
        <f>_xll.IMDP("BND",D4403,$N$1,A4403)</f>
        <v>기타금융채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2120</v>
      </c>
      <c r="C4404" s="68" t="s">
        <v>2642</v>
      </c>
      <c r="D4404" s="68" t="s">
        <v>9517</v>
      </c>
      <c r="E4404" s="67" t="s">
        <v>9518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5568</v>
      </c>
      <c r="M4404" s="71">
        <v>4.1000000000000003E-3</v>
      </c>
      <c r="N4404" t="str">
        <f>_xll.IMDP("BND",D4404,$N$1,A4404)</f>
        <v>기타금융채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2120</v>
      </c>
      <c r="C4405" s="68" t="s">
        <v>2642</v>
      </c>
      <c r="D4405" s="68" t="s">
        <v>9519</v>
      </c>
      <c r="E4405" s="67" t="s">
        <v>9520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5568</v>
      </c>
      <c r="M4405" s="71">
        <v>2.7000000000000001E-3</v>
      </c>
      <c r="N4405" t="str">
        <f>_xll.IMDP("BND",D4405,$N$1,A4405)</f>
        <v>기타금융채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2120</v>
      </c>
      <c r="C4406" s="68" t="s">
        <v>2642</v>
      </c>
      <c r="D4406" s="68" t="s">
        <v>9521</v>
      </c>
      <c r="E4406" s="67" t="s">
        <v>9522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5568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2120</v>
      </c>
      <c r="C4407" s="68" t="s">
        <v>2642</v>
      </c>
      <c r="D4407" s="68" t="s">
        <v>9523</v>
      </c>
      <c r="E4407" s="67" t="s">
        <v>9524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5568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2120</v>
      </c>
      <c r="C4408" s="68" t="s">
        <v>2642</v>
      </c>
      <c r="D4408" s="68" t="s">
        <v>9525</v>
      </c>
      <c r="E4408" s="67" t="s">
        <v>9526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5568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2120</v>
      </c>
      <c r="C4409" s="68" t="s">
        <v>2642</v>
      </c>
      <c r="D4409" s="68" t="s">
        <v>9527</v>
      </c>
      <c r="E4409" s="67" t="s">
        <v>9528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5568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2120</v>
      </c>
      <c r="C4410" s="68" t="s">
        <v>2642</v>
      </c>
      <c r="D4410" s="68" t="s">
        <v>9529</v>
      </c>
      <c r="E4410" s="67" t="s">
        <v>9530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5568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2120</v>
      </c>
      <c r="C4411" s="68" t="s">
        <v>2642</v>
      </c>
      <c r="D4411" s="68" t="s">
        <v>14458</v>
      </c>
      <c r="E4411" s="67" t="s">
        <v>14459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5568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2120</v>
      </c>
      <c r="C4412" s="68" t="s">
        <v>2642</v>
      </c>
      <c r="D4412" s="68" t="s">
        <v>15574</v>
      </c>
      <c r="E4412" s="67" t="s">
        <v>15575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5568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2120</v>
      </c>
      <c r="C4413" s="68" t="s">
        <v>2642</v>
      </c>
      <c r="D4413" s="68" t="s">
        <v>9531</v>
      </c>
      <c r="E4413" s="67" t="s">
        <v>9532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5568</v>
      </c>
      <c r="M4413" s="71">
        <v>2.8E-3</v>
      </c>
      <c r="N4413" t="str">
        <f>_xll.IMDP("BND",D4413,$N$1,A4413)</f>
        <v>기타금융채</v>
      </c>
      <c r="O4413">
        <f t="shared" si="68"/>
        <v>1.69568E-3</v>
      </c>
    </row>
    <row r="4414" spans="1:15" x14ac:dyDescent="0.3">
      <c r="A4414" s="73">
        <v>46297</v>
      </c>
      <c r="B4414" s="67" t="s">
        <v>2120</v>
      </c>
      <c r="C4414" s="68" t="s">
        <v>2642</v>
      </c>
      <c r="D4414" s="68" t="s">
        <v>9533</v>
      </c>
      <c r="E4414" s="67" t="s">
        <v>9534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5568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2120</v>
      </c>
      <c r="C4415" s="68" t="s">
        <v>2642</v>
      </c>
      <c r="D4415" s="68" t="s">
        <v>9535</v>
      </c>
      <c r="E4415" s="67" t="s">
        <v>9536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5568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2120</v>
      </c>
      <c r="C4416" s="68" t="s">
        <v>2642</v>
      </c>
      <c r="D4416" s="68" t="s">
        <v>9537</v>
      </c>
      <c r="E4416" s="67" t="s">
        <v>9538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5568</v>
      </c>
      <c r="M4416" s="71">
        <v>2.8E-3</v>
      </c>
      <c r="N4416" t="str">
        <f>_xll.IMDP("BND",D4416,$N$1,A4416)</f>
        <v>기타금융채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2120</v>
      </c>
      <c r="C4417" s="68" t="s">
        <v>2642</v>
      </c>
      <c r="D4417" s="68" t="s">
        <v>1235</v>
      </c>
      <c r="E4417" s="67" t="s">
        <v>1236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5568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2120</v>
      </c>
      <c r="C4418" s="68" t="s">
        <v>2642</v>
      </c>
      <c r="D4418" s="68" t="s">
        <v>9539</v>
      </c>
      <c r="E4418" s="67" t="s">
        <v>9540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5568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2120</v>
      </c>
      <c r="C4419" s="68" t="s">
        <v>2642</v>
      </c>
      <c r="D4419" s="68" t="s">
        <v>9541</v>
      </c>
      <c r="E4419" s="67" t="s">
        <v>9542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5568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2120</v>
      </c>
      <c r="C4420" s="68" t="s">
        <v>2642</v>
      </c>
      <c r="D4420" s="68" t="s">
        <v>9543</v>
      </c>
      <c r="E4420" s="67" t="s">
        <v>9544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5568</v>
      </c>
      <c r="M4420" s="71">
        <v>2.2000000000000001E-3</v>
      </c>
      <c r="N4420" t="str">
        <f>_xll.IMDP("BND",D4420,$N$1,A4420)</f>
        <v>기타금융채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2120</v>
      </c>
      <c r="C4421" s="68" t="s">
        <v>2642</v>
      </c>
      <c r="D4421" s="68" t="s">
        <v>9545</v>
      </c>
      <c r="E4421" s="67" t="s">
        <v>9546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5568</v>
      </c>
      <c r="M4421" s="71">
        <v>2.8E-3</v>
      </c>
      <c r="N4421" t="str">
        <f>_xll.IMDP("BND",D4421,$N$1,A4421)</f>
        <v>기타금융채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2120</v>
      </c>
      <c r="C4422" s="68" t="s">
        <v>2642</v>
      </c>
      <c r="D4422" s="68" t="s">
        <v>9547</v>
      </c>
      <c r="E4422" s="67" t="s">
        <v>9548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5568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2120</v>
      </c>
      <c r="C4423" s="68" t="s">
        <v>2642</v>
      </c>
      <c r="D4423" s="68" t="s">
        <v>9549</v>
      </c>
      <c r="E4423" s="67" t="s">
        <v>9550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5568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2120</v>
      </c>
      <c r="C4424" s="68" t="s">
        <v>2642</v>
      </c>
      <c r="D4424" s="68" t="s">
        <v>9551</v>
      </c>
      <c r="E4424" s="67" t="s">
        <v>9552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5568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2120</v>
      </c>
      <c r="C4425" s="68" t="s">
        <v>2642</v>
      </c>
      <c r="D4425" s="68" t="s">
        <v>9553</v>
      </c>
      <c r="E4425" s="67" t="s">
        <v>9554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5568</v>
      </c>
      <c r="M4425" s="71">
        <v>2.3E-3</v>
      </c>
      <c r="N4425" t="str">
        <f>_xll.IMDP("BND",D4425,$N$1,A4425)</f>
        <v>기타금융채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2120</v>
      </c>
      <c r="C4426" s="68" t="s">
        <v>2642</v>
      </c>
      <c r="D4426" s="68" t="s">
        <v>9555</v>
      </c>
      <c r="E4426" s="67" t="s">
        <v>9556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5568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2120</v>
      </c>
      <c r="C4427" s="68" t="s">
        <v>2642</v>
      </c>
      <c r="D4427" s="68" t="s">
        <v>15254</v>
      </c>
      <c r="E4427" s="67" t="s">
        <v>15255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5568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2120</v>
      </c>
      <c r="C4428" s="68" t="s">
        <v>2642</v>
      </c>
      <c r="D4428" s="68" t="s">
        <v>9557</v>
      </c>
      <c r="E4428" s="67" t="s">
        <v>9558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5568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2120</v>
      </c>
      <c r="C4429" s="68" t="s">
        <v>2642</v>
      </c>
      <c r="D4429" s="68" t="s">
        <v>9559</v>
      </c>
      <c r="E4429" s="67" t="s">
        <v>9560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5568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2120</v>
      </c>
      <c r="C4430" s="68" t="s">
        <v>2642</v>
      </c>
      <c r="D4430" s="68" t="s">
        <v>9561</v>
      </c>
      <c r="E4430" s="67" t="s">
        <v>9562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5568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2120</v>
      </c>
      <c r="C4431" s="68" t="s">
        <v>2642</v>
      </c>
      <c r="D4431" s="68" t="s">
        <v>9563</v>
      </c>
      <c r="E4431" s="67" t="s">
        <v>9564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5568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2120</v>
      </c>
      <c r="C4432" s="68" t="s">
        <v>2642</v>
      </c>
      <c r="D4432" s="68" t="s">
        <v>9565</v>
      </c>
      <c r="E4432" s="67" t="s">
        <v>9566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5568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2120</v>
      </c>
      <c r="C4433" s="68" t="s">
        <v>2642</v>
      </c>
      <c r="D4433" s="68" t="s">
        <v>15256</v>
      </c>
      <c r="E4433" s="67" t="s">
        <v>15257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5568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2120</v>
      </c>
      <c r="C4434" s="68" t="s">
        <v>2642</v>
      </c>
      <c r="D4434" s="68" t="s">
        <v>9567</v>
      </c>
      <c r="E4434" s="67" t="s">
        <v>9568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5568</v>
      </c>
      <c r="M4434" s="71">
        <v>2.3999999999999998E-3</v>
      </c>
      <c r="N4434" t="str">
        <f>_xll.IMDP("BND",D4434,$N$1,A4434)</f>
        <v>기타금융채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2120</v>
      </c>
      <c r="C4435" s="68" t="s">
        <v>2642</v>
      </c>
      <c r="D4435" s="68" t="s">
        <v>9569</v>
      </c>
      <c r="E4435" s="67" t="s">
        <v>9570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5568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2120</v>
      </c>
      <c r="C4436" s="68" t="s">
        <v>2642</v>
      </c>
      <c r="D4436" s="68" t="s">
        <v>9571</v>
      </c>
      <c r="E4436" s="67" t="s">
        <v>9572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5568</v>
      </c>
      <c r="M4436" s="71">
        <v>2.2000000000000001E-3</v>
      </c>
      <c r="N4436" t="str">
        <f>_xll.IMDP("BND",D4436,$N$1,A4436)</f>
        <v>기타금융채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2120</v>
      </c>
      <c r="C4437" s="68" t="s">
        <v>2642</v>
      </c>
      <c r="D4437" s="68" t="s">
        <v>9573</v>
      </c>
      <c r="E4437" s="67" t="s">
        <v>9574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5568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2120</v>
      </c>
      <c r="C4438" s="68" t="s">
        <v>2642</v>
      </c>
      <c r="D4438" s="68" t="s">
        <v>14138</v>
      </c>
      <c r="E4438" s="67" t="s">
        <v>14139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5568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2120</v>
      </c>
      <c r="C4439" s="68" t="s">
        <v>2642</v>
      </c>
      <c r="D4439" s="68" t="s">
        <v>15135</v>
      </c>
      <c r="E4439" s="67" t="s">
        <v>15136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5568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2120</v>
      </c>
      <c r="C4440" s="68" t="s">
        <v>2642</v>
      </c>
      <c r="D4440" s="68" t="s">
        <v>15832</v>
      </c>
      <c r="E4440" s="67" t="s">
        <v>15833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5568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2120</v>
      </c>
      <c r="C4441" s="68" t="s">
        <v>2642</v>
      </c>
      <c r="D4441" s="68" t="s">
        <v>9575</v>
      </c>
      <c r="E4441" s="67" t="s">
        <v>9576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5568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2120</v>
      </c>
      <c r="C4442" s="68" t="s">
        <v>2642</v>
      </c>
      <c r="D4442" s="68" t="s">
        <v>9577</v>
      </c>
      <c r="E4442" s="67" t="s">
        <v>9578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5568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2120</v>
      </c>
      <c r="C4443" s="68" t="s">
        <v>2642</v>
      </c>
      <c r="D4443" s="68" t="s">
        <v>9579</v>
      </c>
      <c r="E4443" s="67" t="s">
        <v>9580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5568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2120</v>
      </c>
      <c r="C4444" s="68" t="s">
        <v>2642</v>
      </c>
      <c r="D4444" s="68" t="s">
        <v>9581</v>
      </c>
      <c r="E4444" s="67" t="s">
        <v>9582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5568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2120</v>
      </c>
      <c r="C4445" s="68" t="s">
        <v>2642</v>
      </c>
      <c r="D4445" s="68" t="s">
        <v>15983</v>
      </c>
      <c r="E4445" s="67" t="s">
        <v>15984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5568</v>
      </c>
      <c r="M4445" s="71">
        <v>2.8E-3</v>
      </c>
      <c r="N4445" t="str">
        <f>_xll.IMDP("BND",D4445,$N$1,A4445)</f>
        <v>기타금융채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2120</v>
      </c>
      <c r="C4446" s="68" t="s">
        <v>2642</v>
      </c>
      <c r="D4446" s="68" t="s">
        <v>9583</v>
      </c>
      <c r="E4446" s="67" t="s">
        <v>9584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5568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2120</v>
      </c>
      <c r="C4447" s="68" t="s">
        <v>2642</v>
      </c>
      <c r="D4447" s="68" t="s">
        <v>14645</v>
      </c>
      <c r="E4447" s="67" t="s">
        <v>14646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5568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2120</v>
      </c>
      <c r="C4448" s="68" t="s">
        <v>2642</v>
      </c>
      <c r="D4448" s="68" t="s">
        <v>9585</v>
      </c>
      <c r="E4448" s="67" t="s">
        <v>9586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5568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2120</v>
      </c>
      <c r="C4449" s="68" t="s">
        <v>2642</v>
      </c>
      <c r="D4449" s="68" t="s">
        <v>9587</v>
      </c>
      <c r="E4449" s="67" t="s">
        <v>9588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5568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2120</v>
      </c>
      <c r="C4450" s="68" t="s">
        <v>2642</v>
      </c>
      <c r="D4450" s="68" t="s">
        <v>9589</v>
      </c>
      <c r="E4450" s="67" t="s">
        <v>9590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5568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2120</v>
      </c>
      <c r="C4451" s="68" t="s">
        <v>2642</v>
      </c>
      <c r="D4451" s="68" t="s">
        <v>9591</v>
      </c>
      <c r="E4451" s="67" t="s">
        <v>9592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5568</v>
      </c>
      <c r="M4451" s="71">
        <v>3.8E-3</v>
      </c>
      <c r="N4451" t="str">
        <f>_xll.IMDP("BND",D4451,$N$1,A4451)</f>
        <v>기타금융채</v>
      </c>
      <c r="O4451">
        <f t="shared" si="69"/>
        <v>1.77042E-3</v>
      </c>
    </row>
    <row r="4452" spans="1:15" x14ac:dyDescent="0.3">
      <c r="A4452" s="73">
        <v>46297</v>
      </c>
      <c r="B4452" s="67" t="s">
        <v>2120</v>
      </c>
      <c r="C4452" s="68" t="s">
        <v>2642</v>
      </c>
      <c r="D4452" s="68" t="s">
        <v>9593</v>
      </c>
      <c r="E4452" s="67" t="s">
        <v>9594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5568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2120</v>
      </c>
      <c r="C4453" s="68" t="s">
        <v>2642</v>
      </c>
      <c r="D4453" s="68" t="s">
        <v>9595</v>
      </c>
      <c r="E4453" s="67" t="s">
        <v>9596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5568</v>
      </c>
      <c r="M4453" s="71">
        <v>2.3999999999999998E-3</v>
      </c>
      <c r="N4453" t="str">
        <f>_xll.IMDP("BND",D4453,$N$1,A4453)</f>
        <v>기타금융채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2120</v>
      </c>
      <c r="C4454" s="68" t="s">
        <v>2642</v>
      </c>
      <c r="D4454" s="68" t="s">
        <v>9597</v>
      </c>
      <c r="E4454" s="67" t="s">
        <v>9598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5568</v>
      </c>
      <c r="M4454" s="71">
        <v>4.7000000000000002E-3</v>
      </c>
      <c r="N4454" t="str">
        <f>_xll.IMDP("BND",D4454,$N$1,A4454)</f>
        <v>기타금융채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2120</v>
      </c>
      <c r="C4455" s="68" t="s">
        <v>2642</v>
      </c>
      <c r="D4455" s="68" t="s">
        <v>9599</v>
      </c>
      <c r="E4455" s="67" t="s">
        <v>9600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5568</v>
      </c>
      <c r="M4455" s="71">
        <v>4.7000000000000002E-3</v>
      </c>
      <c r="N4455" t="str">
        <f>_xll.IMDP("BND",D4455,$N$1,A4455)</f>
        <v>기타금융채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2120</v>
      </c>
      <c r="C4456" s="68" t="s">
        <v>2642</v>
      </c>
      <c r="D4456" s="68" t="s">
        <v>9601</v>
      </c>
      <c r="E4456" s="67" t="s">
        <v>9602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5568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2120</v>
      </c>
      <c r="C4457" s="68" t="s">
        <v>2642</v>
      </c>
      <c r="D4457" s="68" t="s">
        <v>9603</v>
      </c>
      <c r="E4457" s="67" t="s">
        <v>9604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5568</v>
      </c>
      <c r="M4457" s="71">
        <v>2.8E-3</v>
      </c>
      <c r="N4457" t="str">
        <f>_xll.IMDP("BND",D4457,$N$1,A4457)</f>
        <v>기타금융채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2120</v>
      </c>
      <c r="C4458" s="68" t="s">
        <v>2642</v>
      </c>
      <c r="D4458" s="68" t="s">
        <v>1315</v>
      </c>
      <c r="E4458" s="67" t="s">
        <v>1317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5568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2120</v>
      </c>
      <c r="C4459" s="68" t="s">
        <v>2642</v>
      </c>
      <c r="D4459" s="68" t="s">
        <v>9605</v>
      </c>
      <c r="E4459" s="67" t="s">
        <v>9606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5568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2120</v>
      </c>
      <c r="C4460" s="68" t="s">
        <v>2642</v>
      </c>
      <c r="D4460" s="68" t="s">
        <v>14998</v>
      </c>
      <c r="E4460" s="67" t="s">
        <v>14999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5568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2120</v>
      </c>
      <c r="C4461" s="68" t="s">
        <v>2642</v>
      </c>
      <c r="D4461" s="68" t="s">
        <v>9607</v>
      </c>
      <c r="E4461" s="67" t="s">
        <v>9608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5568</v>
      </c>
      <c r="M4461" s="71">
        <v>4.7000000000000002E-3</v>
      </c>
      <c r="N4461" t="str">
        <f>_xll.IMDP("BND",D4461,$N$1,A4461)</f>
        <v>기타금융채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2120</v>
      </c>
      <c r="C4462" s="68" t="s">
        <v>2642</v>
      </c>
      <c r="D4462" s="68" t="s">
        <v>1269</v>
      </c>
      <c r="E4462" s="67" t="s">
        <v>1270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5568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2120</v>
      </c>
      <c r="C4463" s="68" t="s">
        <v>2642</v>
      </c>
      <c r="D4463" s="68" t="s">
        <v>9609</v>
      </c>
      <c r="E4463" s="67" t="s">
        <v>9610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5568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2120</v>
      </c>
      <c r="C4464" s="68" t="s">
        <v>2642</v>
      </c>
      <c r="D4464" s="68" t="s">
        <v>9611</v>
      </c>
      <c r="E4464" s="67" t="s">
        <v>9612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5568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2120</v>
      </c>
      <c r="C4465" s="68" t="s">
        <v>2642</v>
      </c>
      <c r="D4465" s="68" t="s">
        <v>9613</v>
      </c>
      <c r="E4465" s="67" t="s">
        <v>9614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5568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2120</v>
      </c>
      <c r="C4466" s="68" t="s">
        <v>2642</v>
      </c>
      <c r="D4466" s="68" t="s">
        <v>9615</v>
      </c>
      <c r="E4466" s="67" t="s">
        <v>9616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5568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2120</v>
      </c>
      <c r="C4467" s="68" t="s">
        <v>2642</v>
      </c>
      <c r="D4467" s="68" t="s">
        <v>14955</v>
      </c>
      <c r="E4467" s="67" t="s">
        <v>14956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5568</v>
      </c>
      <c r="M4467" s="71">
        <v>2.8E-3</v>
      </c>
      <c r="N4467" t="str">
        <f>_xll.IMDP("BND",D4467,$N$1,A4467)</f>
        <v>기타금융채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2120</v>
      </c>
      <c r="C4468" s="68" t="s">
        <v>2642</v>
      </c>
      <c r="D4468" s="68" t="s">
        <v>9617</v>
      </c>
      <c r="E4468" s="67" t="s">
        <v>9618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5568</v>
      </c>
      <c r="M4468" s="71">
        <v>5.7000000000000002E-3</v>
      </c>
      <c r="N4468" t="str">
        <f>_xll.IMDP("BND",D4468,$N$1,A4468)</f>
        <v>기타금융채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2120</v>
      </c>
      <c r="C4469" s="68" t="s">
        <v>2642</v>
      </c>
      <c r="D4469" s="68" t="s">
        <v>9619</v>
      </c>
      <c r="E4469" s="67" t="s">
        <v>9620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5568</v>
      </c>
      <c r="M4469" s="71">
        <v>4.1999999999999997E-3</v>
      </c>
      <c r="N4469" t="str">
        <f>_xll.IMDP("BND",D4469,$N$1,A4469)</f>
        <v>기타금융채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2120</v>
      </c>
      <c r="C4470" s="68" t="s">
        <v>2642</v>
      </c>
      <c r="D4470" s="68" t="s">
        <v>9621</v>
      </c>
      <c r="E4470" s="67" t="s">
        <v>9622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5568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2120</v>
      </c>
      <c r="C4471" s="68" t="s">
        <v>2642</v>
      </c>
      <c r="D4471" s="68" t="s">
        <v>407</v>
      </c>
      <c r="E4471" s="67" t="s">
        <v>408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5568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2120</v>
      </c>
      <c r="C4472" s="68" t="s">
        <v>2642</v>
      </c>
      <c r="D4472" s="68" t="s">
        <v>9623</v>
      </c>
      <c r="E4472" s="67" t="s">
        <v>9624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5568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2120</v>
      </c>
      <c r="C4473" s="68" t="s">
        <v>2642</v>
      </c>
      <c r="D4473" s="68" t="s">
        <v>9625</v>
      </c>
      <c r="E4473" s="67" t="s">
        <v>9626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5568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2120</v>
      </c>
      <c r="C4474" s="68" t="s">
        <v>2642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5568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2120</v>
      </c>
      <c r="C4475" s="68" t="s">
        <v>2642</v>
      </c>
      <c r="D4475" s="68" t="s">
        <v>9627</v>
      </c>
      <c r="E4475" s="67" t="s">
        <v>9628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5568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2120</v>
      </c>
      <c r="C4476" s="68" t="s">
        <v>2642</v>
      </c>
      <c r="D4476" s="68" t="s">
        <v>15431</v>
      </c>
      <c r="E4476" s="67" t="s">
        <v>15432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5568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2120</v>
      </c>
      <c r="C4477" s="68" t="s">
        <v>2642</v>
      </c>
      <c r="D4477" s="68" t="s">
        <v>9629</v>
      </c>
      <c r="E4477" s="67" t="s">
        <v>9630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5568</v>
      </c>
      <c r="M4477" s="71">
        <v>2.3999999999999998E-3</v>
      </c>
      <c r="N4477" t="str">
        <f>_xll.IMDP("BND",D4477,$N$1,A4477)</f>
        <v>기타금융채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2120</v>
      </c>
      <c r="C4478" s="68" t="s">
        <v>2642</v>
      </c>
      <c r="D4478" s="68" t="s">
        <v>9631</v>
      </c>
      <c r="E4478" s="67" t="s">
        <v>9632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5568</v>
      </c>
      <c r="M4478" s="71">
        <v>3.7000000000000002E-3</v>
      </c>
      <c r="N4478" t="str">
        <f>_xll.IMDP("BND",D4478,$N$1,A4478)</f>
        <v>기타금융채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2120</v>
      </c>
      <c r="C4479" s="68" t="s">
        <v>2642</v>
      </c>
      <c r="D4479" s="68" t="s">
        <v>9633</v>
      </c>
      <c r="E4479" s="67" t="s">
        <v>9634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5568</v>
      </c>
      <c r="M4479" s="71">
        <v>6.4999999999999997E-3</v>
      </c>
      <c r="N4479" t="str">
        <f>_xll.IMDP("BND",D4479,$N$1,A4479)</f>
        <v>기타금융채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2120</v>
      </c>
      <c r="C4480" s="68" t="s">
        <v>2642</v>
      </c>
      <c r="D4480" s="68" t="s">
        <v>9635</v>
      </c>
      <c r="E4480" s="67" t="s">
        <v>9636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5568</v>
      </c>
      <c r="M4480" s="71">
        <v>4.1000000000000003E-3</v>
      </c>
      <c r="N4480" t="str">
        <f>_xll.IMDP("BND",D4480,$N$1,A4480)</f>
        <v>기타금융채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2120</v>
      </c>
      <c r="C4481" s="68" t="s">
        <v>2642</v>
      </c>
      <c r="D4481" s="68" t="s">
        <v>9637</v>
      </c>
      <c r="E4481" s="67" t="s">
        <v>9638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5568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2120</v>
      </c>
      <c r="C4482" s="68" t="s">
        <v>2642</v>
      </c>
      <c r="D4482" s="68" t="s">
        <v>9639</v>
      </c>
      <c r="E4482" s="67" t="s">
        <v>9640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5568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2120</v>
      </c>
      <c r="C4483" s="68" t="s">
        <v>2642</v>
      </c>
      <c r="D4483" s="68" t="s">
        <v>9641</v>
      </c>
      <c r="E4483" s="67" t="s">
        <v>9642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5568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2120</v>
      </c>
      <c r="C4484" s="68" t="s">
        <v>2642</v>
      </c>
      <c r="D4484" s="68" t="s">
        <v>9643</v>
      </c>
      <c r="E4484" s="67" t="s">
        <v>9644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5568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2120</v>
      </c>
      <c r="C4485" s="68" t="s">
        <v>2642</v>
      </c>
      <c r="D4485" s="68" t="s">
        <v>9645</v>
      </c>
      <c r="E4485" s="67" t="s">
        <v>9646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5568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2120</v>
      </c>
      <c r="C4486" s="68" t="s">
        <v>2642</v>
      </c>
      <c r="D4486" s="68" t="s">
        <v>9647</v>
      </c>
      <c r="E4486" s="67" t="s">
        <v>9648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5568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2120</v>
      </c>
      <c r="C4487" s="68" t="s">
        <v>2642</v>
      </c>
      <c r="D4487" s="68" t="s">
        <v>9649</v>
      </c>
      <c r="E4487" s="67" t="s">
        <v>9650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5568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2120</v>
      </c>
      <c r="C4488" s="68" t="s">
        <v>2642</v>
      </c>
      <c r="D4488" s="68" t="s">
        <v>9651</v>
      </c>
      <c r="E4488" s="67" t="s">
        <v>9652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5568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2120</v>
      </c>
      <c r="C4489" s="68" t="s">
        <v>2642</v>
      </c>
      <c r="D4489" s="68" t="s">
        <v>9653</v>
      </c>
      <c r="E4489" s="67" t="s">
        <v>9654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5568</v>
      </c>
      <c r="M4489" s="71">
        <v>2.8E-3</v>
      </c>
      <c r="N4489" t="str">
        <f>_xll.IMDP("BND",D4489,$N$1,A4489)</f>
        <v>기타금융채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2120</v>
      </c>
      <c r="C4490" s="68" t="s">
        <v>2642</v>
      </c>
      <c r="D4490" s="68" t="s">
        <v>9655</v>
      </c>
      <c r="E4490" s="67" t="s">
        <v>9656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5568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2120</v>
      </c>
      <c r="C4491" s="68" t="s">
        <v>2642</v>
      </c>
      <c r="D4491" s="68" t="s">
        <v>9657</v>
      </c>
      <c r="E4491" s="67" t="s">
        <v>9658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5568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2120</v>
      </c>
      <c r="C4492" s="68" t="s">
        <v>2642</v>
      </c>
      <c r="D4492" s="68" t="s">
        <v>9659</v>
      </c>
      <c r="E4492" s="67" t="s">
        <v>9660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5568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2120</v>
      </c>
      <c r="C4493" s="68" t="s">
        <v>2642</v>
      </c>
      <c r="D4493" s="68" t="s">
        <v>9661</v>
      </c>
      <c r="E4493" s="67" t="s">
        <v>9662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5568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2120</v>
      </c>
      <c r="C4494" s="68" t="s">
        <v>2642</v>
      </c>
      <c r="D4494" s="68" t="s">
        <v>483</v>
      </c>
      <c r="E4494" s="67" t="s">
        <v>484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5568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2120</v>
      </c>
      <c r="C4495" s="68" t="s">
        <v>2642</v>
      </c>
      <c r="D4495" s="68" t="s">
        <v>9663</v>
      </c>
      <c r="E4495" s="67" t="s">
        <v>9664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5568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2120</v>
      </c>
      <c r="C4496" s="68" t="s">
        <v>2642</v>
      </c>
      <c r="D4496" s="68" t="s">
        <v>9665</v>
      </c>
      <c r="E4496" s="67" t="s">
        <v>9666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5568</v>
      </c>
      <c r="M4496" s="71">
        <v>2.3E-3</v>
      </c>
      <c r="N4496" t="str">
        <f>_xll.IMDP("BND",D4496,$N$1,A4496)</f>
        <v>기타금융채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2120</v>
      </c>
      <c r="C4497" s="68" t="s">
        <v>2642</v>
      </c>
      <c r="D4497" s="68" t="s">
        <v>9667</v>
      </c>
      <c r="E4497" s="67" t="s">
        <v>9668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5568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2120</v>
      </c>
      <c r="C4498" s="68" t="s">
        <v>2642</v>
      </c>
      <c r="D4498" s="68" t="s">
        <v>9669</v>
      </c>
      <c r="E4498" s="67" t="s">
        <v>9670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5568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2120</v>
      </c>
      <c r="C4499" s="68" t="s">
        <v>2642</v>
      </c>
      <c r="D4499" s="68" t="s">
        <v>9671</v>
      </c>
      <c r="E4499" s="67" t="s">
        <v>9672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5568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2120</v>
      </c>
      <c r="C4500" s="68" t="s">
        <v>2642</v>
      </c>
      <c r="D4500" s="68" t="s">
        <v>9673</v>
      </c>
      <c r="E4500" s="67" t="s">
        <v>9674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5568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2120</v>
      </c>
      <c r="C4501" s="68" t="s">
        <v>2642</v>
      </c>
      <c r="D4501" s="68" t="s">
        <v>14353</v>
      </c>
      <c r="E4501" s="67" t="s">
        <v>14354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5568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2120</v>
      </c>
      <c r="C4502" s="68" t="s">
        <v>2642</v>
      </c>
      <c r="D4502" s="68" t="s">
        <v>15000</v>
      </c>
      <c r="E4502" s="67" t="s">
        <v>15001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5568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2120</v>
      </c>
      <c r="C4503" s="68" t="s">
        <v>2642</v>
      </c>
      <c r="D4503" s="68" t="s">
        <v>15433</v>
      </c>
      <c r="E4503" s="67" t="s">
        <v>15434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5568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2120</v>
      </c>
      <c r="C4504" s="68" t="s">
        <v>2642</v>
      </c>
      <c r="D4504" s="68" t="s">
        <v>9675</v>
      </c>
      <c r="E4504" s="67" t="s">
        <v>9676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5568</v>
      </c>
      <c r="M4504" s="71">
        <v>3.8E-3</v>
      </c>
      <c r="N4504" t="str">
        <f>_xll.IMDP("BND",D4504,$N$1,A4504)</f>
        <v>기타금융채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2120</v>
      </c>
      <c r="C4505" s="68" t="s">
        <v>2642</v>
      </c>
      <c r="D4505" s="68" t="s">
        <v>9677</v>
      </c>
      <c r="E4505" s="67" t="s">
        <v>9678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5568</v>
      </c>
      <c r="M4505" s="71">
        <v>2.8E-3</v>
      </c>
      <c r="N4505" t="str">
        <f>_xll.IMDP("BND",D4505,$N$1,A4505)</f>
        <v>기타금융채</v>
      </c>
      <c r="O4505">
        <f t="shared" si="70"/>
        <v>2.80364E-3</v>
      </c>
    </row>
    <row r="4506" spans="1:15" x14ac:dyDescent="0.3">
      <c r="A4506" s="73">
        <v>46297</v>
      </c>
      <c r="B4506" s="67" t="s">
        <v>2120</v>
      </c>
      <c r="C4506" s="68" t="s">
        <v>2642</v>
      </c>
      <c r="D4506" s="68" t="s">
        <v>9679</v>
      </c>
      <c r="E4506" s="67" t="s">
        <v>9680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5568</v>
      </c>
      <c r="M4506" s="71">
        <v>2.3E-3</v>
      </c>
      <c r="N4506" t="str">
        <f>_xll.IMDP("BND",D4506,$N$1,A4506)</f>
        <v>기타금융채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2120</v>
      </c>
      <c r="C4507" s="68" t="s">
        <v>2642</v>
      </c>
      <c r="D4507" s="68" t="s">
        <v>9681</v>
      </c>
      <c r="E4507" s="67" t="s">
        <v>9682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5568</v>
      </c>
      <c r="M4507" s="71">
        <v>2.8E-3</v>
      </c>
      <c r="N4507" t="str">
        <f>_xll.IMDP("BND",D4507,$N$1,A4507)</f>
        <v>기타금융채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2120</v>
      </c>
      <c r="C4508" s="68" t="s">
        <v>2642</v>
      </c>
      <c r="D4508" s="68" t="s">
        <v>9683</v>
      </c>
      <c r="E4508" s="67" t="s">
        <v>9684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5568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2120</v>
      </c>
      <c r="C4509" s="68" t="s">
        <v>2642</v>
      </c>
      <c r="D4509" s="68" t="s">
        <v>9685</v>
      </c>
      <c r="E4509" s="67" t="s">
        <v>9686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5568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2120</v>
      </c>
      <c r="C4510" s="68" t="s">
        <v>2642</v>
      </c>
      <c r="D4510" s="68" t="s">
        <v>9687</v>
      </c>
      <c r="E4510" s="67" t="s">
        <v>9688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5568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2120</v>
      </c>
      <c r="C4511" s="68" t="s">
        <v>2642</v>
      </c>
      <c r="D4511" s="68" t="s">
        <v>783</v>
      </c>
      <c r="E4511" s="67" t="s">
        <v>785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5568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2120</v>
      </c>
      <c r="C4512" s="68" t="s">
        <v>2642</v>
      </c>
      <c r="D4512" s="68" t="s">
        <v>9689</v>
      </c>
      <c r="E4512" s="67" t="s">
        <v>9690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5568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2120</v>
      </c>
      <c r="C4513" s="68" t="s">
        <v>2642</v>
      </c>
      <c r="D4513" s="68" t="s">
        <v>9691</v>
      </c>
      <c r="E4513" s="67" t="s">
        <v>9692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5568</v>
      </c>
      <c r="M4513" s="71">
        <v>2.3999999999999998E-3</v>
      </c>
      <c r="N4513" t="str">
        <f>_xll.IMDP("BND",D4513,$N$1,A4513)</f>
        <v>기타금융채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2120</v>
      </c>
      <c r="C4514" s="68" t="s">
        <v>2642</v>
      </c>
      <c r="D4514" s="68" t="s">
        <v>9693</v>
      </c>
      <c r="E4514" s="67" t="s">
        <v>9694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5568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2120</v>
      </c>
      <c r="C4515" s="68" t="s">
        <v>2642</v>
      </c>
      <c r="D4515" s="68" t="s">
        <v>9695</v>
      </c>
      <c r="E4515" s="67" t="s">
        <v>9696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5568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2120</v>
      </c>
      <c r="C4516" s="68" t="s">
        <v>2642</v>
      </c>
      <c r="D4516" s="68" t="s">
        <v>9697</v>
      </c>
      <c r="E4516" s="67" t="s">
        <v>9698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5568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2120</v>
      </c>
      <c r="C4517" s="68" t="s">
        <v>2642</v>
      </c>
      <c r="D4517" s="68" t="s">
        <v>9699</v>
      </c>
      <c r="E4517" s="67" t="s">
        <v>9700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5568</v>
      </c>
      <c r="M4517" s="71">
        <v>2.8E-3</v>
      </c>
      <c r="N4517" t="str">
        <f>_xll.IMDP("BND",D4517,$N$1,A4517)</f>
        <v>기타금융채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2120</v>
      </c>
      <c r="C4518" s="68" t="s">
        <v>2642</v>
      </c>
      <c r="D4518" s="68" t="s">
        <v>1958</v>
      </c>
      <c r="E4518" s="67" t="s">
        <v>1959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5568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2120</v>
      </c>
      <c r="C4519" s="68" t="s">
        <v>2642</v>
      </c>
      <c r="D4519" s="68" t="s">
        <v>9701</v>
      </c>
      <c r="E4519" s="67" t="s">
        <v>9702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5568</v>
      </c>
      <c r="M4519" s="71">
        <v>2.3E-3</v>
      </c>
      <c r="N4519" t="str">
        <f>_xll.IMDP("BND",D4519,$N$1,A4519)</f>
        <v>기타금융채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2120</v>
      </c>
      <c r="C4520" s="68" t="s">
        <v>2642</v>
      </c>
      <c r="D4520" s="68" t="s">
        <v>9703</v>
      </c>
      <c r="E4520" s="67" t="s">
        <v>9704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5568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2120</v>
      </c>
      <c r="C4521" s="68" t="s">
        <v>2642</v>
      </c>
      <c r="D4521" s="68" t="s">
        <v>9705</v>
      </c>
      <c r="E4521" s="67" t="s">
        <v>9706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5568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2120</v>
      </c>
      <c r="C4522" s="68" t="s">
        <v>2642</v>
      </c>
      <c r="D4522" s="68" t="s">
        <v>14303</v>
      </c>
      <c r="E4522" s="67" t="s">
        <v>14304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5568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2120</v>
      </c>
      <c r="C4523" s="68" t="s">
        <v>2642</v>
      </c>
      <c r="D4523" s="68" t="s">
        <v>15258</v>
      </c>
      <c r="E4523" s="67" t="s">
        <v>15259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5568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2120</v>
      </c>
      <c r="C4524" s="68" t="s">
        <v>2642</v>
      </c>
      <c r="D4524" s="68" t="s">
        <v>15626</v>
      </c>
      <c r="E4524" s="67" t="s">
        <v>15627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5568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2120</v>
      </c>
      <c r="C4525" s="68" t="s">
        <v>2642</v>
      </c>
      <c r="D4525" s="68" t="s">
        <v>9707</v>
      </c>
      <c r="E4525" s="67" t="s">
        <v>9708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5568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2120</v>
      </c>
      <c r="C4526" s="68" t="s">
        <v>2642</v>
      </c>
      <c r="D4526" s="68" t="s">
        <v>9709</v>
      </c>
      <c r="E4526" s="67" t="s">
        <v>9710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5568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2120</v>
      </c>
      <c r="C4527" s="68" t="s">
        <v>2642</v>
      </c>
      <c r="D4527" s="68" t="s">
        <v>9711</v>
      </c>
      <c r="E4527" s="67" t="s">
        <v>9712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5568</v>
      </c>
      <c r="M4527" s="71">
        <v>2.3999999999999998E-3</v>
      </c>
      <c r="N4527" t="str">
        <f>_xll.IMDP("BND",D4527,$N$1,A4527)</f>
        <v>기타금융채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2120</v>
      </c>
      <c r="C4528" s="68" t="s">
        <v>2642</v>
      </c>
      <c r="D4528" s="68" t="s">
        <v>9713</v>
      </c>
      <c r="E4528" s="67" t="s">
        <v>9714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5568</v>
      </c>
      <c r="M4528" s="71">
        <v>3.3E-3</v>
      </c>
      <c r="N4528" t="str">
        <f>_xll.IMDP("BND",D4528,$N$1,A4528)</f>
        <v>기타금융채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2120</v>
      </c>
      <c r="C4529" s="68" t="s">
        <v>2642</v>
      </c>
      <c r="D4529" s="68" t="s">
        <v>1513</v>
      </c>
      <c r="E4529" s="67" t="s">
        <v>1514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5568</v>
      </c>
      <c r="M4529" s="71">
        <v>4.1999999999999997E-3</v>
      </c>
      <c r="N4529" t="str">
        <f>_xll.IMDP("BND",D4529,$N$1,A4529)</f>
        <v>기타금융채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2120</v>
      </c>
      <c r="C4530" s="68" t="s">
        <v>2642</v>
      </c>
      <c r="D4530" s="68" t="s">
        <v>9715</v>
      </c>
      <c r="E4530" s="67" t="s">
        <v>9716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5568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2120</v>
      </c>
      <c r="C4531" s="68" t="s">
        <v>2642</v>
      </c>
      <c r="D4531" s="68" t="s">
        <v>9717</v>
      </c>
      <c r="E4531" s="67" t="s">
        <v>9718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5568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2120</v>
      </c>
      <c r="C4532" s="68" t="s">
        <v>2642</v>
      </c>
      <c r="D4532" s="68" t="s">
        <v>9719</v>
      </c>
      <c r="E4532" s="67" t="s">
        <v>9720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5568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2120</v>
      </c>
      <c r="C4533" s="68" t="s">
        <v>2642</v>
      </c>
      <c r="D4533" s="68" t="s">
        <v>15260</v>
      </c>
      <c r="E4533" s="67" t="s">
        <v>15261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5568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2120</v>
      </c>
      <c r="C4534" s="68" t="s">
        <v>2642</v>
      </c>
      <c r="D4534" s="68" t="s">
        <v>15628</v>
      </c>
      <c r="E4534" s="67" t="s">
        <v>15629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5568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2120</v>
      </c>
      <c r="C4535" s="68" t="s">
        <v>2642</v>
      </c>
      <c r="D4535" s="68" t="s">
        <v>349</v>
      </c>
      <c r="E4535" s="67" t="s">
        <v>350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5568</v>
      </c>
      <c r="M4535" s="71">
        <v>3.3E-3</v>
      </c>
      <c r="N4535" t="str">
        <f>_xll.IMDP("BND",D4535,$N$1,A4535)</f>
        <v>기타금융채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2120</v>
      </c>
      <c r="C4536" s="68" t="s">
        <v>2642</v>
      </c>
      <c r="D4536" s="68" t="s">
        <v>9721</v>
      </c>
      <c r="E4536" s="67" t="s">
        <v>9722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5568</v>
      </c>
      <c r="M4536" s="71">
        <v>2.8999999999999998E-3</v>
      </c>
      <c r="N4536" t="str">
        <f>_xll.IMDP("BND",D4536,$N$1,A4536)</f>
        <v>기타금융채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2120</v>
      </c>
      <c r="C4537" s="68" t="s">
        <v>2642</v>
      </c>
      <c r="D4537" s="68" t="s">
        <v>9723</v>
      </c>
      <c r="E4537" s="67" t="s">
        <v>9724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5568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2120</v>
      </c>
      <c r="C4538" s="68" t="s">
        <v>2642</v>
      </c>
      <c r="D4538" s="68" t="s">
        <v>9725</v>
      </c>
      <c r="E4538" s="67" t="s">
        <v>9726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5568</v>
      </c>
      <c r="M4538" s="71">
        <v>3.2000000000000002E-3</v>
      </c>
      <c r="N4538" t="str">
        <f>_xll.IMDP("BND",D4538,$N$1,A4538)</f>
        <v>기타금융채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2120</v>
      </c>
      <c r="C4539" s="68" t="s">
        <v>2642</v>
      </c>
      <c r="D4539" s="68" t="s">
        <v>9727</v>
      </c>
      <c r="E4539" s="67" t="s">
        <v>9728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5568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2120</v>
      </c>
      <c r="C4540" s="68" t="s">
        <v>2642</v>
      </c>
      <c r="D4540" s="68" t="s">
        <v>9729</v>
      </c>
      <c r="E4540" s="67" t="s">
        <v>9730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5568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2120</v>
      </c>
      <c r="C4541" s="68" t="s">
        <v>2642</v>
      </c>
      <c r="D4541" s="68" t="s">
        <v>9731</v>
      </c>
      <c r="E4541" s="67" t="s">
        <v>9732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5568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2120</v>
      </c>
      <c r="C4542" s="68" t="s">
        <v>2642</v>
      </c>
      <c r="D4542" s="68" t="s">
        <v>9733</v>
      </c>
      <c r="E4542" s="67" t="s">
        <v>9734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5568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2120</v>
      </c>
      <c r="C4543" s="68" t="s">
        <v>2642</v>
      </c>
      <c r="D4543" s="68" t="s">
        <v>15262</v>
      </c>
      <c r="E4543" s="67" t="s">
        <v>15263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5568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2120</v>
      </c>
      <c r="C4544" s="68" t="s">
        <v>2642</v>
      </c>
      <c r="D4544" s="68" t="s">
        <v>9735</v>
      </c>
      <c r="E4544" s="67" t="s">
        <v>9736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5568</v>
      </c>
      <c r="M4544" s="71">
        <v>5.7000000000000002E-3</v>
      </c>
      <c r="N4544" t="str">
        <f>_xll.IMDP("BND",D4544,$N$1,A4544)</f>
        <v>기타금융채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2120</v>
      </c>
      <c r="C4545" s="68" t="s">
        <v>2642</v>
      </c>
      <c r="D4545" s="68" t="s">
        <v>9737</v>
      </c>
      <c r="E4545" s="67" t="s">
        <v>9738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5568</v>
      </c>
      <c r="M4545" s="71">
        <v>2.3999999999999998E-3</v>
      </c>
      <c r="N4545" t="str">
        <f>_xll.IMDP("BND",D4545,$N$1,A4545)</f>
        <v>기타금융채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2120</v>
      </c>
      <c r="C4546" s="68" t="s">
        <v>2642</v>
      </c>
      <c r="D4546" s="68" t="s">
        <v>436</v>
      </c>
      <c r="E4546" s="67" t="s">
        <v>438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5568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2120</v>
      </c>
      <c r="C4547" s="68" t="s">
        <v>2642</v>
      </c>
      <c r="D4547" s="68" t="s">
        <v>15264</v>
      </c>
      <c r="E4547" s="67" t="s">
        <v>15265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5568</v>
      </c>
      <c r="M4547" s="71">
        <v>4.1999999999999997E-3</v>
      </c>
      <c r="N4547" t="str">
        <f>_xll.IMDP("BND",D4547,$N$1,A4547)</f>
        <v>기타금융채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2120</v>
      </c>
      <c r="C4548" s="68" t="s">
        <v>2642</v>
      </c>
      <c r="D4548" s="68" t="s">
        <v>9739</v>
      </c>
      <c r="E4548" s="67" t="s">
        <v>9740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5568</v>
      </c>
      <c r="M4548" s="71">
        <v>2.8E-3</v>
      </c>
      <c r="N4548" t="str">
        <f>_xll.IMDP("BND",D4548,$N$1,A4548)</f>
        <v>기타금융채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2120</v>
      </c>
      <c r="C4549" s="68" t="s">
        <v>2642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5568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2120</v>
      </c>
      <c r="C4550" s="68" t="s">
        <v>2642</v>
      </c>
      <c r="D4550" s="68" t="s">
        <v>9741</v>
      </c>
      <c r="E4550" s="67" t="s">
        <v>9742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5568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2120</v>
      </c>
      <c r="C4551" s="68" t="s">
        <v>2642</v>
      </c>
      <c r="D4551" s="68" t="s">
        <v>14555</v>
      </c>
      <c r="E4551" s="67" t="s">
        <v>14556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5568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2120</v>
      </c>
      <c r="C4552" s="68" t="s">
        <v>2642</v>
      </c>
      <c r="D4552" s="68" t="s">
        <v>15266</v>
      </c>
      <c r="E4552" s="67" t="s">
        <v>15267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5568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2120</v>
      </c>
      <c r="C4553" s="68" t="s">
        <v>2642</v>
      </c>
      <c r="D4553" s="68" t="s">
        <v>15558</v>
      </c>
      <c r="E4553" s="67" t="s">
        <v>15559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5568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2120</v>
      </c>
      <c r="C4554" s="68" t="s">
        <v>2642</v>
      </c>
      <c r="D4554" s="68" t="s">
        <v>9743</v>
      </c>
      <c r="E4554" s="67" t="s">
        <v>9744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5568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2120</v>
      </c>
      <c r="C4555" s="68" t="s">
        <v>2642</v>
      </c>
      <c r="D4555" s="68" t="s">
        <v>9745</v>
      </c>
      <c r="E4555" s="67" t="s">
        <v>9746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5568</v>
      </c>
      <c r="M4555" s="71">
        <v>3.2000000000000002E-3</v>
      </c>
      <c r="N4555" t="str">
        <f>_xll.IMDP("BND",D4555,$N$1,A4555)</f>
        <v>기타금융채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2120</v>
      </c>
      <c r="C4556" s="68" t="s">
        <v>2642</v>
      </c>
      <c r="D4556" s="68" t="s">
        <v>9747</v>
      </c>
      <c r="E4556" s="67" t="s">
        <v>9748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5568</v>
      </c>
      <c r="M4556" s="71">
        <v>3.2000000000000002E-3</v>
      </c>
      <c r="N4556" t="str">
        <f>_xll.IMDP("BND",D4556,$N$1,A4556)</f>
        <v>기타금융채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2120</v>
      </c>
      <c r="C4557" s="68" t="s">
        <v>2642</v>
      </c>
      <c r="D4557" s="68" t="s">
        <v>9749</v>
      </c>
      <c r="E4557" s="67" t="s">
        <v>9750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5568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2120</v>
      </c>
      <c r="C4558" s="68" t="s">
        <v>2642</v>
      </c>
      <c r="D4558" s="68" t="s">
        <v>9751</v>
      </c>
      <c r="E4558" s="67" t="s">
        <v>9752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5568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2120</v>
      </c>
      <c r="C4559" s="68" t="s">
        <v>2642</v>
      </c>
      <c r="D4559" s="68" t="s">
        <v>9753</v>
      </c>
      <c r="E4559" s="67" t="s">
        <v>9754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5568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2120</v>
      </c>
      <c r="C4560" s="68" t="s">
        <v>2642</v>
      </c>
      <c r="D4560" s="68" t="s">
        <v>14647</v>
      </c>
      <c r="E4560" s="67" t="s">
        <v>14648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5568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2120</v>
      </c>
      <c r="C4561" s="68" t="s">
        <v>2642</v>
      </c>
      <c r="D4561" s="68" t="s">
        <v>15834</v>
      </c>
      <c r="E4561" s="67" t="s">
        <v>15835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5568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2120</v>
      </c>
      <c r="C4562" s="68" t="s">
        <v>2642</v>
      </c>
      <c r="D4562" s="68" t="s">
        <v>9755</v>
      </c>
      <c r="E4562" s="67" t="s">
        <v>9756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5568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2120</v>
      </c>
      <c r="C4563" s="68" t="s">
        <v>2642</v>
      </c>
      <c r="D4563" s="68" t="s">
        <v>14649</v>
      </c>
      <c r="E4563" s="67" t="s">
        <v>14650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5568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2120</v>
      </c>
      <c r="C4564" s="68" t="s">
        <v>2642</v>
      </c>
      <c r="D4564" s="68" t="s">
        <v>9757</v>
      </c>
      <c r="E4564" s="67" t="s">
        <v>9758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5568</v>
      </c>
      <c r="M4564" s="71">
        <v>2.3999999999999998E-3</v>
      </c>
      <c r="N4564" t="str">
        <f>_xll.IMDP("BND",D4564,$N$1,A4564)</f>
        <v>기타금융채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2120</v>
      </c>
      <c r="C4565" s="68" t="s">
        <v>2642</v>
      </c>
      <c r="D4565" s="68" t="s">
        <v>14651</v>
      </c>
      <c r="E4565" s="67" t="s">
        <v>14652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5568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2120</v>
      </c>
      <c r="C4566" s="68" t="s">
        <v>2642</v>
      </c>
      <c r="D4566" s="68" t="s">
        <v>9759</v>
      </c>
      <c r="E4566" s="67" t="s">
        <v>9760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5568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2120</v>
      </c>
      <c r="C4567" s="68" t="s">
        <v>2642</v>
      </c>
      <c r="D4567" s="68" t="s">
        <v>9761</v>
      </c>
      <c r="E4567" s="67" t="s">
        <v>9762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5568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2120</v>
      </c>
      <c r="C4568" s="68" t="s">
        <v>2642</v>
      </c>
      <c r="D4568" s="68" t="s">
        <v>14653</v>
      </c>
      <c r="E4568" s="67" t="s">
        <v>14654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5568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2120</v>
      </c>
      <c r="C4569" s="68" t="s">
        <v>2642</v>
      </c>
      <c r="D4569" s="68" t="s">
        <v>14767</v>
      </c>
      <c r="E4569" s="67" t="s">
        <v>14768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5568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2120</v>
      </c>
      <c r="C4570" s="68" t="s">
        <v>8368</v>
      </c>
      <c r="D4570" s="68" t="s">
        <v>9763</v>
      </c>
      <c r="E4570" s="67" t="s">
        <v>9764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5568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2120</v>
      </c>
      <c r="C4571" s="68" t="s">
        <v>8368</v>
      </c>
      <c r="D4571" s="68" t="s">
        <v>1244</v>
      </c>
      <c r="E4571" s="67" t="s">
        <v>1246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5568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2120</v>
      </c>
      <c r="C4572" s="68" t="s">
        <v>8368</v>
      </c>
      <c r="D4572" s="68" t="s">
        <v>9765</v>
      </c>
      <c r="E4572" s="67" t="s">
        <v>9766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5568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2120</v>
      </c>
      <c r="C4573" s="68" t="s">
        <v>8368</v>
      </c>
      <c r="D4573" s="68" t="s">
        <v>9767</v>
      </c>
      <c r="E4573" s="67" t="s">
        <v>9768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5568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2120</v>
      </c>
      <c r="C4574" s="68" t="s">
        <v>8368</v>
      </c>
      <c r="D4574" s="68" t="s">
        <v>15576</v>
      </c>
      <c r="E4574" s="67" t="s">
        <v>15577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5568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2120</v>
      </c>
      <c r="C4575" s="68" t="s">
        <v>8368</v>
      </c>
      <c r="D4575" s="68" t="s">
        <v>9769</v>
      </c>
      <c r="E4575" s="67" t="s">
        <v>9770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5568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2120</v>
      </c>
      <c r="C4576" s="68" t="s">
        <v>8368</v>
      </c>
      <c r="D4576" s="68" t="s">
        <v>9771</v>
      </c>
      <c r="E4576" s="67" t="s">
        <v>9772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5568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2120</v>
      </c>
      <c r="C4577" s="68" t="s">
        <v>8368</v>
      </c>
      <c r="D4577" s="68" t="s">
        <v>9773</v>
      </c>
      <c r="E4577" s="67" t="s">
        <v>9774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5568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2120</v>
      </c>
      <c r="C4578" s="68" t="s">
        <v>8368</v>
      </c>
      <c r="D4578" s="68" t="s">
        <v>9775</v>
      </c>
      <c r="E4578" s="67" t="s">
        <v>9776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5568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2120</v>
      </c>
      <c r="C4579" s="68" t="s">
        <v>8368</v>
      </c>
      <c r="D4579" s="68" t="s">
        <v>15578</v>
      </c>
      <c r="E4579" s="67" t="s">
        <v>15579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5568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2120</v>
      </c>
      <c r="C4580" s="68" t="s">
        <v>8368</v>
      </c>
      <c r="D4580" s="68" t="s">
        <v>9777</v>
      </c>
      <c r="E4580" s="67" t="s">
        <v>9778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5568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2120</v>
      </c>
      <c r="C4581" s="68" t="s">
        <v>8368</v>
      </c>
      <c r="D4581" s="68" t="s">
        <v>15580</v>
      </c>
      <c r="E4581" s="67" t="s">
        <v>15581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5568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2120</v>
      </c>
      <c r="C4582" s="68" t="s">
        <v>2642</v>
      </c>
      <c r="D4582" s="68" t="s">
        <v>9779</v>
      </c>
      <c r="E4582" s="67" t="s">
        <v>9780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5568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2120</v>
      </c>
      <c r="C4583" s="68" t="s">
        <v>2642</v>
      </c>
      <c r="D4583" s="68" t="s">
        <v>9781</v>
      </c>
      <c r="E4583" s="67" t="s">
        <v>9782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5568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2120</v>
      </c>
      <c r="C4584" s="68" t="s">
        <v>2642</v>
      </c>
      <c r="D4584" s="68" t="s">
        <v>9783</v>
      </c>
      <c r="E4584" s="67" t="s">
        <v>9784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5568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2120</v>
      </c>
      <c r="C4585" s="68" t="s">
        <v>2642</v>
      </c>
      <c r="D4585" s="68" t="s">
        <v>9785</v>
      </c>
      <c r="E4585" s="67" t="s">
        <v>9786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5568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2120</v>
      </c>
      <c r="C4586" s="68" t="s">
        <v>2642</v>
      </c>
      <c r="D4586" s="68" t="s">
        <v>9787</v>
      </c>
      <c r="E4586" s="67" t="s">
        <v>9788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5568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2120</v>
      </c>
      <c r="C4587" s="68" t="s">
        <v>2642</v>
      </c>
      <c r="D4587" s="68" t="s">
        <v>9789</v>
      </c>
      <c r="E4587" s="67" t="s">
        <v>9790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5568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2120</v>
      </c>
      <c r="C4588" s="68" t="s">
        <v>2642</v>
      </c>
      <c r="D4588" s="68" t="s">
        <v>14655</v>
      </c>
      <c r="E4588" s="67" t="s">
        <v>14656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5568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2120</v>
      </c>
      <c r="C4589" s="68" t="s">
        <v>2642</v>
      </c>
      <c r="D4589" s="68" t="s">
        <v>15322</v>
      </c>
      <c r="E4589" s="67" t="s">
        <v>15323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5568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2120</v>
      </c>
      <c r="C4590" s="68" t="s">
        <v>2642</v>
      </c>
      <c r="D4590" s="68" t="s">
        <v>9791</v>
      </c>
      <c r="E4590" s="67" t="s">
        <v>9792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5568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2120</v>
      </c>
      <c r="C4591" s="68" t="s">
        <v>2642</v>
      </c>
      <c r="D4591" s="68" t="s">
        <v>9793</v>
      </c>
      <c r="E4591" s="67" t="s">
        <v>9794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5568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2120</v>
      </c>
      <c r="C4592" s="68" t="s">
        <v>2642</v>
      </c>
      <c r="D4592" s="68" t="s">
        <v>789</v>
      </c>
      <c r="E4592" s="67" t="s">
        <v>791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5568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2120</v>
      </c>
      <c r="C4593" s="68" t="s">
        <v>2642</v>
      </c>
      <c r="D4593" s="68" t="s">
        <v>15836</v>
      </c>
      <c r="E4593" s="67" t="s">
        <v>15837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5568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2120</v>
      </c>
      <c r="C4594" s="68" t="s">
        <v>2642</v>
      </c>
      <c r="D4594" s="68" t="s">
        <v>9795</v>
      </c>
      <c r="E4594" s="67" t="s">
        <v>9796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5568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2120</v>
      </c>
      <c r="C4595" s="68" t="s">
        <v>2642</v>
      </c>
      <c r="D4595" s="68" t="s">
        <v>9797</v>
      </c>
      <c r="E4595" s="67" t="s">
        <v>9798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5568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2120</v>
      </c>
      <c r="C4596" s="68" t="s">
        <v>2642</v>
      </c>
      <c r="D4596" s="68" t="s">
        <v>9799</v>
      </c>
      <c r="E4596" s="67" t="s">
        <v>9800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5568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2120</v>
      </c>
      <c r="C4597" s="68" t="s">
        <v>2642</v>
      </c>
      <c r="D4597" s="68" t="s">
        <v>9801</v>
      </c>
      <c r="E4597" s="67" t="s">
        <v>9802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5568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2120</v>
      </c>
      <c r="C4598" s="68" t="s">
        <v>2642</v>
      </c>
      <c r="D4598" s="68" t="s">
        <v>9803</v>
      </c>
      <c r="E4598" s="67" t="s">
        <v>9804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5568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2120</v>
      </c>
      <c r="C4599" s="68" t="s">
        <v>2642</v>
      </c>
      <c r="D4599" s="68" t="s">
        <v>9805</v>
      </c>
      <c r="E4599" s="67" t="s">
        <v>9806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5568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2120</v>
      </c>
      <c r="C4600" s="68" t="s">
        <v>2642</v>
      </c>
      <c r="D4600" s="68" t="s">
        <v>9807</v>
      </c>
      <c r="E4600" s="67" t="s">
        <v>9808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5568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2120</v>
      </c>
      <c r="C4601" s="68" t="s">
        <v>2642</v>
      </c>
      <c r="D4601" s="68" t="s">
        <v>9809</v>
      </c>
      <c r="E4601" s="67" t="s">
        <v>9810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5568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2120</v>
      </c>
      <c r="C4602" s="68" t="s">
        <v>2642</v>
      </c>
      <c r="D4602" s="68" t="s">
        <v>503</v>
      </c>
      <c r="E4602" s="67" t="s">
        <v>505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5568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2120</v>
      </c>
      <c r="C4603" s="68" t="s">
        <v>2642</v>
      </c>
      <c r="D4603" s="68" t="s">
        <v>9811</v>
      </c>
      <c r="E4603" s="67" t="s">
        <v>9812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5568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2120</v>
      </c>
      <c r="C4604" s="68" t="s">
        <v>2642</v>
      </c>
      <c r="D4604" s="68" t="s">
        <v>14657</v>
      </c>
      <c r="E4604" s="67" t="s">
        <v>14658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5568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2120</v>
      </c>
      <c r="C4605" s="68" t="s">
        <v>2642</v>
      </c>
      <c r="D4605" s="68" t="s">
        <v>15324</v>
      </c>
      <c r="E4605" s="67" t="s">
        <v>15325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5568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2120</v>
      </c>
      <c r="C4606" s="68" t="s">
        <v>2642</v>
      </c>
      <c r="D4606" s="68" t="s">
        <v>15838</v>
      </c>
      <c r="E4606" s="67" t="s">
        <v>15839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5568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2120</v>
      </c>
      <c r="C4607" s="68" t="s">
        <v>2642</v>
      </c>
      <c r="D4607" s="68" t="s">
        <v>9813</v>
      </c>
      <c r="E4607" s="67" t="s">
        <v>9814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5568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2120</v>
      </c>
      <c r="C4608" s="68" t="s">
        <v>2642</v>
      </c>
      <c r="D4608" s="68" t="s">
        <v>9815</v>
      </c>
      <c r="E4608" s="67" t="s">
        <v>9816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5568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2120</v>
      </c>
      <c r="C4609" s="68" t="s">
        <v>2642</v>
      </c>
      <c r="D4609" s="68" t="s">
        <v>9817</v>
      </c>
      <c r="E4609" s="67" t="s">
        <v>9818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5568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2120</v>
      </c>
      <c r="C4610" s="68" t="s">
        <v>2642</v>
      </c>
      <c r="D4610" s="68" t="s">
        <v>9819</v>
      </c>
      <c r="E4610" s="67" t="s">
        <v>9820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5568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2120</v>
      </c>
      <c r="C4611" s="68" t="s">
        <v>2642</v>
      </c>
      <c r="D4611" s="68" t="s">
        <v>9821</v>
      </c>
      <c r="E4611" s="67" t="s">
        <v>9822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5568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2120</v>
      </c>
      <c r="C4612" s="68" t="s">
        <v>2642</v>
      </c>
      <c r="D4612" s="68" t="s">
        <v>1496</v>
      </c>
      <c r="E4612" s="67" t="s">
        <v>1498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5568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2120</v>
      </c>
      <c r="C4613" s="68" t="s">
        <v>2642</v>
      </c>
      <c r="D4613" s="68" t="s">
        <v>9823</v>
      </c>
      <c r="E4613" s="67" t="s">
        <v>9824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5568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2120</v>
      </c>
      <c r="C4614" s="68" t="s">
        <v>2642</v>
      </c>
      <c r="D4614" s="68" t="s">
        <v>9825</v>
      </c>
      <c r="E4614" s="67" t="s">
        <v>9826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5568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2120</v>
      </c>
      <c r="C4615" s="68" t="s">
        <v>2642</v>
      </c>
      <c r="D4615" s="68" t="s">
        <v>9827</v>
      </c>
      <c r="E4615" s="67" t="s">
        <v>9828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5568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2120</v>
      </c>
      <c r="C4616" s="68" t="s">
        <v>2642</v>
      </c>
      <c r="D4616" s="68" t="s">
        <v>9829</v>
      </c>
      <c r="E4616" s="67" t="s">
        <v>9830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5568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2120</v>
      </c>
      <c r="C4617" s="68" t="s">
        <v>2642</v>
      </c>
      <c r="D4617" s="68" t="s">
        <v>14188</v>
      </c>
      <c r="E4617" s="67" t="s">
        <v>14189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5568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2120</v>
      </c>
      <c r="C4618" s="68" t="s">
        <v>2642</v>
      </c>
      <c r="D4618" s="68" t="s">
        <v>14659</v>
      </c>
      <c r="E4618" s="67" t="s">
        <v>14660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5568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2120</v>
      </c>
      <c r="C4619" s="68" t="s">
        <v>2642</v>
      </c>
      <c r="D4619" s="68" t="s">
        <v>15840</v>
      </c>
      <c r="E4619" s="67" t="s">
        <v>15841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5568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2120</v>
      </c>
      <c r="C4620" s="68" t="s">
        <v>2642</v>
      </c>
      <c r="D4620" s="68" t="s">
        <v>9831</v>
      </c>
      <c r="E4620" s="67" t="s">
        <v>9832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5568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2120</v>
      </c>
      <c r="C4621" s="68" t="s">
        <v>2642</v>
      </c>
      <c r="D4621" s="68" t="s">
        <v>9833</v>
      </c>
      <c r="E4621" s="67" t="s">
        <v>9834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5568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2120</v>
      </c>
      <c r="C4622" s="68" t="s">
        <v>2642</v>
      </c>
      <c r="D4622" s="68" t="s">
        <v>9835</v>
      </c>
      <c r="E4622" s="67" t="s">
        <v>9836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5568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2120</v>
      </c>
      <c r="C4623" s="68" t="s">
        <v>2642</v>
      </c>
      <c r="D4623" s="68" t="s">
        <v>9837</v>
      </c>
      <c r="E4623" s="67" t="s">
        <v>9838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5568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2120</v>
      </c>
      <c r="C4624" s="68" t="s">
        <v>2642</v>
      </c>
      <c r="D4624" s="68" t="s">
        <v>9839</v>
      </c>
      <c r="E4624" s="67" t="s">
        <v>9840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5568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2120</v>
      </c>
      <c r="C4625" s="68" t="s">
        <v>2642</v>
      </c>
      <c r="D4625" s="68" t="s">
        <v>9841</v>
      </c>
      <c r="E4625" s="67" t="s">
        <v>9842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5568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2120</v>
      </c>
      <c r="C4626" s="68" t="s">
        <v>2642</v>
      </c>
      <c r="D4626" s="68" t="s">
        <v>9843</v>
      </c>
      <c r="E4626" s="67" t="s">
        <v>9844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5568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2120</v>
      </c>
      <c r="C4627" s="68" t="s">
        <v>2642</v>
      </c>
      <c r="D4627" s="68" t="s">
        <v>9845</v>
      </c>
      <c r="E4627" s="67" t="s">
        <v>9846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5568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2120</v>
      </c>
      <c r="C4628" s="68" t="s">
        <v>2642</v>
      </c>
      <c r="D4628" s="68" t="s">
        <v>9847</v>
      </c>
      <c r="E4628" s="67" t="s">
        <v>9848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5568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2120</v>
      </c>
      <c r="C4629" s="68" t="s">
        <v>2642</v>
      </c>
      <c r="D4629" s="68" t="s">
        <v>9849</v>
      </c>
      <c r="E4629" s="67" t="s">
        <v>9850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5568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2120</v>
      </c>
      <c r="C4630" s="68" t="s">
        <v>2642</v>
      </c>
      <c r="D4630" s="68" t="s">
        <v>14190</v>
      </c>
      <c r="E4630" s="67" t="s">
        <v>14191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5568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2120</v>
      </c>
      <c r="C4631" s="68" t="s">
        <v>2642</v>
      </c>
      <c r="D4631" s="68" t="s">
        <v>14661</v>
      </c>
      <c r="E4631" s="67" t="s">
        <v>14662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5568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2120</v>
      </c>
      <c r="C4632" s="68" t="s">
        <v>2642</v>
      </c>
      <c r="D4632" s="68" t="s">
        <v>15326</v>
      </c>
      <c r="E4632" s="67" t="s">
        <v>15327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5568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2120</v>
      </c>
      <c r="C4633" s="68" t="s">
        <v>2642</v>
      </c>
      <c r="D4633" s="68" t="s">
        <v>9851</v>
      </c>
      <c r="E4633" s="67" t="s">
        <v>9852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5568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2120</v>
      </c>
      <c r="C4634" s="68" t="s">
        <v>2642</v>
      </c>
      <c r="D4634" s="68" t="s">
        <v>9853</v>
      </c>
      <c r="E4634" s="67" t="s">
        <v>9854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5568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2120</v>
      </c>
      <c r="C4635" s="68" t="s">
        <v>2642</v>
      </c>
      <c r="D4635" s="68" t="s">
        <v>9855</v>
      </c>
      <c r="E4635" s="67" t="s">
        <v>9856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5568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2120</v>
      </c>
      <c r="C4636" s="68" t="s">
        <v>2642</v>
      </c>
      <c r="D4636" s="68" t="s">
        <v>9857</v>
      </c>
      <c r="E4636" s="67" t="s">
        <v>9858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5568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2120</v>
      </c>
      <c r="C4637" s="68" t="s">
        <v>2642</v>
      </c>
      <c r="D4637" s="68" t="s">
        <v>9859</v>
      </c>
      <c r="E4637" s="67" t="s">
        <v>9860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5568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2120</v>
      </c>
      <c r="C4638" s="68" t="s">
        <v>2642</v>
      </c>
      <c r="D4638" s="68" t="s">
        <v>15695</v>
      </c>
      <c r="E4638" s="67" t="s">
        <v>15697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5568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2120</v>
      </c>
      <c r="C4639" s="68" t="s">
        <v>2642</v>
      </c>
      <c r="D4639" s="68" t="s">
        <v>9861</v>
      </c>
      <c r="E4639" s="67" t="s">
        <v>9862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5568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2120</v>
      </c>
      <c r="C4640" s="68" t="s">
        <v>2642</v>
      </c>
      <c r="D4640" s="68" t="s">
        <v>9863</v>
      </c>
      <c r="E4640" s="67" t="s">
        <v>9864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5568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2120</v>
      </c>
      <c r="C4641" s="68" t="s">
        <v>2642</v>
      </c>
      <c r="D4641" s="68" t="s">
        <v>9865</v>
      </c>
      <c r="E4641" s="67" t="s">
        <v>9866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5568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2120</v>
      </c>
      <c r="C4642" s="68" t="s">
        <v>2642</v>
      </c>
      <c r="D4642" s="68" t="s">
        <v>9867</v>
      </c>
      <c r="E4642" s="67" t="s">
        <v>9868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5568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2120</v>
      </c>
      <c r="C4643" s="68" t="s">
        <v>2642</v>
      </c>
      <c r="D4643" s="68" t="s">
        <v>9869</v>
      </c>
      <c r="E4643" s="67" t="s">
        <v>9870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5568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2120</v>
      </c>
      <c r="C4644" s="68" t="s">
        <v>2642</v>
      </c>
      <c r="D4644" s="68" t="s">
        <v>9871</v>
      </c>
      <c r="E4644" s="67" t="s">
        <v>9872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5568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2120</v>
      </c>
      <c r="C4645" s="68" t="s">
        <v>2642</v>
      </c>
      <c r="D4645" s="68" t="s">
        <v>9873</v>
      </c>
      <c r="E4645" s="67" t="s">
        <v>9874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5568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2120</v>
      </c>
      <c r="C4646" s="68" t="s">
        <v>2642</v>
      </c>
      <c r="D4646" s="68" t="s">
        <v>9875</v>
      </c>
      <c r="E4646" s="67" t="s">
        <v>9876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5568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2120</v>
      </c>
      <c r="C4647" s="68" t="s">
        <v>2642</v>
      </c>
      <c r="D4647" s="68" t="s">
        <v>9877</v>
      </c>
      <c r="E4647" s="67" t="s">
        <v>9878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5568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2120</v>
      </c>
      <c r="C4648" s="68" t="s">
        <v>2642</v>
      </c>
      <c r="D4648" s="68" t="s">
        <v>9879</v>
      </c>
      <c r="E4648" s="67" t="s">
        <v>9880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5568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2120</v>
      </c>
      <c r="C4649" s="68" t="s">
        <v>2642</v>
      </c>
      <c r="D4649" s="68" t="s">
        <v>9881</v>
      </c>
      <c r="E4649" s="67" t="s">
        <v>9882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5568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2120</v>
      </c>
      <c r="C4650" s="68" t="s">
        <v>2642</v>
      </c>
      <c r="D4650" s="68" t="s">
        <v>9883</v>
      </c>
      <c r="E4650" s="67" t="s">
        <v>9884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5568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2120</v>
      </c>
      <c r="C4651" s="68" t="s">
        <v>2642</v>
      </c>
      <c r="D4651" s="68" t="s">
        <v>9885</v>
      </c>
      <c r="E4651" s="67" t="s">
        <v>9886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5568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2120</v>
      </c>
      <c r="C4652" s="68" t="s">
        <v>2642</v>
      </c>
      <c r="D4652" s="68" t="s">
        <v>9887</v>
      </c>
      <c r="E4652" s="67" t="s">
        <v>9888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5568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2120</v>
      </c>
      <c r="C4653" s="68" t="s">
        <v>2642</v>
      </c>
      <c r="D4653" s="68" t="s">
        <v>9889</v>
      </c>
      <c r="E4653" s="67" t="s">
        <v>9890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5568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2120</v>
      </c>
      <c r="C4654" s="68" t="s">
        <v>2642</v>
      </c>
      <c r="D4654" s="68" t="s">
        <v>15328</v>
      </c>
      <c r="E4654" s="67" t="s">
        <v>15329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5568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2120</v>
      </c>
      <c r="C4655" s="68" t="s">
        <v>2642</v>
      </c>
      <c r="D4655" s="68" t="s">
        <v>9891</v>
      </c>
      <c r="E4655" s="67" t="s">
        <v>9892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5568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2120</v>
      </c>
      <c r="C4656" s="68" t="s">
        <v>2642</v>
      </c>
      <c r="D4656" s="68" t="s">
        <v>9893</v>
      </c>
      <c r="E4656" s="67" t="s">
        <v>9894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5568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2120</v>
      </c>
      <c r="C4657" s="68" t="s">
        <v>2642</v>
      </c>
      <c r="D4657" s="68" t="s">
        <v>9895</v>
      </c>
      <c r="E4657" s="67" t="s">
        <v>9896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5568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2120</v>
      </c>
      <c r="C4658" s="68" t="s">
        <v>2642</v>
      </c>
      <c r="D4658" s="68" t="s">
        <v>9897</v>
      </c>
      <c r="E4658" s="67" t="s">
        <v>9898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5568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2120</v>
      </c>
      <c r="C4659" s="68" t="s">
        <v>2642</v>
      </c>
      <c r="D4659" s="68" t="s">
        <v>9899</v>
      </c>
      <c r="E4659" s="67" t="s">
        <v>9900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5568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2120</v>
      </c>
      <c r="C4660" s="68" t="s">
        <v>2642</v>
      </c>
      <c r="D4660" s="68" t="s">
        <v>9901</v>
      </c>
      <c r="E4660" s="67" t="s">
        <v>9902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5568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2120</v>
      </c>
      <c r="C4661" s="68" t="s">
        <v>2642</v>
      </c>
      <c r="D4661" s="68" t="s">
        <v>9903</v>
      </c>
      <c r="E4661" s="67" t="s">
        <v>9904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5568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2120</v>
      </c>
      <c r="C4662" s="68" t="s">
        <v>2642</v>
      </c>
      <c r="D4662" s="68" t="s">
        <v>9905</v>
      </c>
      <c r="E4662" s="67" t="s">
        <v>9906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5568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2120</v>
      </c>
      <c r="C4663" s="68" t="s">
        <v>2642</v>
      </c>
      <c r="D4663" s="68" t="s">
        <v>9907</v>
      </c>
      <c r="E4663" s="67" t="s">
        <v>9908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5568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2120</v>
      </c>
      <c r="C4664" s="68" t="s">
        <v>2642</v>
      </c>
      <c r="D4664" s="68" t="s">
        <v>9909</v>
      </c>
      <c r="E4664" s="67" t="s">
        <v>9910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5568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2120</v>
      </c>
      <c r="C4665" s="68" t="s">
        <v>2642</v>
      </c>
      <c r="D4665" s="68" t="s">
        <v>9911</v>
      </c>
      <c r="E4665" s="67" t="s">
        <v>9912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5568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2120</v>
      </c>
      <c r="C4666" s="68" t="s">
        <v>2642</v>
      </c>
      <c r="D4666" s="68" t="s">
        <v>9913</v>
      </c>
      <c r="E4666" s="67" t="s">
        <v>9914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5568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2120</v>
      </c>
      <c r="C4667" s="68" t="s">
        <v>2642</v>
      </c>
      <c r="D4667" s="68" t="s">
        <v>9915</v>
      </c>
      <c r="E4667" s="67" t="s">
        <v>9916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5568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2120</v>
      </c>
      <c r="C4668" s="68" t="s">
        <v>2642</v>
      </c>
      <c r="D4668" s="68" t="s">
        <v>9917</v>
      </c>
      <c r="E4668" s="67" t="s">
        <v>9918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5568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2120</v>
      </c>
      <c r="C4669" s="68" t="s">
        <v>2642</v>
      </c>
      <c r="D4669" s="68" t="s">
        <v>9919</v>
      </c>
      <c r="E4669" s="67" t="s">
        <v>9920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5568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2120</v>
      </c>
      <c r="C4670" s="68" t="s">
        <v>2642</v>
      </c>
      <c r="D4670" s="68" t="s">
        <v>9921</v>
      </c>
      <c r="E4670" s="67" t="s">
        <v>9922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5568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2120</v>
      </c>
      <c r="C4671" s="68" t="s">
        <v>2642</v>
      </c>
      <c r="D4671" s="68" t="s">
        <v>9923</v>
      </c>
      <c r="E4671" s="67" t="s">
        <v>9924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5568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2120</v>
      </c>
      <c r="C4672" s="68" t="s">
        <v>2642</v>
      </c>
      <c r="D4672" s="68" t="s">
        <v>9925</v>
      </c>
      <c r="E4672" s="67" t="s">
        <v>9926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5568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2120</v>
      </c>
      <c r="C4673" s="68" t="s">
        <v>2642</v>
      </c>
      <c r="D4673" s="68" t="s">
        <v>9927</v>
      </c>
      <c r="E4673" s="67" t="s">
        <v>9928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5568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2120</v>
      </c>
      <c r="C4674" s="68" t="s">
        <v>2642</v>
      </c>
      <c r="D4674" s="68" t="s">
        <v>9929</v>
      </c>
      <c r="E4674" s="67" t="s">
        <v>9930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5568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2120</v>
      </c>
      <c r="C4675" s="68" t="s">
        <v>2642</v>
      </c>
      <c r="D4675" s="68" t="s">
        <v>9931</v>
      </c>
      <c r="E4675" s="67" t="s">
        <v>9932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5568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2120</v>
      </c>
      <c r="C4676" s="68" t="s">
        <v>2642</v>
      </c>
      <c r="D4676" s="68" t="s">
        <v>9933</v>
      </c>
      <c r="E4676" s="67" t="s">
        <v>9934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5568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2120</v>
      </c>
      <c r="C4677" s="68" t="s">
        <v>2642</v>
      </c>
      <c r="D4677" s="68" t="s">
        <v>9935</v>
      </c>
      <c r="E4677" s="67" t="s">
        <v>9936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5568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2120</v>
      </c>
      <c r="C4678" s="68" t="s">
        <v>2642</v>
      </c>
      <c r="D4678" s="68" t="s">
        <v>9937</v>
      </c>
      <c r="E4678" s="67" t="s">
        <v>9938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5568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2120</v>
      </c>
      <c r="C4679" s="68" t="s">
        <v>2642</v>
      </c>
      <c r="D4679" s="68" t="s">
        <v>9939</v>
      </c>
      <c r="E4679" s="67" t="s">
        <v>9940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5568</v>
      </c>
      <c r="M4679" s="71">
        <v>3.2000000000000002E-3</v>
      </c>
      <c r="N4679" t="str">
        <f>_xll.IMDP("BND",D4679,$N$1,A4679)</f>
        <v>기타금융채</v>
      </c>
      <c r="O4679">
        <f t="shared" si="73"/>
        <v>4.80928E-3</v>
      </c>
    </row>
    <row r="4680" spans="1:15" x14ac:dyDescent="0.3">
      <c r="A4680" s="73">
        <v>46297</v>
      </c>
      <c r="B4680" s="67" t="s">
        <v>2120</v>
      </c>
      <c r="C4680" s="68" t="s">
        <v>2642</v>
      </c>
      <c r="D4680" s="68" t="s">
        <v>9941</v>
      </c>
      <c r="E4680" s="67" t="s">
        <v>9942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5568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2120</v>
      </c>
      <c r="C4681" s="68" t="s">
        <v>2642</v>
      </c>
      <c r="D4681" s="68" t="s">
        <v>9943</v>
      </c>
      <c r="E4681" s="67" t="s">
        <v>9944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5568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2120</v>
      </c>
      <c r="C4682" s="68" t="s">
        <v>2642</v>
      </c>
      <c r="D4682" s="68" t="s">
        <v>9945</v>
      </c>
      <c r="E4682" s="67" t="s">
        <v>9946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5568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2120</v>
      </c>
      <c r="C4683" s="68" t="s">
        <v>2642</v>
      </c>
      <c r="D4683" s="68" t="s">
        <v>9947</v>
      </c>
      <c r="E4683" s="67" t="s">
        <v>9948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5568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2120</v>
      </c>
      <c r="C4684" s="68" t="s">
        <v>2642</v>
      </c>
      <c r="D4684" s="68" t="s">
        <v>9949</v>
      </c>
      <c r="E4684" s="67" t="s">
        <v>9950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5568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2120</v>
      </c>
      <c r="C4685" s="68" t="s">
        <v>2642</v>
      </c>
      <c r="D4685" s="68" t="s">
        <v>9951</v>
      </c>
      <c r="E4685" s="67" t="s">
        <v>9952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5568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2120</v>
      </c>
      <c r="C4686" s="68" t="s">
        <v>2642</v>
      </c>
      <c r="D4686" s="68" t="s">
        <v>9953</v>
      </c>
      <c r="E4686" s="67" t="s">
        <v>9954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5568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2120</v>
      </c>
      <c r="C4687" s="68" t="s">
        <v>2642</v>
      </c>
      <c r="D4687" s="68" t="s">
        <v>9955</v>
      </c>
      <c r="E4687" s="67" t="s">
        <v>9956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5568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2120</v>
      </c>
      <c r="C4688" s="68" t="s">
        <v>2642</v>
      </c>
      <c r="D4688" s="68" t="s">
        <v>9957</v>
      </c>
      <c r="E4688" s="67" t="s">
        <v>9958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5568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2120</v>
      </c>
      <c r="C4689" s="68" t="s">
        <v>2642</v>
      </c>
      <c r="D4689" s="68" t="s">
        <v>9959</v>
      </c>
      <c r="E4689" s="67" t="s">
        <v>9960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5568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2120</v>
      </c>
      <c r="C4690" s="68" t="s">
        <v>2642</v>
      </c>
      <c r="D4690" s="68" t="s">
        <v>9961</v>
      </c>
      <c r="E4690" s="67" t="s">
        <v>9962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5568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2120</v>
      </c>
      <c r="C4691" s="68" t="s">
        <v>2642</v>
      </c>
      <c r="D4691" s="68" t="s">
        <v>1137</v>
      </c>
      <c r="E4691" s="67" t="s">
        <v>1139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5568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2120</v>
      </c>
      <c r="C4692" s="68" t="s">
        <v>2642</v>
      </c>
      <c r="D4692" s="68" t="s">
        <v>9963</v>
      </c>
      <c r="E4692" s="67" t="s">
        <v>9964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5568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2120</v>
      </c>
      <c r="C4693" s="68" t="s">
        <v>2642</v>
      </c>
      <c r="D4693" s="68" t="s">
        <v>9965</v>
      </c>
      <c r="E4693" s="67" t="s">
        <v>9966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5568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2120</v>
      </c>
      <c r="C4694" s="68" t="s">
        <v>2642</v>
      </c>
      <c r="D4694" s="68" t="s">
        <v>9967</v>
      </c>
      <c r="E4694" s="67" t="s">
        <v>9968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5568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2120</v>
      </c>
      <c r="C4695" s="68" t="s">
        <v>8368</v>
      </c>
      <c r="D4695" s="68" t="s">
        <v>9969</v>
      </c>
      <c r="E4695" s="67" t="s">
        <v>9970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5568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2120</v>
      </c>
      <c r="C4696" s="68" t="s">
        <v>8368</v>
      </c>
      <c r="D4696" s="68" t="s">
        <v>1257</v>
      </c>
      <c r="E4696" s="67" t="s">
        <v>1258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5568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2120</v>
      </c>
      <c r="C4697" s="68" t="s">
        <v>8368</v>
      </c>
      <c r="D4697" s="68" t="s">
        <v>9971</v>
      </c>
      <c r="E4697" s="67" t="s">
        <v>9972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5568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2120</v>
      </c>
      <c r="C4698" s="68" t="s">
        <v>8368</v>
      </c>
      <c r="D4698" s="68" t="s">
        <v>506</v>
      </c>
      <c r="E4698" s="67" t="s">
        <v>508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5568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2120</v>
      </c>
      <c r="C4699" s="68" t="s">
        <v>8368</v>
      </c>
      <c r="D4699" s="68" t="s">
        <v>9973</v>
      </c>
      <c r="E4699" s="67" t="s">
        <v>9974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5568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2120</v>
      </c>
      <c r="C4700" s="68" t="s">
        <v>8368</v>
      </c>
      <c r="D4700" s="68" t="s">
        <v>9975</v>
      </c>
      <c r="E4700" s="67" t="s">
        <v>9976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5568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2120</v>
      </c>
      <c r="C4701" s="68" t="s">
        <v>8368</v>
      </c>
      <c r="D4701" s="68" t="s">
        <v>9977</v>
      </c>
      <c r="E4701" s="67" t="s">
        <v>9978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5568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2120</v>
      </c>
      <c r="C4702" s="68" t="s">
        <v>8368</v>
      </c>
      <c r="D4702" s="68" t="s">
        <v>9979</v>
      </c>
      <c r="E4702" s="67" t="s">
        <v>9980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5568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2120</v>
      </c>
      <c r="C4703" s="68" t="s">
        <v>8368</v>
      </c>
      <c r="D4703" s="68" t="s">
        <v>9981</v>
      </c>
      <c r="E4703" s="67" t="s">
        <v>9982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5568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2120</v>
      </c>
      <c r="C4704" s="68" t="s">
        <v>8368</v>
      </c>
      <c r="D4704" s="68" t="s">
        <v>9983</v>
      </c>
      <c r="E4704" s="67" t="s">
        <v>9984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5568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2120</v>
      </c>
      <c r="C4705" s="68" t="s">
        <v>8368</v>
      </c>
      <c r="D4705" s="68" t="s">
        <v>9985</v>
      </c>
      <c r="E4705" s="67" t="s">
        <v>9986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5568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2120</v>
      </c>
      <c r="C4706" s="68" t="s">
        <v>8368</v>
      </c>
      <c r="D4706" s="68" t="s">
        <v>9987</v>
      </c>
      <c r="E4706" s="67" t="s">
        <v>9988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5568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2120</v>
      </c>
      <c r="C4707" s="68" t="s">
        <v>8368</v>
      </c>
      <c r="D4707" s="68" t="s">
        <v>426</v>
      </c>
      <c r="E4707" s="67" t="s">
        <v>428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5568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2120</v>
      </c>
      <c r="C4708" s="68" t="s">
        <v>8368</v>
      </c>
      <c r="D4708" s="68" t="s">
        <v>9989</v>
      </c>
      <c r="E4708" s="67" t="s">
        <v>9990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5568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2120</v>
      </c>
      <c r="C4709" s="68" t="s">
        <v>8368</v>
      </c>
      <c r="D4709" s="68" t="s">
        <v>9991</v>
      </c>
      <c r="E4709" s="67" t="s">
        <v>9992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5568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2120</v>
      </c>
      <c r="C4710" s="68" t="s">
        <v>2642</v>
      </c>
      <c r="D4710" s="68" t="s">
        <v>9993</v>
      </c>
      <c r="E4710" s="67" t="s">
        <v>9994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5568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2120</v>
      </c>
      <c r="C4711" s="68" t="s">
        <v>2642</v>
      </c>
      <c r="D4711" s="68" t="s">
        <v>9995</v>
      </c>
      <c r="E4711" s="67" t="s">
        <v>9996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5568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2120</v>
      </c>
      <c r="C4712" s="68" t="s">
        <v>2642</v>
      </c>
      <c r="D4712" s="68" t="s">
        <v>9997</v>
      </c>
      <c r="E4712" s="67" t="s">
        <v>9998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5568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2120</v>
      </c>
      <c r="C4713" s="68" t="s">
        <v>2642</v>
      </c>
      <c r="D4713" s="68" t="s">
        <v>9999</v>
      </c>
      <c r="E4713" s="67" t="s">
        <v>10000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5568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2120</v>
      </c>
      <c r="C4714" s="68" t="s">
        <v>2642</v>
      </c>
      <c r="D4714" s="68" t="s">
        <v>10001</v>
      </c>
      <c r="E4714" s="67" t="s">
        <v>10002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5568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2120</v>
      </c>
      <c r="C4715" s="68" t="s">
        <v>2642</v>
      </c>
      <c r="D4715" s="68" t="s">
        <v>10003</v>
      </c>
      <c r="E4715" s="67" t="s">
        <v>10004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5568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2120</v>
      </c>
      <c r="C4716" s="68" t="s">
        <v>2642</v>
      </c>
      <c r="D4716" s="68" t="s">
        <v>10005</v>
      </c>
      <c r="E4716" s="67" t="s">
        <v>10006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5568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2120</v>
      </c>
      <c r="C4717" s="68" t="s">
        <v>2642</v>
      </c>
      <c r="D4717" s="68" t="s">
        <v>10007</v>
      </c>
      <c r="E4717" s="67" t="s">
        <v>10008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5568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2120</v>
      </c>
      <c r="C4718" s="68" t="s">
        <v>2642</v>
      </c>
      <c r="D4718" s="68" t="s">
        <v>14355</v>
      </c>
      <c r="E4718" s="67" t="s">
        <v>14356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5568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2120</v>
      </c>
      <c r="C4719" s="68" t="s">
        <v>2642</v>
      </c>
      <c r="D4719" s="68" t="s">
        <v>15214</v>
      </c>
      <c r="E4719" s="67" t="s">
        <v>15215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5568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2120</v>
      </c>
      <c r="C4720" s="68" t="s">
        <v>2642</v>
      </c>
      <c r="D4720" s="68" t="s">
        <v>15630</v>
      </c>
      <c r="E4720" s="67" t="s">
        <v>15631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5568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2120</v>
      </c>
      <c r="C4721" s="68" t="s">
        <v>2642</v>
      </c>
      <c r="D4721" s="68" t="s">
        <v>10009</v>
      </c>
      <c r="E4721" s="67" t="s">
        <v>10010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5568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2120</v>
      </c>
      <c r="C4722" s="68" t="s">
        <v>2642</v>
      </c>
      <c r="D4722" s="68" t="s">
        <v>1387</v>
      </c>
      <c r="E4722" s="67" t="s">
        <v>1389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5568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2120</v>
      </c>
      <c r="C4723" s="68" t="s">
        <v>2642</v>
      </c>
      <c r="D4723" s="68" t="s">
        <v>10011</v>
      </c>
      <c r="E4723" s="67" t="s">
        <v>10012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5568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2120</v>
      </c>
      <c r="C4724" s="68" t="s">
        <v>2642</v>
      </c>
      <c r="D4724" s="68" t="s">
        <v>10013</v>
      </c>
      <c r="E4724" s="67" t="s">
        <v>10014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5568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2120</v>
      </c>
      <c r="C4725" s="68" t="s">
        <v>2642</v>
      </c>
      <c r="D4725" s="68" t="s">
        <v>10015</v>
      </c>
      <c r="E4725" s="67" t="s">
        <v>10016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5568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2120</v>
      </c>
      <c r="C4726" s="68" t="s">
        <v>2642</v>
      </c>
      <c r="D4726" s="68" t="s">
        <v>10017</v>
      </c>
      <c r="E4726" s="67" t="s">
        <v>10018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5568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2120</v>
      </c>
      <c r="C4727" s="68" t="s">
        <v>2642</v>
      </c>
      <c r="D4727" s="68" t="s">
        <v>10019</v>
      </c>
      <c r="E4727" s="67" t="s">
        <v>10020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5568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2120</v>
      </c>
      <c r="C4728" s="68" t="s">
        <v>2642</v>
      </c>
      <c r="D4728" s="68" t="s">
        <v>10021</v>
      </c>
      <c r="E4728" s="67" t="s">
        <v>10022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5568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2120</v>
      </c>
      <c r="C4729" s="68" t="s">
        <v>2642</v>
      </c>
      <c r="D4729" s="68" t="s">
        <v>10023</v>
      </c>
      <c r="E4729" s="67" t="s">
        <v>10024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5568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2120</v>
      </c>
      <c r="C4730" s="68" t="s">
        <v>2642</v>
      </c>
      <c r="D4730" s="68" t="s">
        <v>10025</v>
      </c>
      <c r="E4730" s="67" t="s">
        <v>10026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5568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2120</v>
      </c>
      <c r="C4731" s="68" t="s">
        <v>2642</v>
      </c>
      <c r="D4731" s="68" t="s">
        <v>10027</v>
      </c>
      <c r="E4731" s="67" t="s">
        <v>10028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5568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2120</v>
      </c>
      <c r="C4732" s="68" t="s">
        <v>2642</v>
      </c>
      <c r="D4732" s="68" t="s">
        <v>15216</v>
      </c>
      <c r="E4732" s="67" t="s">
        <v>15217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5568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2120</v>
      </c>
      <c r="C4733" s="68" t="s">
        <v>2642</v>
      </c>
      <c r="D4733" s="68" t="s">
        <v>10029</v>
      </c>
      <c r="E4733" s="67" t="s">
        <v>10030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5568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2120</v>
      </c>
      <c r="C4734" s="68" t="s">
        <v>2642</v>
      </c>
      <c r="D4734" s="68" t="s">
        <v>10031</v>
      </c>
      <c r="E4734" s="67" t="s">
        <v>10032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5568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2120</v>
      </c>
      <c r="C4735" s="68" t="s">
        <v>2642</v>
      </c>
      <c r="D4735" s="68" t="s">
        <v>10033</v>
      </c>
      <c r="E4735" s="67" t="s">
        <v>10034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5568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2120</v>
      </c>
      <c r="C4736" s="68" t="s">
        <v>2642</v>
      </c>
      <c r="D4736" s="68" t="s">
        <v>1371</v>
      </c>
      <c r="E4736" s="67" t="s">
        <v>1373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5568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2120</v>
      </c>
      <c r="C4737" s="68" t="s">
        <v>2642</v>
      </c>
      <c r="D4737" s="68" t="s">
        <v>10035</v>
      </c>
      <c r="E4737" s="67" t="s">
        <v>10036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5568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2120</v>
      </c>
      <c r="C4738" s="68" t="s">
        <v>2642</v>
      </c>
      <c r="D4738" s="68" t="s">
        <v>10037</v>
      </c>
      <c r="E4738" s="67" t="s">
        <v>10038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5568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2120</v>
      </c>
      <c r="C4739" s="68" t="s">
        <v>2642</v>
      </c>
      <c r="D4739" s="68" t="s">
        <v>10039</v>
      </c>
      <c r="E4739" s="67" t="s">
        <v>10040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5568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2120</v>
      </c>
      <c r="C4740" s="68" t="s">
        <v>2642</v>
      </c>
      <c r="D4740" s="68" t="s">
        <v>10041</v>
      </c>
      <c r="E4740" s="67" t="s">
        <v>10042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5568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2120</v>
      </c>
      <c r="C4741" s="68" t="s">
        <v>2642</v>
      </c>
      <c r="D4741" s="68" t="s">
        <v>10043</v>
      </c>
      <c r="E4741" s="67" t="s">
        <v>10044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5568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2120</v>
      </c>
      <c r="C4742" s="68" t="s">
        <v>2642</v>
      </c>
      <c r="D4742" s="68" t="s">
        <v>10045</v>
      </c>
      <c r="E4742" s="67" t="s">
        <v>10046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5568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2120</v>
      </c>
      <c r="C4743" s="68" t="s">
        <v>2642</v>
      </c>
      <c r="D4743" s="68" t="s">
        <v>10047</v>
      </c>
      <c r="E4743" s="67" t="s">
        <v>10048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5568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2120</v>
      </c>
      <c r="C4744" s="68" t="s">
        <v>2642</v>
      </c>
      <c r="D4744" s="68" t="s">
        <v>10049</v>
      </c>
      <c r="E4744" s="67" t="s">
        <v>10050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5568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2120</v>
      </c>
      <c r="C4745" s="68" t="s">
        <v>2642</v>
      </c>
      <c r="D4745" s="68" t="s">
        <v>10051</v>
      </c>
      <c r="E4745" s="67" t="s">
        <v>10052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5568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2120</v>
      </c>
      <c r="C4746" s="68" t="s">
        <v>2642</v>
      </c>
      <c r="D4746" s="68" t="s">
        <v>10053</v>
      </c>
      <c r="E4746" s="67" t="s">
        <v>10054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5568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2120</v>
      </c>
      <c r="C4747" s="68" t="s">
        <v>2642</v>
      </c>
      <c r="D4747" s="68" t="s">
        <v>14357</v>
      </c>
      <c r="E4747" s="67" t="s">
        <v>14358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5568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2120</v>
      </c>
      <c r="C4748" s="68" t="s">
        <v>2642</v>
      </c>
      <c r="D4748" s="68" t="s">
        <v>15218</v>
      </c>
      <c r="E4748" s="67" t="s">
        <v>15219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5568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2120</v>
      </c>
      <c r="C4749" s="68" t="s">
        <v>2642</v>
      </c>
      <c r="D4749" s="68" t="s">
        <v>15632</v>
      </c>
      <c r="E4749" s="67" t="s">
        <v>15633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5568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2120</v>
      </c>
      <c r="C4750" s="68" t="s">
        <v>2642</v>
      </c>
      <c r="D4750" s="68" t="s">
        <v>10055</v>
      </c>
      <c r="E4750" s="67" t="s">
        <v>10056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5568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2120</v>
      </c>
      <c r="C4751" s="68" t="s">
        <v>2642</v>
      </c>
      <c r="D4751" s="68" t="s">
        <v>1760</v>
      </c>
      <c r="E4751" s="67" t="s">
        <v>1762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5568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2120</v>
      </c>
      <c r="C4752" s="68" t="s">
        <v>2642</v>
      </c>
      <c r="D4752" s="68" t="s">
        <v>10057</v>
      </c>
      <c r="E4752" s="67" t="s">
        <v>10058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5568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2120</v>
      </c>
      <c r="C4753" s="68" t="s">
        <v>2642</v>
      </c>
      <c r="D4753" s="68" t="s">
        <v>10059</v>
      </c>
      <c r="E4753" s="67" t="s">
        <v>10060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5568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2120</v>
      </c>
      <c r="C4754" s="68" t="s">
        <v>2642</v>
      </c>
      <c r="D4754" s="68" t="s">
        <v>10061</v>
      </c>
      <c r="E4754" s="67" t="s">
        <v>10062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5568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2120</v>
      </c>
      <c r="C4755" s="68" t="s">
        <v>2642</v>
      </c>
      <c r="D4755" s="68" t="s">
        <v>10063</v>
      </c>
      <c r="E4755" s="67" t="s">
        <v>10064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5568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2120</v>
      </c>
      <c r="C4756" s="68" t="s">
        <v>2642</v>
      </c>
      <c r="D4756" s="68" t="s">
        <v>10065</v>
      </c>
      <c r="E4756" s="67" t="s">
        <v>10066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5568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2120</v>
      </c>
      <c r="C4757" s="68" t="s">
        <v>2642</v>
      </c>
      <c r="D4757" s="68" t="s">
        <v>10067</v>
      </c>
      <c r="E4757" s="67" t="s">
        <v>10068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5568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2120</v>
      </c>
      <c r="C4758" s="68" t="s">
        <v>2642</v>
      </c>
      <c r="D4758" s="68" t="s">
        <v>10069</v>
      </c>
      <c r="E4758" s="67" t="s">
        <v>10070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5568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2120</v>
      </c>
      <c r="C4759" s="68" t="s">
        <v>2642</v>
      </c>
      <c r="D4759" s="68" t="s">
        <v>10071</v>
      </c>
      <c r="E4759" s="67" t="s">
        <v>10072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5568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2120</v>
      </c>
      <c r="C4760" s="68" t="s">
        <v>2642</v>
      </c>
      <c r="D4760" s="68" t="s">
        <v>14598</v>
      </c>
      <c r="E4760" s="67" t="s">
        <v>14599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5568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2120</v>
      </c>
      <c r="C4761" s="68" t="s">
        <v>2642</v>
      </c>
      <c r="D4761" s="68" t="s">
        <v>15634</v>
      </c>
      <c r="E4761" s="67" t="s">
        <v>15635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5568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2120</v>
      </c>
      <c r="C4762" s="68" t="s">
        <v>2642</v>
      </c>
      <c r="D4762" s="68" t="s">
        <v>10073</v>
      </c>
      <c r="E4762" s="67" t="s">
        <v>10074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5568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2120</v>
      </c>
      <c r="C4763" s="68" t="s">
        <v>2642</v>
      </c>
      <c r="D4763" s="68" t="s">
        <v>10075</v>
      </c>
      <c r="E4763" s="67" t="s">
        <v>10076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5568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2120</v>
      </c>
      <c r="C4764" s="68" t="s">
        <v>2642</v>
      </c>
      <c r="D4764" s="68" t="s">
        <v>10077</v>
      </c>
      <c r="E4764" s="67" t="s">
        <v>10078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5568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2120</v>
      </c>
      <c r="C4765" s="68" t="s">
        <v>2642</v>
      </c>
      <c r="D4765" s="68" t="s">
        <v>10079</v>
      </c>
      <c r="E4765" s="67" t="s">
        <v>10080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5568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2120</v>
      </c>
      <c r="C4766" s="68" t="s">
        <v>2642</v>
      </c>
      <c r="D4766" s="68" t="s">
        <v>10081</v>
      </c>
      <c r="E4766" s="67" t="s">
        <v>10082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5568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2120</v>
      </c>
      <c r="C4767" s="68" t="s">
        <v>2642</v>
      </c>
      <c r="D4767" s="68" t="s">
        <v>10083</v>
      </c>
      <c r="E4767" s="67" t="s">
        <v>10084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5568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2120</v>
      </c>
      <c r="C4768" s="68" t="s">
        <v>2642</v>
      </c>
      <c r="D4768" s="68" t="s">
        <v>10085</v>
      </c>
      <c r="E4768" s="67" t="s">
        <v>10086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5568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2120</v>
      </c>
      <c r="C4769" s="68" t="s">
        <v>2642</v>
      </c>
      <c r="D4769" s="68" t="s">
        <v>10087</v>
      </c>
      <c r="E4769" s="67" t="s">
        <v>10088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5568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2120</v>
      </c>
      <c r="C4770" s="68" t="s">
        <v>2642</v>
      </c>
      <c r="D4770" s="68" t="s">
        <v>14600</v>
      </c>
      <c r="E4770" s="67" t="s">
        <v>14601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5568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2120</v>
      </c>
      <c r="C4771" s="68" t="s">
        <v>2642</v>
      </c>
      <c r="D4771" s="68" t="s">
        <v>10089</v>
      </c>
      <c r="E4771" s="67" t="s">
        <v>10090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5568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2120</v>
      </c>
      <c r="C4772" s="68" t="s">
        <v>2642</v>
      </c>
      <c r="D4772" s="68" t="s">
        <v>10091</v>
      </c>
      <c r="E4772" s="67" t="s">
        <v>10092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5568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2120</v>
      </c>
      <c r="C4773" s="68" t="s">
        <v>2642</v>
      </c>
      <c r="D4773" s="68" t="s">
        <v>10093</v>
      </c>
      <c r="E4773" s="67" t="s">
        <v>10094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5568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2120</v>
      </c>
      <c r="C4774" s="68" t="s">
        <v>2642</v>
      </c>
      <c r="D4774" s="68" t="s">
        <v>10095</v>
      </c>
      <c r="E4774" s="67" t="s">
        <v>10096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5568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2120</v>
      </c>
      <c r="C4775" s="68" t="s">
        <v>2642</v>
      </c>
      <c r="D4775" s="68" t="s">
        <v>10097</v>
      </c>
      <c r="E4775" s="67" t="s">
        <v>10098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5568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2120</v>
      </c>
      <c r="C4776" s="68" t="s">
        <v>2642</v>
      </c>
      <c r="D4776" s="68" t="s">
        <v>10099</v>
      </c>
      <c r="E4776" s="67" t="s">
        <v>10100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5568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2120</v>
      </c>
      <c r="C4777" s="68" t="s">
        <v>2642</v>
      </c>
      <c r="D4777" s="68" t="s">
        <v>10101</v>
      </c>
      <c r="E4777" s="67" t="s">
        <v>10102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5568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2120</v>
      </c>
      <c r="C4778" s="68" t="s">
        <v>2642</v>
      </c>
      <c r="D4778" s="68" t="s">
        <v>10103</v>
      </c>
      <c r="E4778" s="67" t="s">
        <v>10104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5568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2120</v>
      </c>
      <c r="C4779" s="68" t="s">
        <v>2642</v>
      </c>
      <c r="D4779" s="68" t="s">
        <v>10105</v>
      </c>
      <c r="E4779" s="67" t="s">
        <v>10106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5568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2120</v>
      </c>
      <c r="C4780" s="68" t="s">
        <v>2642</v>
      </c>
      <c r="D4780" s="68" t="s">
        <v>10107</v>
      </c>
      <c r="E4780" s="67" t="s">
        <v>10108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5568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2120</v>
      </c>
      <c r="C4781" s="68" t="s">
        <v>2642</v>
      </c>
      <c r="D4781" s="68" t="s">
        <v>14602</v>
      </c>
      <c r="E4781" s="67" t="s">
        <v>14603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5568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2120</v>
      </c>
      <c r="C4782" s="68" t="s">
        <v>2642</v>
      </c>
      <c r="D4782" s="68" t="s">
        <v>10109</v>
      </c>
      <c r="E4782" s="67" t="s">
        <v>10110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5568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2120</v>
      </c>
      <c r="C4783" s="68" t="s">
        <v>2642</v>
      </c>
      <c r="D4783" s="68" t="s">
        <v>10111</v>
      </c>
      <c r="E4783" s="67" t="s">
        <v>10112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5568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2120</v>
      </c>
      <c r="C4784" s="68" t="s">
        <v>2642</v>
      </c>
      <c r="D4784" s="68" t="s">
        <v>15985</v>
      </c>
      <c r="E4784" s="67" t="s">
        <v>15986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5568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2120</v>
      </c>
      <c r="C4785" s="68" t="s">
        <v>2642</v>
      </c>
      <c r="D4785" s="68" t="s">
        <v>10113</v>
      </c>
      <c r="E4785" s="67" t="s">
        <v>10114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5568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2120</v>
      </c>
      <c r="C4786" s="68" t="s">
        <v>2642</v>
      </c>
      <c r="D4786" s="68" t="s">
        <v>10115</v>
      </c>
      <c r="E4786" s="67" t="s">
        <v>10116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5568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2120</v>
      </c>
      <c r="C4787" s="68" t="s">
        <v>2642</v>
      </c>
      <c r="D4787" s="68" t="s">
        <v>10117</v>
      </c>
      <c r="E4787" s="67" t="s">
        <v>10118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5568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2120</v>
      </c>
      <c r="C4788" s="68" t="s">
        <v>2642</v>
      </c>
      <c r="D4788" s="68" t="s">
        <v>10119</v>
      </c>
      <c r="E4788" s="67" t="s">
        <v>10120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5568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2120</v>
      </c>
      <c r="C4789" s="68" t="s">
        <v>2642</v>
      </c>
      <c r="D4789" s="68" t="s">
        <v>14604</v>
      </c>
      <c r="E4789" s="67" t="s">
        <v>14605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5568</v>
      </c>
      <c r="M4789" s="71">
        <v>2.8999999999999998E-3</v>
      </c>
      <c r="N4789" t="str">
        <f>_xll.IMDP("BND",D4789,$N$1,A4789)</f>
        <v>기타금융채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2120</v>
      </c>
      <c r="C4790" s="68" t="s">
        <v>2642</v>
      </c>
      <c r="D4790" s="68" t="s">
        <v>10121</v>
      </c>
      <c r="E4790" s="67" t="s">
        <v>10122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5568</v>
      </c>
      <c r="M4790" s="71">
        <v>4.7999999999999996E-3</v>
      </c>
      <c r="N4790" t="str">
        <f>_xll.IMDP("BND",D4790,$N$1,A4790)</f>
        <v>기타금융채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2120</v>
      </c>
      <c r="C4791" s="68" t="s">
        <v>2642</v>
      </c>
      <c r="D4791" s="68" t="s">
        <v>10123</v>
      </c>
      <c r="E4791" s="67" t="s">
        <v>10124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5568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2120</v>
      </c>
      <c r="C4792" s="68" t="s">
        <v>2642</v>
      </c>
      <c r="D4792" s="68" t="s">
        <v>14140</v>
      </c>
      <c r="E4792" s="67" t="s">
        <v>14141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5568</v>
      </c>
      <c r="M4792" s="71">
        <v>2.3999999999999998E-3</v>
      </c>
      <c r="N4792" t="str">
        <f>_xll.IMDP("BND",D4792,$N$1,A4792)</f>
        <v>기타금융채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2120</v>
      </c>
      <c r="C4793" s="68" t="s">
        <v>2642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5568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2120</v>
      </c>
      <c r="C4794" s="68" t="s">
        <v>8368</v>
      </c>
      <c r="D4794" s="68" t="s">
        <v>10125</v>
      </c>
      <c r="E4794" s="67" t="s">
        <v>10126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5568</v>
      </c>
      <c r="M4794" s="71">
        <v>9.4999999999999998E-3</v>
      </c>
      <c r="N4794" t="str">
        <f>_xll.IMDP("BND",D4794,$N$1,A4794)</f>
        <v>회사채(일반)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2120</v>
      </c>
      <c r="C4795" s="68" t="s">
        <v>8368</v>
      </c>
      <c r="D4795" s="68" t="s">
        <v>10127</v>
      </c>
      <c r="E4795" s="67" t="s">
        <v>10128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5568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2120</v>
      </c>
      <c r="C4796" s="68" t="s">
        <v>8368</v>
      </c>
      <c r="D4796" s="68" t="s">
        <v>10129</v>
      </c>
      <c r="E4796" s="67" t="s">
        <v>10130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2643</v>
      </c>
      <c r="M4796" s="71">
        <v>8.6999999999999994E-3</v>
      </c>
      <c r="N4796" t="str">
        <f>_xll.IMDP("BND",D4796,$N$1,A4796)</f>
        <v>회사채(일반)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2120</v>
      </c>
      <c r="C4797" s="68" t="s">
        <v>8368</v>
      </c>
      <c r="D4797" s="68" t="s">
        <v>10131</v>
      </c>
      <c r="E4797" s="67" t="s">
        <v>10132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2643</v>
      </c>
      <c r="M4797" s="71">
        <v>1.18E-2</v>
      </c>
      <c r="N4797" t="str">
        <f>_xll.IMDP("BND",D4797,$N$1,A4797)</f>
        <v>회사채(일반)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2120</v>
      </c>
      <c r="C4798" s="68" t="s">
        <v>8368</v>
      </c>
      <c r="D4798" s="68" t="s">
        <v>10133</v>
      </c>
      <c r="E4798" s="67" t="s">
        <v>10134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2643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2120</v>
      </c>
      <c r="C4799" s="68" t="s">
        <v>8368</v>
      </c>
      <c r="D4799" s="68" t="s">
        <v>10135</v>
      </c>
      <c r="E4799" s="67" t="s">
        <v>10136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2643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2120</v>
      </c>
      <c r="C4800" s="68" t="s">
        <v>8368</v>
      </c>
      <c r="D4800" s="68" t="s">
        <v>10137</v>
      </c>
      <c r="E4800" s="67" t="s">
        <v>10138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2643</v>
      </c>
      <c r="M4800" s="71">
        <v>7.6E-3</v>
      </c>
      <c r="N4800" t="str">
        <f>_xll.IMDP("BND",D4800,$N$1,A4800)</f>
        <v>회사채(일반)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2120</v>
      </c>
      <c r="C4801" s="68" t="s">
        <v>8368</v>
      </c>
      <c r="D4801" s="68" t="s">
        <v>14517</v>
      </c>
      <c r="E4801" s="67" t="s">
        <v>14518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2643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2120</v>
      </c>
      <c r="C4802" s="68" t="s">
        <v>8368</v>
      </c>
      <c r="D4802" s="68" t="s">
        <v>10139</v>
      </c>
      <c r="E4802" s="67" t="s">
        <v>10140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2643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2120</v>
      </c>
      <c r="C4803" s="68" t="s">
        <v>8368</v>
      </c>
      <c r="D4803" s="68" t="s">
        <v>10141</v>
      </c>
      <c r="E4803" s="67" t="s">
        <v>10142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2643</v>
      </c>
      <c r="M4803" s="71">
        <v>3.8E-3</v>
      </c>
      <c r="N4803" t="str">
        <f>_xll.IMDP("BND",D4803,$N$1,A4803)</f>
        <v>회사채(일반)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2120</v>
      </c>
      <c r="C4804" s="68" t="s">
        <v>8368</v>
      </c>
      <c r="D4804" s="68" t="s">
        <v>10143</v>
      </c>
      <c r="E4804" s="67" t="s">
        <v>10144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2643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2120</v>
      </c>
      <c r="C4805" s="68" t="s">
        <v>8368</v>
      </c>
      <c r="D4805" s="68" t="s">
        <v>10145</v>
      </c>
      <c r="E4805" s="67" t="s">
        <v>10146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2643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2120</v>
      </c>
      <c r="C4806" s="68" t="s">
        <v>8368</v>
      </c>
      <c r="D4806" s="68" t="s">
        <v>10147</v>
      </c>
      <c r="E4806" s="67" t="s">
        <v>10148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2643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2120</v>
      </c>
      <c r="C4807" s="68" t="s">
        <v>8368</v>
      </c>
      <c r="D4807" s="68" t="s">
        <v>10149</v>
      </c>
      <c r="E4807" s="67" t="s">
        <v>10150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2643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2120</v>
      </c>
      <c r="C4808" s="68" t="s">
        <v>8368</v>
      </c>
      <c r="D4808" s="68" t="s">
        <v>10151</v>
      </c>
      <c r="E4808" s="67" t="s">
        <v>10152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2643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2120</v>
      </c>
      <c r="C4809" s="68" t="s">
        <v>2642</v>
      </c>
      <c r="D4809" s="68" t="s">
        <v>10153</v>
      </c>
      <c r="E4809" s="67" t="s">
        <v>10154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5568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2120</v>
      </c>
      <c r="C4810" s="68" t="s">
        <v>2642</v>
      </c>
      <c r="D4810" s="68" t="s">
        <v>10155</v>
      </c>
      <c r="E4810" s="67" t="s">
        <v>10156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5568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2120</v>
      </c>
      <c r="C4811" s="68" t="s">
        <v>2642</v>
      </c>
      <c r="D4811" s="68" t="s">
        <v>10157</v>
      </c>
      <c r="E4811" s="67" t="s">
        <v>10158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5568</v>
      </c>
      <c r="M4811" s="71">
        <v>2.3999999999999998E-3</v>
      </c>
      <c r="N4811" t="str">
        <f>_xll.IMDP("BND",D4811,$N$1,A4811)</f>
        <v>카드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2120</v>
      </c>
      <c r="C4812" s="68" t="s">
        <v>2642</v>
      </c>
      <c r="D4812" s="68" t="s">
        <v>10159</v>
      </c>
      <c r="E4812" s="67" t="s">
        <v>10160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5568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2120</v>
      </c>
      <c r="C4813" s="68" t="s">
        <v>2642</v>
      </c>
      <c r="D4813" s="68" t="s">
        <v>10161</v>
      </c>
      <c r="E4813" s="67" t="s">
        <v>10162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5568</v>
      </c>
      <c r="M4813" s="71">
        <v>3.8E-3</v>
      </c>
      <c r="N4813" t="str">
        <f>_xll.IMDP("BND",D4813,$N$1,A4813)</f>
        <v>카드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2120</v>
      </c>
      <c r="C4814" s="68" t="s">
        <v>2642</v>
      </c>
      <c r="D4814" s="68" t="s">
        <v>10163</v>
      </c>
      <c r="E4814" s="67" t="s">
        <v>10164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5568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2120</v>
      </c>
      <c r="C4815" s="68" t="s">
        <v>2642</v>
      </c>
      <c r="D4815" s="68" t="s">
        <v>10165</v>
      </c>
      <c r="E4815" s="67" t="s">
        <v>10166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5568</v>
      </c>
      <c r="M4815" s="71">
        <v>4.7000000000000002E-3</v>
      </c>
      <c r="N4815" t="str">
        <f>_xll.IMDP("BND",D4815,$N$1,A4815)</f>
        <v>카드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2120</v>
      </c>
      <c r="C4816" s="68" t="s">
        <v>2642</v>
      </c>
      <c r="D4816" s="68" t="s">
        <v>10167</v>
      </c>
      <c r="E4816" s="67" t="s">
        <v>10168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5568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2120</v>
      </c>
      <c r="C4817" s="68" t="s">
        <v>2642</v>
      </c>
      <c r="D4817" s="68" t="s">
        <v>10169</v>
      </c>
      <c r="E4817" s="67" t="s">
        <v>10170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5568</v>
      </c>
      <c r="M4817" s="71">
        <v>3.7000000000000002E-3</v>
      </c>
      <c r="N4817" t="str">
        <f>_xll.IMDP("BND",D4817,$N$1,A4817)</f>
        <v>카드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2120</v>
      </c>
      <c r="C4818" s="68" t="s">
        <v>2642</v>
      </c>
      <c r="D4818" s="68" t="s">
        <v>10171</v>
      </c>
      <c r="E4818" s="67" t="s">
        <v>10172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5568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2120</v>
      </c>
      <c r="C4819" s="68" t="s">
        <v>2642</v>
      </c>
      <c r="D4819" s="68" t="s">
        <v>10173</v>
      </c>
      <c r="E4819" s="67" t="s">
        <v>10174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5568</v>
      </c>
      <c r="M4819" s="71">
        <v>3.2000000000000002E-3</v>
      </c>
      <c r="N4819" t="str">
        <f>_xll.IMDP("BND",D4819,$N$1,A4819)</f>
        <v>카드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2120</v>
      </c>
      <c r="C4820" s="68" t="s">
        <v>2642</v>
      </c>
      <c r="D4820" s="68" t="s">
        <v>10175</v>
      </c>
      <c r="E4820" s="67" t="s">
        <v>10176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5568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2120</v>
      </c>
      <c r="C4821" s="68" t="s">
        <v>2642</v>
      </c>
      <c r="D4821" s="68" t="s">
        <v>10177</v>
      </c>
      <c r="E4821" s="67" t="s">
        <v>10178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5568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2120</v>
      </c>
      <c r="C4822" s="68" t="s">
        <v>2642</v>
      </c>
      <c r="D4822" s="68" t="s">
        <v>10179</v>
      </c>
      <c r="E4822" s="67" t="s">
        <v>10180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5568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2120</v>
      </c>
      <c r="C4823" s="68" t="s">
        <v>2642</v>
      </c>
      <c r="D4823" s="68" t="s">
        <v>10181</v>
      </c>
      <c r="E4823" s="67" t="s">
        <v>10182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5568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2120</v>
      </c>
      <c r="C4824" s="68" t="s">
        <v>2642</v>
      </c>
      <c r="D4824" s="68" t="s">
        <v>10183</v>
      </c>
      <c r="E4824" s="67" t="s">
        <v>10184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5568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2120</v>
      </c>
      <c r="C4825" s="68" t="s">
        <v>2642</v>
      </c>
      <c r="D4825" s="68" t="s">
        <v>10185</v>
      </c>
      <c r="E4825" s="67" t="s">
        <v>10186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5568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2120</v>
      </c>
      <c r="C4826" s="68" t="s">
        <v>2642</v>
      </c>
      <c r="D4826" s="68" t="s">
        <v>14256</v>
      </c>
      <c r="E4826" s="67" t="s">
        <v>14257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5568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2120</v>
      </c>
      <c r="C4827" s="68" t="s">
        <v>2642</v>
      </c>
      <c r="D4827" s="68" t="s">
        <v>10187</v>
      </c>
      <c r="E4827" s="67" t="s">
        <v>10188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5568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2120</v>
      </c>
      <c r="C4828" s="68" t="s">
        <v>2642</v>
      </c>
      <c r="D4828" s="68" t="s">
        <v>10189</v>
      </c>
      <c r="E4828" s="67" t="s">
        <v>10190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5568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2120</v>
      </c>
      <c r="C4829" s="68" t="s">
        <v>2642</v>
      </c>
      <c r="D4829" s="68" t="s">
        <v>10191</v>
      </c>
      <c r="E4829" s="67" t="s">
        <v>10192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5568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2120</v>
      </c>
      <c r="C4830" s="68" t="s">
        <v>2642</v>
      </c>
      <c r="D4830" s="68" t="s">
        <v>10193</v>
      </c>
      <c r="E4830" s="67" t="s">
        <v>10194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5568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2120</v>
      </c>
      <c r="C4831" s="68" t="s">
        <v>2642</v>
      </c>
      <c r="D4831" s="68" t="s">
        <v>10195</v>
      </c>
      <c r="E4831" s="67" t="s">
        <v>10196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5568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2120</v>
      </c>
      <c r="C4832" s="68" t="s">
        <v>2642</v>
      </c>
      <c r="D4832" s="68" t="s">
        <v>10197</v>
      </c>
      <c r="E4832" s="67" t="s">
        <v>10198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5568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2120</v>
      </c>
      <c r="C4833" s="68" t="s">
        <v>2642</v>
      </c>
      <c r="D4833" s="68" t="s">
        <v>10199</v>
      </c>
      <c r="E4833" s="67" t="s">
        <v>10200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5568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2120</v>
      </c>
      <c r="C4834" s="68" t="s">
        <v>2642</v>
      </c>
      <c r="D4834" s="68" t="s">
        <v>10201</v>
      </c>
      <c r="E4834" s="67" t="s">
        <v>10202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5568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2120</v>
      </c>
      <c r="C4835" s="68" t="s">
        <v>2642</v>
      </c>
      <c r="D4835" s="68" t="s">
        <v>10203</v>
      </c>
      <c r="E4835" s="67" t="s">
        <v>10204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5568</v>
      </c>
      <c r="M4835" s="71">
        <v>4.7000000000000002E-3</v>
      </c>
      <c r="N4835" t="str">
        <f>_xll.IMDP("BND",D4835,$N$1,A4835)</f>
        <v>카드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2120</v>
      </c>
      <c r="C4836" s="68" t="s">
        <v>2642</v>
      </c>
      <c r="D4836" s="68" t="s">
        <v>10205</v>
      </c>
      <c r="E4836" s="67" t="s">
        <v>10206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5568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2120</v>
      </c>
      <c r="C4837" s="68" t="s">
        <v>2642</v>
      </c>
      <c r="D4837" s="68" t="s">
        <v>10207</v>
      </c>
      <c r="E4837" s="67" t="s">
        <v>10208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5568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2120</v>
      </c>
      <c r="C4838" s="68" t="s">
        <v>2642</v>
      </c>
      <c r="D4838" s="68" t="s">
        <v>10209</v>
      </c>
      <c r="E4838" s="67" t="s">
        <v>10210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5568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2120</v>
      </c>
      <c r="C4839" s="68" t="s">
        <v>2642</v>
      </c>
      <c r="D4839" s="68" t="s">
        <v>10211</v>
      </c>
      <c r="E4839" s="67" t="s">
        <v>10212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5568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2120</v>
      </c>
      <c r="C4840" s="68" t="s">
        <v>2642</v>
      </c>
      <c r="D4840" s="68" t="s">
        <v>10213</v>
      </c>
      <c r="E4840" s="67" t="s">
        <v>10214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5568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2120</v>
      </c>
      <c r="C4841" s="68" t="s">
        <v>2642</v>
      </c>
      <c r="D4841" s="68" t="s">
        <v>10215</v>
      </c>
      <c r="E4841" s="67" t="s">
        <v>10216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5568</v>
      </c>
      <c r="M4841" s="71">
        <v>3.2000000000000002E-3</v>
      </c>
      <c r="N4841" t="str">
        <f>_xll.IMDP("BND",D4841,$N$1,A4841)</f>
        <v>카드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2120</v>
      </c>
      <c r="C4842" s="68" t="s">
        <v>2642</v>
      </c>
      <c r="D4842" s="68" t="s">
        <v>10217</v>
      </c>
      <c r="E4842" s="67" t="s">
        <v>10218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5568</v>
      </c>
      <c r="M4842" s="71">
        <v>2.3E-3</v>
      </c>
      <c r="N4842" t="str">
        <f>_xll.IMDP("BND",D4842,$N$1,A4842)</f>
        <v>카드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2120</v>
      </c>
      <c r="C4843" s="68" t="s">
        <v>2642</v>
      </c>
      <c r="D4843" s="68" t="s">
        <v>10219</v>
      </c>
      <c r="E4843" s="67" t="s">
        <v>10220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5568</v>
      </c>
      <c r="M4843" s="71">
        <v>3.7000000000000002E-3</v>
      </c>
      <c r="N4843" t="str">
        <f>_xll.IMDP("BND",D4843,$N$1,A4843)</f>
        <v>카드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2120</v>
      </c>
      <c r="C4844" s="68" t="s">
        <v>2642</v>
      </c>
      <c r="D4844" s="68" t="s">
        <v>10221</v>
      </c>
      <c r="E4844" s="67" t="s">
        <v>10222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5568</v>
      </c>
      <c r="M4844" s="71">
        <v>2.2000000000000001E-3</v>
      </c>
      <c r="N4844" t="str">
        <f>_xll.IMDP("BND",D4844,$N$1,A4844)</f>
        <v>카드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2120</v>
      </c>
      <c r="C4845" s="68" t="s">
        <v>2642</v>
      </c>
      <c r="D4845" s="68" t="s">
        <v>10223</v>
      </c>
      <c r="E4845" s="67" t="s">
        <v>10224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5568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2120</v>
      </c>
      <c r="C4846" s="68" t="s">
        <v>2642</v>
      </c>
      <c r="D4846" s="68" t="s">
        <v>10225</v>
      </c>
      <c r="E4846" s="67" t="s">
        <v>10226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5568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2120</v>
      </c>
      <c r="C4847" s="68" t="s">
        <v>2642</v>
      </c>
      <c r="D4847" s="68" t="s">
        <v>10227</v>
      </c>
      <c r="E4847" s="67" t="s">
        <v>10228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5568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2120</v>
      </c>
      <c r="C4848" s="68" t="s">
        <v>2642</v>
      </c>
      <c r="D4848" s="68" t="s">
        <v>15268</v>
      </c>
      <c r="E4848" s="67" t="s">
        <v>15269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5568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2120</v>
      </c>
      <c r="C4849" s="68" t="s">
        <v>2642</v>
      </c>
      <c r="D4849" s="68" t="s">
        <v>10229</v>
      </c>
      <c r="E4849" s="67" t="s">
        <v>10230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5568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2120</v>
      </c>
      <c r="C4850" s="68" t="s">
        <v>2642</v>
      </c>
      <c r="D4850" s="68" t="s">
        <v>10231</v>
      </c>
      <c r="E4850" s="67" t="s">
        <v>10232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5568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2120</v>
      </c>
      <c r="C4851" s="68" t="s">
        <v>2642</v>
      </c>
      <c r="D4851" s="68" t="s">
        <v>10233</v>
      </c>
      <c r="E4851" s="67" t="s">
        <v>10234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5568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2120</v>
      </c>
      <c r="C4852" s="68" t="s">
        <v>2642</v>
      </c>
      <c r="D4852" s="68" t="s">
        <v>10235</v>
      </c>
      <c r="E4852" s="67" t="s">
        <v>10236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5568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2120</v>
      </c>
      <c r="C4853" s="68" t="s">
        <v>2642</v>
      </c>
      <c r="D4853" s="68" t="s">
        <v>10237</v>
      </c>
      <c r="E4853" s="67" t="s">
        <v>10238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5568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2120</v>
      </c>
      <c r="C4854" s="68" t="s">
        <v>2642</v>
      </c>
      <c r="D4854" s="68" t="s">
        <v>10239</v>
      </c>
      <c r="E4854" s="67" t="s">
        <v>10240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5568</v>
      </c>
      <c r="M4854" s="71">
        <v>2.3999999999999998E-3</v>
      </c>
      <c r="N4854" t="str">
        <f>_xll.IMDP("BND",D4854,$N$1,A4854)</f>
        <v>카드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2120</v>
      </c>
      <c r="C4855" s="68" t="s">
        <v>2642</v>
      </c>
      <c r="D4855" s="68" t="s">
        <v>10241</v>
      </c>
      <c r="E4855" s="67" t="s">
        <v>10242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5568</v>
      </c>
      <c r="M4855" s="71">
        <v>2.8E-3</v>
      </c>
      <c r="N4855" t="str">
        <f>_xll.IMDP("BND",D4855,$N$1,A4855)</f>
        <v>카드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2120</v>
      </c>
      <c r="C4856" s="68" t="s">
        <v>2642</v>
      </c>
      <c r="D4856" s="68" t="s">
        <v>10243</v>
      </c>
      <c r="E4856" s="67" t="s">
        <v>10244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5568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2120</v>
      </c>
      <c r="C4857" s="68" t="s">
        <v>2642</v>
      </c>
      <c r="D4857" s="68" t="s">
        <v>10245</v>
      </c>
      <c r="E4857" s="67" t="s">
        <v>10246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5568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2120</v>
      </c>
      <c r="C4858" s="68" t="s">
        <v>2642</v>
      </c>
      <c r="D4858" s="68" t="s">
        <v>10247</v>
      </c>
      <c r="E4858" s="67" t="s">
        <v>10248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5568</v>
      </c>
      <c r="M4858" s="71">
        <v>4.7000000000000002E-3</v>
      </c>
      <c r="N4858" t="str">
        <f>_xll.IMDP("BND",D4858,$N$1,A4858)</f>
        <v>카드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2120</v>
      </c>
      <c r="C4859" s="68" t="s">
        <v>2642</v>
      </c>
      <c r="D4859" s="68" t="s">
        <v>10249</v>
      </c>
      <c r="E4859" s="67" t="s">
        <v>10250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5568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2120</v>
      </c>
      <c r="C4860" s="68" t="s">
        <v>2642</v>
      </c>
      <c r="D4860" s="68" t="s">
        <v>10251</v>
      </c>
      <c r="E4860" s="67" t="s">
        <v>10252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5568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2120</v>
      </c>
      <c r="C4861" s="68" t="s">
        <v>2642</v>
      </c>
      <c r="D4861" s="68" t="s">
        <v>10253</v>
      </c>
      <c r="E4861" s="67" t="s">
        <v>10254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5568</v>
      </c>
      <c r="M4861" s="71">
        <v>2.3E-3</v>
      </c>
      <c r="N4861" t="str">
        <f>_xll.IMDP("BND",D4861,$N$1,A4861)</f>
        <v>카드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2120</v>
      </c>
      <c r="C4862" s="68" t="s">
        <v>2642</v>
      </c>
      <c r="D4862" s="68" t="s">
        <v>10255</v>
      </c>
      <c r="E4862" s="67" t="s">
        <v>10256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5568</v>
      </c>
      <c r="M4862" s="71">
        <v>2.7000000000000001E-3</v>
      </c>
      <c r="N4862" t="str">
        <f>_xll.IMDP("BND",D4862,$N$1,A4862)</f>
        <v>카드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2120</v>
      </c>
      <c r="C4863" s="68" t="s">
        <v>2642</v>
      </c>
      <c r="D4863" s="68" t="s">
        <v>10257</v>
      </c>
      <c r="E4863" s="67" t="s">
        <v>10258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5568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2120</v>
      </c>
      <c r="C4864" s="68" t="s">
        <v>2642</v>
      </c>
      <c r="D4864" s="68" t="s">
        <v>10259</v>
      </c>
      <c r="E4864" s="67" t="s">
        <v>10260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5568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2120</v>
      </c>
      <c r="C4865" s="68" t="s">
        <v>2642</v>
      </c>
      <c r="D4865" s="68" t="s">
        <v>10261</v>
      </c>
      <c r="E4865" s="67" t="s">
        <v>10262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5568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2120</v>
      </c>
      <c r="C4866" s="68" t="s">
        <v>2642</v>
      </c>
      <c r="D4866" s="68" t="s">
        <v>15452</v>
      </c>
      <c r="E4866" s="67" t="s">
        <v>15453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5568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2120</v>
      </c>
      <c r="C4867" s="68" t="s">
        <v>2642</v>
      </c>
      <c r="D4867" s="68" t="s">
        <v>10263</v>
      </c>
      <c r="E4867" s="67" t="s">
        <v>10264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5568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2120</v>
      </c>
      <c r="C4868" s="68" t="s">
        <v>2642</v>
      </c>
      <c r="D4868" s="68" t="s">
        <v>10265</v>
      </c>
      <c r="E4868" s="67" t="s">
        <v>10266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5568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2120</v>
      </c>
      <c r="C4869" s="68" t="s">
        <v>2642</v>
      </c>
      <c r="D4869" s="68" t="s">
        <v>10267</v>
      </c>
      <c r="E4869" s="67" t="s">
        <v>10268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5568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2120</v>
      </c>
      <c r="C4870" s="68" t="s">
        <v>2642</v>
      </c>
      <c r="D4870" s="68" t="s">
        <v>10269</v>
      </c>
      <c r="E4870" s="67" t="s">
        <v>10270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5568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2120</v>
      </c>
      <c r="C4871" s="68" t="s">
        <v>2642</v>
      </c>
      <c r="D4871" s="68" t="s">
        <v>10271</v>
      </c>
      <c r="E4871" s="67" t="s">
        <v>10272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5568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2120</v>
      </c>
      <c r="C4872" s="68" t="s">
        <v>2642</v>
      </c>
      <c r="D4872" s="68" t="s">
        <v>10273</v>
      </c>
      <c r="E4872" s="67" t="s">
        <v>10274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5568</v>
      </c>
      <c r="M4872" s="71">
        <v>4.5999999999999999E-3</v>
      </c>
      <c r="N4872" t="str">
        <f>_xll.IMDP("BND",D4872,$N$1,A4872)</f>
        <v>카드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2120</v>
      </c>
      <c r="C4873" s="68" t="s">
        <v>2642</v>
      </c>
      <c r="D4873" s="68" t="s">
        <v>10275</v>
      </c>
      <c r="E4873" s="67" t="s">
        <v>10276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5568</v>
      </c>
      <c r="M4873" s="71">
        <v>3.2000000000000002E-3</v>
      </c>
      <c r="N4873" t="str">
        <f>_xll.IMDP("BND",D4873,$N$1,A4873)</f>
        <v>카드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2120</v>
      </c>
      <c r="C4874" s="68" t="s">
        <v>2642</v>
      </c>
      <c r="D4874" s="68" t="s">
        <v>10277</v>
      </c>
      <c r="E4874" s="67" t="s">
        <v>10278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5568</v>
      </c>
      <c r="M4874" s="71">
        <v>3.2000000000000002E-3</v>
      </c>
      <c r="N4874" t="str">
        <f>_xll.IMDP("BND",D4874,$N$1,A4874)</f>
        <v>카드</v>
      </c>
      <c r="O4874">
        <f t="shared" si="76"/>
        <v>1.00112E-2</v>
      </c>
    </row>
    <row r="4875" spans="1:15" x14ac:dyDescent="0.3">
      <c r="A4875" s="73">
        <v>46297</v>
      </c>
      <c r="B4875" s="67" t="s">
        <v>2120</v>
      </c>
      <c r="C4875" s="68" t="s">
        <v>2642</v>
      </c>
      <c r="D4875" s="68" t="s">
        <v>10279</v>
      </c>
      <c r="E4875" s="67" t="s">
        <v>10280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5568</v>
      </c>
      <c r="M4875" s="71">
        <v>2.7000000000000001E-3</v>
      </c>
      <c r="N4875" t="str">
        <f>_xll.IMDP("BND",D4875,$N$1,A4875)</f>
        <v>카드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2120</v>
      </c>
      <c r="C4876" s="68" t="s">
        <v>2642</v>
      </c>
      <c r="D4876" s="68" t="s">
        <v>10281</v>
      </c>
      <c r="E4876" s="67" t="s">
        <v>10282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5568</v>
      </c>
      <c r="M4876" s="71">
        <v>2.7000000000000001E-3</v>
      </c>
      <c r="N4876" t="str">
        <f>_xll.IMDP("BND",D4876,$N$1,A4876)</f>
        <v>카드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2120</v>
      </c>
      <c r="C4877" s="68" t="s">
        <v>2642</v>
      </c>
      <c r="D4877" s="68" t="s">
        <v>10283</v>
      </c>
      <c r="E4877" s="67" t="s">
        <v>10284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5568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2120</v>
      </c>
      <c r="C4878" s="68" t="s">
        <v>2642</v>
      </c>
      <c r="D4878" s="68" t="s">
        <v>10285</v>
      </c>
      <c r="E4878" s="67" t="s">
        <v>10286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5568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2120</v>
      </c>
      <c r="C4879" s="68" t="s">
        <v>2642</v>
      </c>
      <c r="D4879" s="68" t="s">
        <v>10287</v>
      </c>
      <c r="E4879" s="67" t="s">
        <v>10288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5568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2120</v>
      </c>
      <c r="C4880" s="68" t="s">
        <v>2642</v>
      </c>
      <c r="D4880" s="68" t="s">
        <v>10289</v>
      </c>
      <c r="E4880" s="67" t="s">
        <v>10290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5568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2120</v>
      </c>
      <c r="C4881" s="68" t="s">
        <v>2642</v>
      </c>
      <c r="D4881" s="68" t="s">
        <v>10291</v>
      </c>
      <c r="E4881" s="67" t="s">
        <v>10292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5568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2120</v>
      </c>
      <c r="C4882" s="68" t="s">
        <v>2642</v>
      </c>
      <c r="D4882" s="68" t="s">
        <v>10293</v>
      </c>
      <c r="E4882" s="67" t="s">
        <v>10294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5568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2120</v>
      </c>
      <c r="C4883" s="68" t="s">
        <v>2642</v>
      </c>
      <c r="D4883" s="68" t="s">
        <v>10295</v>
      </c>
      <c r="E4883" s="67" t="s">
        <v>10296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5568</v>
      </c>
      <c r="M4883" s="71">
        <v>2.8E-3</v>
      </c>
      <c r="N4883" t="str">
        <f>_xll.IMDP("BND",D4883,$N$1,A4883)</f>
        <v>카드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2120</v>
      </c>
      <c r="C4884" s="68" t="s">
        <v>2642</v>
      </c>
      <c r="D4884" s="68" t="s">
        <v>10297</v>
      </c>
      <c r="E4884" s="67" t="s">
        <v>10298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5568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2120</v>
      </c>
      <c r="C4885" s="68" t="s">
        <v>2642</v>
      </c>
      <c r="D4885" s="68" t="s">
        <v>10299</v>
      </c>
      <c r="E4885" s="67" t="s">
        <v>10300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5568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2120</v>
      </c>
      <c r="C4886" s="68" t="s">
        <v>2642</v>
      </c>
      <c r="D4886" s="68" t="s">
        <v>10301</v>
      </c>
      <c r="E4886" s="67" t="s">
        <v>10302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5568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2120</v>
      </c>
      <c r="C4887" s="68" t="s">
        <v>2642</v>
      </c>
      <c r="D4887" s="68" t="s">
        <v>10303</v>
      </c>
      <c r="E4887" s="67" t="s">
        <v>10304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5568</v>
      </c>
      <c r="M4887" s="71">
        <v>3.3E-3</v>
      </c>
      <c r="N4887" t="str">
        <f>_xll.IMDP("BND",D4887,$N$1,A4887)</f>
        <v>카드</v>
      </c>
      <c r="O4887">
        <f t="shared" si="76"/>
        <v>3.78444E-3</v>
      </c>
    </row>
    <row r="4888" spans="1:15" x14ac:dyDescent="0.3">
      <c r="A4888" s="73">
        <v>46297</v>
      </c>
      <c r="B4888" s="67" t="s">
        <v>2120</v>
      </c>
      <c r="C4888" s="68" t="s">
        <v>2642</v>
      </c>
      <c r="D4888" s="68" t="s">
        <v>10305</v>
      </c>
      <c r="E4888" s="67" t="s">
        <v>10306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5568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2120</v>
      </c>
      <c r="C4889" s="68" t="s">
        <v>2642</v>
      </c>
      <c r="D4889" s="68" t="s">
        <v>10307</v>
      </c>
      <c r="E4889" s="67" t="s">
        <v>10308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5568</v>
      </c>
      <c r="M4889" s="71">
        <v>3.2000000000000002E-3</v>
      </c>
      <c r="N4889" t="str">
        <f>_xll.IMDP("BND",D4889,$N$1,A4889)</f>
        <v>카드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2120</v>
      </c>
      <c r="C4890" s="68" t="s">
        <v>2642</v>
      </c>
      <c r="D4890" s="68" t="s">
        <v>10309</v>
      </c>
      <c r="E4890" s="67" t="s">
        <v>10310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5568</v>
      </c>
      <c r="M4890" s="71">
        <v>2.2000000000000001E-3</v>
      </c>
      <c r="N4890" t="str">
        <f>_xll.IMDP("BND",D4890,$N$1,A4890)</f>
        <v>카드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2120</v>
      </c>
      <c r="C4891" s="68" t="s">
        <v>2642</v>
      </c>
      <c r="D4891" s="68" t="s">
        <v>10311</v>
      </c>
      <c r="E4891" s="67" t="s">
        <v>10312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5568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2120</v>
      </c>
      <c r="C4892" s="68" t="s">
        <v>2642</v>
      </c>
      <c r="D4892" s="68" t="s">
        <v>10313</v>
      </c>
      <c r="E4892" s="67" t="s">
        <v>10314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5568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2120</v>
      </c>
      <c r="C4893" s="68" t="s">
        <v>2642</v>
      </c>
      <c r="D4893" s="68" t="s">
        <v>10315</v>
      </c>
      <c r="E4893" s="67" t="s">
        <v>10316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5568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2120</v>
      </c>
      <c r="C4894" s="68" t="s">
        <v>2642</v>
      </c>
      <c r="D4894" s="68" t="s">
        <v>14460</v>
      </c>
      <c r="E4894" s="67" t="s">
        <v>14461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5568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2120</v>
      </c>
      <c r="C4895" s="68" t="s">
        <v>2642</v>
      </c>
      <c r="D4895" s="68" t="s">
        <v>15582</v>
      </c>
      <c r="E4895" s="67" t="s">
        <v>15583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5568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2120</v>
      </c>
      <c r="C4896" s="68" t="s">
        <v>2642</v>
      </c>
      <c r="D4896" s="68" t="s">
        <v>10317</v>
      </c>
      <c r="E4896" s="67" t="s">
        <v>10318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5568</v>
      </c>
      <c r="M4896" s="71">
        <v>2.3E-3</v>
      </c>
      <c r="N4896" t="str">
        <f>_xll.IMDP("BND",D4896,$N$1,A4896)</f>
        <v>카드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2120</v>
      </c>
      <c r="C4897" s="68" t="s">
        <v>2642</v>
      </c>
      <c r="D4897" s="68" t="s">
        <v>10319</v>
      </c>
      <c r="E4897" s="67" t="s">
        <v>10320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5568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2120</v>
      </c>
      <c r="C4898" s="68" t="s">
        <v>2642</v>
      </c>
      <c r="D4898" s="68" t="s">
        <v>10321</v>
      </c>
      <c r="E4898" s="67" t="s">
        <v>10322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5568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2120</v>
      </c>
      <c r="C4899" s="68" t="s">
        <v>2642</v>
      </c>
      <c r="D4899" s="68" t="s">
        <v>10323</v>
      </c>
      <c r="E4899" s="67" t="s">
        <v>10324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5568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2120</v>
      </c>
      <c r="C4900" s="68" t="s">
        <v>2642</v>
      </c>
      <c r="D4900" s="68" t="s">
        <v>10325</v>
      </c>
      <c r="E4900" s="67" t="s">
        <v>10326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5568</v>
      </c>
      <c r="M4900" s="71">
        <v>3.5999999999999999E-3</v>
      </c>
      <c r="N4900" t="str">
        <f>_xll.IMDP("BND",D4900,$N$1,A4900)</f>
        <v>카드</v>
      </c>
      <c r="O4900">
        <f t="shared" si="76"/>
        <v>1.075896E-2</v>
      </c>
    </row>
    <row r="4901" spans="1:15" x14ac:dyDescent="0.3">
      <c r="A4901" s="73">
        <v>46297</v>
      </c>
      <c r="B4901" s="67" t="s">
        <v>2120</v>
      </c>
      <c r="C4901" s="68" t="s">
        <v>2642</v>
      </c>
      <c r="D4901" s="68" t="s">
        <v>10327</v>
      </c>
      <c r="E4901" s="67" t="s">
        <v>10328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5568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2120</v>
      </c>
      <c r="C4902" s="68" t="s">
        <v>2642</v>
      </c>
      <c r="D4902" s="68" t="s">
        <v>10329</v>
      </c>
      <c r="E4902" s="67" t="s">
        <v>10330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5568</v>
      </c>
      <c r="M4902" s="71">
        <v>2.3E-3</v>
      </c>
      <c r="N4902" t="str">
        <f>_xll.IMDP("BND",D4902,$N$1,A4902)</f>
        <v>카드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2120</v>
      </c>
      <c r="C4903" s="68" t="s">
        <v>2642</v>
      </c>
      <c r="D4903" s="68" t="s">
        <v>10331</v>
      </c>
      <c r="E4903" s="67" t="s">
        <v>10332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5568</v>
      </c>
      <c r="M4903" s="71">
        <v>4.5999999999999999E-3</v>
      </c>
      <c r="N4903" t="str">
        <f>_xll.IMDP("BND",D4903,$N$1,A4903)</f>
        <v>카드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2120</v>
      </c>
      <c r="C4904" s="68" t="s">
        <v>2642</v>
      </c>
      <c r="D4904" s="68" t="s">
        <v>10333</v>
      </c>
      <c r="E4904" s="67" t="s">
        <v>10334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5568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2120</v>
      </c>
      <c r="C4905" s="68" t="s">
        <v>2642</v>
      </c>
      <c r="D4905" s="68" t="s">
        <v>10335</v>
      </c>
      <c r="E4905" s="67" t="s">
        <v>10336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5568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2120</v>
      </c>
      <c r="C4906" s="68" t="s">
        <v>2642</v>
      </c>
      <c r="D4906" s="68" t="s">
        <v>10337</v>
      </c>
      <c r="E4906" s="67" t="s">
        <v>10338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5568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2120</v>
      </c>
      <c r="C4907" s="68" t="s">
        <v>2642</v>
      </c>
      <c r="D4907" s="68" t="s">
        <v>15584</v>
      </c>
      <c r="E4907" s="67" t="s">
        <v>15585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5568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2120</v>
      </c>
      <c r="C4908" s="68" t="s">
        <v>2642</v>
      </c>
      <c r="D4908" s="68" t="s">
        <v>1297</v>
      </c>
      <c r="E4908" s="67" t="s">
        <v>1299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5568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2120</v>
      </c>
      <c r="C4909" s="68" t="s">
        <v>2642</v>
      </c>
      <c r="D4909" s="68" t="s">
        <v>10339</v>
      </c>
      <c r="E4909" s="67" t="s">
        <v>10340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5568</v>
      </c>
      <c r="M4909" s="71">
        <v>4.1000000000000003E-3</v>
      </c>
      <c r="N4909" t="str">
        <f>_xll.IMDP("BND",D4909,$N$1,A4909)</f>
        <v>카드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2120</v>
      </c>
      <c r="C4910" s="68" t="s">
        <v>2642</v>
      </c>
      <c r="D4910" s="68" t="s">
        <v>10341</v>
      </c>
      <c r="E4910" s="67" t="s">
        <v>10342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5568</v>
      </c>
      <c r="M4910" s="71">
        <v>3.3E-3</v>
      </c>
      <c r="N4910" t="str">
        <f>_xll.IMDP("BND",D4910,$N$1,A4910)</f>
        <v>카드</v>
      </c>
      <c r="O4910">
        <f t="shared" si="76"/>
        <v>3.6795E-3</v>
      </c>
    </row>
    <row r="4911" spans="1:15" x14ac:dyDescent="0.3">
      <c r="A4911" s="73">
        <v>46297</v>
      </c>
      <c r="B4911" s="67" t="s">
        <v>2120</v>
      </c>
      <c r="C4911" s="68" t="s">
        <v>2642</v>
      </c>
      <c r="D4911" s="68" t="s">
        <v>10343</v>
      </c>
      <c r="E4911" s="67" t="s">
        <v>10344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5568</v>
      </c>
      <c r="M4911" s="71">
        <v>7.7000000000000002E-3</v>
      </c>
      <c r="N4911" t="str">
        <f>_xll.IMDP("BND",D4911,$N$1,A4911)</f>
        <v>카드</v>
      </c>
      <c r="O4911">
        <f t="shared" si="76"/>
        <v>2.357971E-2</v>
      </c>
    </row>
    <row r="4912" spans="1:15" x14ac:dyDescent="0.3">
      <c r="A4912" s="73">
        <v>46297</v>
      </c>
      <c r="B4912" s="67" t="s">
        <v>2120</v>
      </c>
      <c r="C4912" s="68" t="s">
        <v>2642</v>
      </c>
      <c r="D4912" s="68" t="s">
        <v>10345</v>
      </c>
      <c r="E4912" s="67" t="s">
        <v>10346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5568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2120</v>
      </c>
      <c r="C4913" s="68" t="s">
        <v>2642</v>
      </c>
      <c r="D4913" s="68" t="s">
        <v>10347</v>
      </c>
      <c r="E4913" s="67" t="s">
        <v>10348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5568</v>
      </c>
      <c r="M4913" s="71">
        <v>2.3E-3</v>
      </c>
      <c r="N4913" t="str">
        <f>_xll.IMDP("BND",D4913,$N$1,A4913)</f>
        <v>카드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2120</v>
      </c>
      <c r="C4914" s="68" t="s">
        <v>2642</v>
      </c>
      <c r="D4914" s="68" t="s">
        <v>10349</v>
      </c>
      <c r="E4914" s="67" t="s">
        <v>10350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5568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2120</v>
      </c>
      <c r="C4915" s="68" t="s">
        <v>2642</v>
      </c>
      <c r="D4915" s="68" t="s">
        <v>10351</v>
      </c>
      <c r="E4915" s="67" t="s">
        <v>10352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5568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2120</v>
      </c>
      <c r="C4916" s="68" t="s">
        <v>2642</v>
      </c>
      <c r="D4916" s="68" t="s">
        <v>10353</v>
      </c>
      <c r="E4916" s="67" t="s">
        <v>10354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5568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2120</v>
      </c>
      <c r="C4917" s="68" t="s">
        <v>2642</v>
      </c>
      <c r="D4917" s="68" t="s">
        <v>14142</v>
      </c>
      <c r="E4917" s="67" t="s">
        <v>14143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5568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2120</v>
      </c>
      <c r="C4918" s="68" t="s">
        <v>2642</v>
      </c>
      <c r="D4918" s="68" t="s">
        <v>14519</v>
      </c>
      <c r="E4918" s="67" t="s">
        <v>14520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5568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2120</v>
      </c>
      <c r="C4919" s="68" t="s">
        <v>2642</v>
      </c>
      <c r="D4919" s="68" t="s">
        <v>10355</v>
      </c>
      <c r="E4919" s="67" t="s">
        <v>10356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5568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2120</v>
      </c>
      <c r="C4920" s="68" t="s">
        <v>2642</v>
      </c>
      <c r="D4920" s="68" t="s">
        <v>10357</v>
      </c>
      <c r="E4920" s="67" t="s">
        <v>10358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5568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2120</v>
      </c>
      <c r="C4921" s="68" t="s">
        <v>2642</v>
      </c>
      <c r="D4921" s="68" t="s">
        <v>10359</v>
      </c>
      <c r="E4921" s="67" t="s">
        <v>10360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5568</v>
      </c>
      <c r="M4921" s="71">
        <v>2.3E-3</v>
      </c>
      <c r="N4921" t="str">
        <f>_xll.IMDP("BND",D4921,$N$1,A4921)</f>
        <v>카드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2120</v>
      </c>
      <c r="C4922" s="68" t="s">
        <v>2642</v>
      </c>
      <c r="D4922" s="68" t="s">
        <v>15586</v>
      </c>
      <c r="E4922" s="67" t="s">
        <v>15587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5568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2120</v>
      </c>
      <c r="C4923" s="68" t="s">
        <v>2642</v>
      </c>
      <c r="D4923" s="68" t="s">
        <v>10361</v>
      </c>
      <c r="E4923" s="67" t="s">
        <v>10362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5568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2120</v>
      </c>
      <c r="C4924" s="68" t="s">
        <v>2642</v>
      </c>
      <c r="D4924" s="68" t="s">
        <v>10363</v>
      </c>
      <c r="E4924" s="67" t="s">
        <v>10364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5568</v>
      </c>
      <c r="M4924" s="71">
        <v>3.2000000000000002E-3</v>
      </c>
      <c r="N4924" t="str">
        <f>_xll.IMDP("BND",D4924,$N$1,A4924)</f>
        <v>카드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2120</v>
      </c>
      <c r="C4925" s="68" t="s">
        <v>2642</v>
      </c>
      <c r="D4925" s="68" t="s">
        <v>10365</v>
      </c>
      <c r="E4925" s="67" t="s">
        <v>10366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5568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2120</v>
      </c>
      <c r="C4926" s="68" t="s">
        <v>2642</v>
      </c>
      <c r="D4926" s="68" t="s">
        <v>14606</v>
      </c>
      <c r="E4926" s="67" t="s">
        <v>14607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5568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2120</v>
      </c>
      <c r="C4927" s="68" t="s">
        <v>2642</v>
      </c>
      <c r="D4927" s="68" t="s">
        <v>10367</v>
      </c>
      <c r="E4927" s="67" t="s">
        <v>10368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5568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2120</v>
      </c>
      <c r="C4928" s="68" t="s">
        <v>2642</v>
      </c>
      <c r="D4928" s="68" t="s">
        <v>10369</v>
      </c>
      <c r="E4928" s="67" t="s">
        <v>10370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5568</v>
      </c>
      <c r="M4928" s="71">
        <v>2.2000000000000001E-3</v>
      </c>
      <c r="N4928" t="str">
        <f>_xll.IMDP("BND",D4928,$N$1,A4928)</f>
        <v>카드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2120</v>
      </c>
      <c r="C4929" s="68" t="s">
        <v>2642</v>
      </c>
      <c r="D4929" s="68" t="s">
        <v>10371</v>
      </c>
      <c r="E4929" s="67" t="s">
        <v>10372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5568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2120</v>
      </c>
      <c r="C4930" s="68" t="s">
        <v>2642</v>
      </c>
      <c r="D4930" s="68" t="s">
        <v>10373</v>
      </c>
      <c r="E4930" s="67" t="s">
        <v>10374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5568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2120</v>
      </c>
      <c r="C4931" s="68" t="s">
        <v>2642</v>
      </c>
      <c r="D4931" s="68" t="s">
        <v>10375</v>
      </c>
      <c r="E4931" s="67" t="s">
        <v>10376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5568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2120</v>
      </c>
      <c r="C4932" s="68" t="s">
        <v>2642</v>
      </c>
      <c r="D4932" s="68" t="s">
        <v>10377</v>
      </c>
      <c r="E4932" s="67" t="s">
        <v>10378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5568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2120</v>
      </c>
      <c r="C4933" s="68" t="s">
        <v>2642</v>
      </c>
      <c r="D4933" s="68" t="s">
        <v>14608</v>
      </c>
      <c r="E4933" s="67" t="s">
        <v>14609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5568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2120</v>
      </c>
      <c r="C4934" s="68" t="s">
        <v>2642</v>
      </c>
      <c r="D4934" s="68" t="s">
        <v>15842</v>
      </c>
      <c r="E4934" s="67" t="s">
        <v>15843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5568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2120</v>
      </c>
      <c r="C4935" s="68" t="s">
        <v>2642</v>
      </c>
      <c r="D4935" s="68" t="s">
        <v>10379</v>
      </c>
      <c r="E4935" s="67" t="s">
        <v>10380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5568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2120</v>
      </c>
      <c r="C4936" s="68" t="s">
        <v>2642</v>
      </c>
      <c r="D4936" s="68" t="s">
        <v>10381</v>
      </c>
      <c r="E4936" s="67" t="s">
        <v>10382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5568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2120</v>
      </c>
      <c r="C4937" s="68" t="s">
        <v>2642</v>
      </c>
      <c r="D4937" s="68" t="s">
        <v>15987</v>
      </c>
      <c r="E4937" s="67" t="s">
        <v>15988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5568</v>
      </c>
      <c r="M4937" s="71">
        <v>7.1000000000000004E-3</v>
      </c>
      <c r="N4937" t="str">
        <f>_xll.IMDP("BND",D4937,$N$1,A4937)</f>
        <v>카드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2120</v>
      </c>
      <c r="C4938" s="68" t="s">
        <v>2642</v>
      </c>
      <c r="D4938" s="68" t="s">
        <v>10383</v>
      </c>
      <c r="E4938" s="67" t="s">
        <v>10384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5568</v>
      </c>
      <c r="M4938" s="71">
        <v>3.3E-3</v>
      </c>
      <c r="N4938" t="str">
        <f>_xll.IMDP("BND",D4938,$N$1,A4938)</f>
        <v>카드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2120</v>
      </c>
      <c r="C4939" s="68" t="s">
        <v>2642</v>
      </c>
      <c r="D4939" s="68" t="s">
        <v>10385</v>
      </c>
      <c r="E4939" s="67" t="s">
        <v>10386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5568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2120</v>
      </c>
      <c r="C4940" s="68" t="s">
        <v>2642</v>
      </c>
      <c r="D4940" s="68" t="s">
        <v>10387</v>
      </c>
      <c r="E4940" s="67" t="s">
        <v>10388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5568</v>
      </c>
      <c r="M4940" s="71">
        <v>2.3999999999999998E-3</v>
      </c>
      <c r="N4940" t="str">
        <f>_xll.IMDP("BND",D4940,$N$1,A4940)</f>
        <v>기타금융채</v>
      </c>
      <c r="O4940">
        <f t="shared" si="77"/>
        <v>3.45744E-3</v>
      </c>
    </row>
    <row r="4941" spans="1:15" x14ac:dyDescent="0.3">
      <c r="A4941" s="73">
        <v>46297</v>
      </c>
      <c r="B4941" s="67" t="s">
        <v>2120</v>
      </c>
      <c r="C4941" s="68" t="s">
        <v>2642</v>
      </c>
      <c r="D4941" s="68" t="s">
        <v>10389</v>
      </c>
      <c r="E4941" s="67" t="s">
        <v>10390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5568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2120</v>
      </c>
      <c r="C4942" s="68" t="s">
        <v>2642</v>
      </c>
      <c r="D4942" s="68" t="s">
        <v>10391</v>
      </c>
      <c r="E4942" s="67" t="s">
        <v>10392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5568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2120</v>
      </c>
      <c r="C4943" s="68" t="s">
        <v>2642</v>
      </c>
      <c r="D4943" s="68" t="s">
        <v>10393</v>
      </c>
      <c r="E4943" s="67" t="s">
        <v>10394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5568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2120</v>
      </c>
      <c r="C4944" s="68" t="s">
        <v>2642</v>
      </c>
      <c r="D4944" s="68" t="s">
        <v>10395</v>
      </c>
      <c r="E4944" s="67" t="s">
        <v>10396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5568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2120</v>
      </c>
      <c r="C4945" s="68" t="s">
        <v>2642</v>
      </c>
      <c r="D4945" s="68" t="s">
        <v>10397</v>
      </c>
      <c r="E4945" s="67" t="s">
        <v>10398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5568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2120</v>
      </c>
      <c r="C4946" s="68" t="s">
        <v>2642</v>
      </c>
      <c r="D4946" s="68" t="s">
        <v>14610</v>
      </c>
      <c r="E4946" s="67" t="s">
        <v>14611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5568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2120</v>
      </c>
      <c r="C4947" s="68" t="s">
        <v>2642</v>
      </c>
      <c r="D4947" s="68" t="s">
        <v>14928</v>
      </c>
      <c r="E4947" s="67" t="s">
        <v>14929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5568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2120</v>
      </c>
      <c r="C4948" s="68" t="s">
        <v>2642</v>
      </c>
      <c r="D4948" s="68" t="s">
        <v>10399</v>
      </c>
      <c r="E4948" s="67" t="s">
        <v>10400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5568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2120</v>
      </c>
      <c r="C4949" s="68" t="s">
        <v>2642</v>
      </c>
      <c r="D4949" s="68" t="s">
        <v>10401</v>
      </c>
      <c r="E4949" s="67" t="s">
        <v>10402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5568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2120</v>
      </c>
      <c r="C4950" s="68" t="s">
        <v>2642</v>
      </c>
      <c r="D4950" s="68" t="s">
        <v>10403</v>
      </c>
      <c r="E4950" s="67" t="s">
        <v>10404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5568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2120</v>
      </c>
      <c r="C4951" s="68" t="s">
        <v>2642</v>
      </c>
      <c r="D4951" s="68" t="s">
        <v>10405</v>
      </c>
      <c r="E4951" s="67" t="s">
        <v>10406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5568</v>
      </c>
      <c r="M4951" s="71">
        <v>4.5999999999999999E-3</v>
      </c>
      <c r="N4951" t="str">
        <f>_xll.IMDP("BND",D4951,$N$1,A4951)</f>
        <v>기타금융채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2120</v>
      </c>
      <c r="C4952" s="68" t="s">
        <v>2642</v>
      </c>
      <c r="D4952" s="68" t="s">
        <v>1825</v>
      </c>
      <c r="E4952" s="67" t="s">
        <v>1826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5568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2120</v>
      </c>
      <c r="C4953" s="68" t="s">
        <v>2642</v>
      </c>
      <c r="D4953" s="68" t="s">
        <v>10407</v>
      </c>
      <c r="E4953" s="67" t="s">
        <v>10408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5568</v>
      </c>
      <c r="M4953" s="71">
        <v>2.3E-3</v>
      </c>
      <c r="N4953" t="str">
        <f>_xll.IMDP("BND",D4953,$N$1,A4953)</f>
        <v>기타금융채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2120</v>
      </c>
      <c r="C4954" s="68" t="s">
        <v>2642</v>
      </c>
      <c r="D4954" s="68" t="s">
        <v>10409</v>
      </c>
      <c r="E4954" s="67" t="s">
        <v>10410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5568</v>
      </c>
      <c r="M4954" s="71">
        <v>2.2000000000000001E-3</v>
      </c>
      <c r="N4954" t="str">
        <f>_xll.IMDP("BND",D4954,$N$1,A4954)</f>
        <v>기타금융채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2120</v>
      </c>
      <c r="C4955" s="68" t="s">
        <v>2642</v>
      </c>
      <c r="D4955" s="68" t="s">
        <v>10411</v>
      </c>
      <c r="E4955" s="67" t="s">
        <v>10412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5568</v>
      </c>
      <c r="M4955" s="71">
        <v>2.3E-3</v>
      </c>
      <c r="N4955" t="str">
        <f>_xll.IMDP("BND",D4955,$N$1,A4955)</f>
        <v>기타금융채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2120</v>
      </c>
      <c r="C4956" s="68" t="s">
        <v>2642</v>
      </c>
      <c r="D4956" s="68" t="s">
        <v>10413</v>
      </c>
      <c r="E4956" s="67" t="s">
        <v>10414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5568</v>
      </c>
      <c r="M4956" s="71">
        <v>5.5999999999999999E-3</v>
      </c>
      <c r="N4956" t="str">
        <f>_xll.IMDP("BND",D4956,$N$1,A4956)</f>
        <v>기타금융채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2120</v>
      </c>
      <c r="C4957" s="68" t="s">
        <v>2642</v>
      </c>
      <c r="D4957" s="68" t="s">
        <v>10415</v>
      </c>
      <c r="E4957" s="67" t="s">
        <v>10416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5568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2120</v>
      </c>
      <c r="C4958" s="68" t="s">
        <v>2642</v>
      </c>
      <c r="D4958" s="68" t="s">
        <v>10417</v>
      </c>
      <c r="E4958" s="67" t="s">
        <v>10418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5568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2120</v>
      </c>
      <c r="C4959" s="68" t="s">
        <v>2642</v>
      </c>
      <c r="D4959" s="68" t="s">
        <v>10419</v>
      </c>
      <c r="E4959" s="67" t="s">
        <v>10420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5568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2120</v>
      </c>
      <c r="C4960" s="68" t="s">
        <v>2642</v>
      </c>
      <c r="D4960" s="68" t="s">
        <v>10421</v>
      </c>
      <c r="E4960" s="67" t="s">
        <v>10422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5568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2120</v>
      </c>
      <c r="C4961" s="68" t="s">
        <v>2642</v>
      </c>
      <c r="D4961" s="68" t="s">
        <v>15435</v>
      </c>
      <c r="E4961" s="67" t="s">
        <v>15436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5568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2120</v>
      </c>
      <c r="C4962" s="68" t="s">
        <v>2642</v>
      </c>
      <c r="D4962" s="68" t="s">
        <v>10423</v>
      </c>
      <c r="E4962" s="67" t="s">
        <v>10424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5568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2120</v>
      </c>
      <c r="C4963" s="68" t="s">
        <v>2642</v>
      </c>
      <c r="D4963" s="68" t="s">
        <v>10425</v>
      </c>
      <c r="E4963" s="67" t="s">
        <v>10426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5568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2120</v>
      </c>
      <c r="C4964" s="68" t="s">
        <v>2642</v>
      </c>
      <c r="D4964" s="68" t="s">
        <v>10427</v>
      </c>
      <c r="E4964" s="67" t="s">
        <v>10428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5568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2120</v>
      </c>
      <c r="C4965" s="68" t="s">
        <v>2642</v>
      </c>
      <c r="D4965" s="68" t="s">
        <v>10429</v>
      </c>
      <c r="E4965" s="67" t="s">
        <v>10430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5568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2120</v>
      </c>
      <c r="C4966" s="68" t="s">
        <v>2642</v>
      </c>
      <c r="D4966" s="68" t="s">
        <v>10431</v>
      </c>
      <c r="E4966" s="67" t="s">
        <v>10432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5568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2120</v>
      </c>
      <c r="C4967" s="68" t="s">
        <v>2642</v>
      </c>
      <c r="D4967" s="68" t="s">
        <v>14930</v>
      </c>
      <c r="E4967" s="67" t="s">
        <v>14931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5568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2120</v>
      </c>
      <c r="C4968" s="68" t="s">
        <v>2642</v>
      </c>
      <c r="D4968" s="68" t="s">
        <v>15387</v>
      </c>
      <c r="E4968" s="67" t="s">
        <v>15388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5568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2120</v>
      </c>
      <c r="C4969" s="68" t="s">
        <v>2642</v>
      </c>
      <c r="D4969" s="68" t="s">
        <v>10433</v>
      </c>
      <c r="E4969" s="67" t="s">
        <v>10434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5568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2120</v>
      </c>
      <c r="C4970" s="68" t="s">
        <v>2642</v>
      </c>
      <c r="D4970" s="68" t="s">
        <v>10435</v>
      </c>
      <c r="E4970" s="67" t="s">
        <v>10436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5568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2120</v>
      </c>
      <c r="C4971" s="68" t="s">
        <v>2642</v>
      </c>
      <c r="D4971" s="68" t="s">
        <v>10437</v>
      </c>
      <c r="E4971" s="67" t="s">
        <v>10438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5568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2120</v>
      </c>
      <c r="C4972" s="68" t="s">
        <v>2642</v>
      </c>
      <c r="D4972" s="68" t="s">
        <v>10439</v>
      </c>
      <c r="E4972" s="67" t="s">
        <v>10440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5568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2120</v>
      </c>
      <c r="C4973" s="68" t="s">
        <v>2642</v>
      </c>
      <c r="D4973" s="68" t="s">
        <v>1224</v>
      </c>
      <c r="E4973" s="67" t="s">
        <v>1226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5568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2120</v>
      </c>
      <c r="C4974" s="68" t="s">
        <v>2642</v>
      </c>
      <c r="D4974" s="68" t="s">
        <v>10441</v>
      </c>
      <c r="E4974" s="67" t="s">
        <v>10442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5568</v>
      </c>
      <c r="M4974" s="71">
        <v>3.2000000000000002E-3</v>
      </c>
      <c r="N4974" t="str">
        <f>_xll.IMDP("BND",D4974,$N$1,A4974)</f>
        <v>기타금융채</v>
      </c>
      <c r="O4974">
        <f t="shared" si="77"/>
        <v>1.027584E-2</v>
      </c>
    </row>
    <row r="4975" spans="1:15" x14ac:dyDescent="0.3">
      <c r="A4975" s="73">
        <v>46297</v>
      </c>
      <c r="B4975" s="67" t="s">
        <v>2120</v>
      </c>
      <c r="C4975" s="68" t="s">
        <v>2642</v>
      </c>
      <c r="D4975" s="68" t="s">
        <v>10443</v>
      </c>
      <c r="E4975" s="67" t="s">
        <v>10444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5568</v>
      </c>
      <c r="M4975" s="71">
        <v>3.5999999999999999E-3</v>
      </c>
      <c r="N4975" t="str">
        <f>_xll.IMDP("BND",D4975,$N$1,A4975)</f>
        <v>기타금융채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2120</v>
      </c>
      <c r="C4976" s="68" t="s">
        <v>2642</v>
      </c>
      <c r="D4976" s="68" t="s">
        <v>10445</v>
      </c>
      <c r="E4976" s="67" t="s">
        <v>10446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5568</v>
      </c>
      <c r="M4976" s="71">
        <v>2.3E-3</v>
      </c>
      <c r="N4976" t="str">
        <f>_xll.IMDP("BND",D4976,$N$1,A4976)</f>
        <v>기타금융채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2120</v>
      </c>
      <c r="C4977" s="68" t="s">
        <v>2642</v>
      </c>
      <c r="D4977" s="68" t="s">
        <v>10447</v>
      </c>
      <c r="E4977" s="67" t="s">
        <v>10448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5568</v>
      </c>
      <c r="M4977" s="71">
        <v>2.2000000000000001E-3</v>
      </c>
      <c r="N4977" t="str">
        <f>_xll.IMDP("BND",D4977,$N$1,A4977)</f>
        <v>기타금융채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2120</v>
      </c>
      <c r="C4978" s="68" t="s">
        <v>2642</v>
      </c>
      <c r="D4978" s="68" t="s">
        <v>10449</v>
      </c>
      <c r="E4978" s="67" t="s">
        <v>10450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5568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2120</v>
      </c>
      <c r="C4979" s="68" t="s">
        <v>2642</v>
      </c>
      <c r="D4979" s="68" t="s">
        <v>10451</v>
      </c>
      <c r="E4979" s="67" t="s">
        <v>10452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5568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2120</v>
      </c>
      <c r="C4980" s="68" t="s">
        <v>2642</v>
      </c>
      <c r="D4980" s="68" t="s">
        <v>10453</v>
      </c>
      <c r="E4980" s="67" t="s">
        <v>10454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5568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2120</v>
      </c>
      <c r="C4981" s="68" t="s">
        <v>2642</v>
      </c>
      <c r="D4981" s="68" t="s">
        <v>10455</v>
      </c>
      <c r="E4981" s="67" t="s">
        <v>10456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5568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2120</v>
      </c>
      <c r="C4982" s="68" t="s">
        <v>2642</v>
      </c>
      <c r="D4982" s="68" t="s">
        <v>15711</v>
      </c>
      <c r="E4982" s="67" t="s">
        <v>15712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5568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2120</v>
      </c>
      <c r="C4983" s="68" t="s">
        <v>2642</v>
      </c>
      <c r="D4983" s="68" t="s">
        <v>10457</v>
      </c>
      <c r="E4983" s="67" t="s">
        <v>10458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5568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2120</v>
      </c>
      <c r="C4984" s="68" t="s">
        <v>2642</v>
      </c>
      <c r="D4984" s="68" t="s">
        <v>10459</v>
      </c>
      <c r="E4984" s="67" t="s">
        <v>10460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5568</v>
      </c>
      <c r="M4984" s="71">
        <v>4.7000000000000002E-3</v>
      </c>
      <c r="N4984" t="str">
        <f>_xll.IMDP("BND",D4984,$N$1,A4984)</f>
        <v>기타금융채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2120</v>
      </c>
      <c r="C4985" s="68" t="s">
        <v>2642</v>
      </c>
      <c r="D4985" s="68" t="s">
        <v>10461</v>
      </c>
      <c r="E4985" s="67" t="s">
        <v>10462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5568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2120</v>
      </c>
      <c r="C4986" s="68" t="s">
        <v>2642</v>
      </c>
      <c r="D4986" s="68" t="s">
        <v>10463</v>
      </c>
      <c r="E4986" s="67" t="s">
        <v>10464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5568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2120</v>
      </c>
      <c r="C4987" s="68" t="s">
        <v>2642</v>
      </c>
      <c r="D4987" s="68" t="s">
        <v>10465</v>
      </c>
      <c r="E4987" s="67" t="s">
        <v>10466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5568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2120</v>
      </c>
      <c r="C4988" s="68" t="s">
        <v>2642</v>
      </c>
      <c r="D4988" s="68" t="s">
        <v>10467</v>
      </c>
      <c r="E4988" s="67" t="s">
        <v>10468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5568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2120</v>
      </c>
      <c r="C4989" s="68" t="s">
        <v>2642</v>
      </c>
      <c r="D4989" s="68" t="s">
        <v>10469</v>
      </c>
      <c r="E4989" s="67" t="s">
        <v>10470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5568</v>
      </c>
      <c r="M4989" s="71">
        <v>2.2000000000000001E-3</v>
      </c>
      <c r="N4989" t="str">
        <f>_xll.IMDP("BND",D4989,$N$1,A4989)</f>
        <v>기타금융채</v>
      </c>
      <c r="O4989">
        <f t="shared" si="77"/>
        <v>8.0751E-3</v>
      </c>
    </row>
    <row r="4990" spans="1:15" x14ac:dyDescent="0.3">
      <c r="A4990" s="73">
        <v>46297</v>
      </c>
      <c r="B4990" s="67" t="s">
        <v>2120</v>
      </c>
      <c r="C4990" s="68" t="s">
        <v>2642</v>
      </c>
      <c r="D4990" s="68" t="s">
        <v>10471</v>
      </c>
      <c r="E4990" s="67" t="s">
        <v>10472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5568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2120</v>
      </c>
      <c r="C4991" s="68" t="s">
        <v>2642</v>
      </c>
      <c r="D4991" s="68" t="s">
        <v>10473</v>
      </c>
      <c r="E4991" s="67" t="s">
        <v>10474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5568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2120</v>
      </c>
      <c r="C4992" s="68" t="s">
        <v>2642</v>
      </c>
      <c r="D4992" s="68" t="s">
        <v>10475</v>
      </c>
      <c r="E4992" s="67" t="s">
        <v>10476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5568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2120</v>
      </c>
      <c r="C4993" s="68" t="s">
        <v>2642</v>
      </c>
      <c r="D4993" s="68" t="s">
        <v>10477</v>
      </c>
      <c r="E4993" s="67" t="s">
        <v>10478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5568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2120</v>
      </c>
      <c r="C4994" s="68" t="s">
        <v>2642</v>
      </c>
      <c r="D4994" s="68" t="s">
        <v>10479</v>
      </c>
      <c r="E4994" s="67" t="s">
        <v>10480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5568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2120</v>
      </c>
      <c r="C4995" s="68" t="s">
        <v>2642</v>
      </c>
      <c r="D4995" s="68" t="s">
        <v>10481</v>
      </c>
      <c r="E4995" s="67" t="s">
        <v>10482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5568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2120</v>
      </c>
      <c r="C4996" s="68" t="s">
        <v>2642</v>
      </c>
      <c r="D4996" s="68" t="s">
        <v>15052</v>
      </c>
      <c r="E4996" s="67" t="s">
        <v>15053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5568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2120</v>
      </c>
      <c r="C4997" s="68" t="s">
        <v>2642</v>
      </c>
      <c r="D4997" s="68" t="s">
        <v>15844</v>
      </c>
      <c r="E4997" s="67" t="s">
        <v>15845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5568</v>
      </c>
      <c r="M4997" s="71">
        <v>2.3999999999999998E-3</v>
      </c>
      <c r="N4997" t="str">
        <f>_xll.IMDP("BND",D4997,$N$1,A4997)</f>
        <v>기타금융채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2120</v>
      </c>
      <c r="C4998" s="68" t="s">
        <v>2642</v>
      </c>
      <c r="D4998" s="68" t="s">
        <v>10483</v>
      </c>
      <c r="E4998" s="67" t="s">
        <v>10484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5568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2120</v>
      </c>
      <c r="C4999" s="68" t="s">
        <v>2642</v>
      </c>
      <c r="D4999" s="68" t="s">
        <v>10485</v>
      </c>
      <c r="E4999" s="67" t="s">
        <v>10486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5568</v>
      </c>
      <c r="M4999" s="71">
        <v>2.3E-3</v>
      </c>
      <c r="N4999" t="str">
        <f>_xll.IMDP("BND",D4999,$N$1,A4999)</f>
        <v>기타금융채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2120</v>
      </c>
      <c r="C5000" s="68" t="s">
        <v>2642</v>
      </c>
      <c r="D5000" s="68" t="s">
        <v>10487</v>
      </c>
      <c r="E5000" s="67" t="s">
        <v>10488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5568</v>
      </c>
      <c r="M5000" s="71">
        <v>2.3E-3</v>
      </c>
      <c r="N5000" t="str">
        <f>_xll.IMDP("BND",D5000,$N$1,A5000)</f>
        <v>기타금융채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2120</v>
      </c>
      <c r="C5001" s="68" t="s">
        <v>2642</v>
      </c>
      <c r="D5001" s="68" t="s">
        <v>10489</v>
      </c>
      <c r="E5001" s="67" t="s">
        <v>10490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5568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2120</v>
      </c>
      <c r="C5002" s="68" t="s">
        <v>2642</v>
      </c>
      <c r="D5002" s="68" t="s">
        <v>10491</v>
      </c>
      <c r="E5002" s="67" t="s">
        <v>10492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5568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2120</v>
      </c>
      <c r="C5003" s="68" t="s">
        <v>2642</v>
      </c>
      <c r="D5003" s="68" t="s">
        <v>10493</v>
      </c>
      <c r="E5003" s="67" t="s">
        <v>10494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5568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2120</v>
      </c>
      <c r="C5004" s="68" t="s">
        <v>2642</v>
      </c>
      <c r="D5004" s="68" t="s">
        <v>15054</v>
      </c>
      <c r="E5004" s="67" t="s">
        <v>15055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5568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2120</v>
      </c>
      <c r="C5005" s="68" t="s">
        <v>2642</v>
      </c>
      <c r="D5005" s="68" t="s">
        <v>15846</v>
      </c>
      <c r="E5005" s="67" t="s">
        <v>15847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5568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2120</v>
      </c>
      <c r="C5006" s="68" t="s">
        <v>2642</v>
      </c>
      <c r="D5006" s="68" t="s">
        <v>10495</v>
      </c>
      <c r="E5006" s="67" t="s">
        <v>10496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5568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2120</v>
      </c>
      <c r="C5007" s="68" t="s">
        <v>2642</v>
      </c>
      <c r="D5007" s="68" t="s">
        <v>10497</v>
      </c>
      <c r="E5007" s="67" t="s">
        <v>10498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5568</v>
      </c>
      <c r="M5007" s="71">
        <v>2.3999999999999998E-3</v>
      </c>
      <c r="N5007" t="str">
        <f>_xll.IMDP("BND",D5007,$N$1,A5007)</f>
        <v>기타금융채</v>
      </c>
      <c r="O5007">
        <f t="shared" si="78"/>
        <v>3.90888E-3</v>
      </c>
    </row>
    <row r="5008" spans="1:15" x14ac:dyDescent="0.3">
      <c r="A5008" s="73">
        <v>46297</v>
      </c>
      <c r="B5008" s="67" t="s">
        <v>2120</v>
      </c>
      <c r="C5008" s="68" t="s">
        <v>2642</v>
      </c>
      <c r="D5008" s="68" t="s">
        <v>10499</v>
      </c>
      <c r="E5008" s="67" t="s">
        <v>10500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5568</v>
      </c>
      <c r="M5008" s="71">
        <v>2.3999999999999998E-3</v>
      </c>
      <c r="N5008" t="str">
        <f>_xll.IMDP("BND",D5008,$N$1,A5008)</f>
        <v>기타금융채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2120</v>
      </c>
      <c r="C5009" s="68" t="s">
        <v>2642</v>
      </c>
      <c r="D5009" s="68" t="s">
        <v>10501</v>
      </c>
      <c r="E5009" s="67" t="s">
        <v>10502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5568</v>
      </c>
      <c r="M5009" s="71">
        <v>3.8E-3</v>
      </c>
      <c r="N5009" t="str">
        <f>_xll.IMDP("BND",D5009,$N$1,A5009)</f>
        <v>기타금융채</v>
      </c>
      <c r="O5009">
        <f t="shared" si="78"/>
        <v>4.06866E-3</v>
      </c>
    </row>
    <row r="5010" spans="1:15" x14ac:dyDescent="0.3">
      <c r="A5010" s="73">
        <v>46297</v>
      </c>
      <c r="B5010" s="67" t="s">
        <v>2120</v>
      </c>
      <c r="C5010" s="68" t="s">
        <v>2642</v>
      </c>
      <c r="D5010" s="68" t="s">
        <v>10503</v>
      </c>
      <c r="E5010" s="67" t="s">
        <v>10504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5568</v>
      </c>
      <c r="M5010" s="71">
        <v>2.7000000000000001E-3</v>
      </c>
      <c r="N5010" t="str">
        <f>_xll.IMDP("BND",D5010,$N$1,A5010)</f>
        <v>기타금융채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2120</v>
      </c>
      <c r="C5011" s="68" t="s">
        <v>2642</v>
      </c>
      <c r="D5011" s="68" t="s">
        <v>10505</v>
      </c>
      <c r="E5011" s="67" t="s">
        <v>10506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5568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2120</v>
      </c>
      <c r="C5012" s="68" t="s">
        <v>2642</v>
      </c>
      <c r="D5012" s="68" t="s">
        <v>10507</v>
      </c>
      <c r="E5012" s="67" t="s">
        <v>10508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5568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2120</v>
      </c>
      <c r="C5013" s="68" t="s">
        <v>2642</v>
      </c>
      <c r="D5013" s="68" t="s">
        <v>10509</v>
      </c>
      <c r="E5013" s="67" t="s">
        <v>10510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5568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2120</v>
      </c>
      <c r="C5014" s="68" t="s">
        <v>2642</v>
      </c>
      <c r="D5014" s="68" t="s">
        <v>10511</v>
      </c>
      <c r="E5014" s="67" t="s">
        <v>10512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5568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2120</v>
      </c>
      <c r="C5015" s="68" t="s">
        <v>2642</v>
      </c>
      <c r="D5015" s="68" t="s">
        <v>15056</v>
      </c>
      <c r="E5015" s="67" t="s">
        <v>15057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5568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2120</v>
      </c>
      <c r="C5016" s="68" t="s">
        <v>2642</v>
      </c>
      <c r="D5016" s="68" t="s">
        <v>975</v>
      </c>
      <c r="E5016" s="67" t="s">
        <v>977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5568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2120</v>
      </c>
      <c r="C5017" s="68" t="s">
        <v>2642</v>
      </c>
      <c r="D5017" s="68" t="s">
        <v>10513</v>
      </c>
      <c r="E5017" s="67" t="s">
        <v>10514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5568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2120</v>
      </c>
      <c r="C5018" s="68" t="s">
        <v>2642</v>
      </c>
      <c r="D5018" s="68" t="s">
        <v>10515</v>
      </c>
      <c r="E5018" s="67" t="s">
        <v>10516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5568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2120</v>
      </c>
      <c r="C5019" s="68" t="s">
        <v>2642</v>
      </c>
      <c r="D5019" s="68" t="s">
        <v>10517</v>
      </c>
      <c r="E5019" s="67" t="s">
        <v>10518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5568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2120</v>
      </c>
      <c r="C5020" s="68" t="s">
        <v>2642</v>
      </c>
      <c r="D5020" s="68" t="s">
        <v>10519</v>
      </c>
      <c r="E5020" s="67" t="s">
        <v>10520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5568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2120</v>
      </c>
      <c r="C5021" s="68" t="s">
        <v>2642</v>
      </c>
      <c r="D5021" s="68" t="s">
        <v>10521</v>
      </c>
      <c r="E5021" s="67" t="s">
        <v>10522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5568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2120</v>
      </c>
      <c r="C5022" s="68" t="s">
        <v>2642</v>
      </c>
      <c r="D5022" s="68" t="s">
        <v>10523</v>
      </c>
      <c r="E5022" s="67" t="s">
        <v>10524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5568</v>
      </c>
      <c r="M5022" s="71">
        <v>2.3E-3</v>
      </c>
      <c r="N5022" t="str">
        <f>_xll.IMDP("BND",D5022,$N$1,A5022)</f>
        <v>기타금융채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2120</v>
      </c>
      <c r="C5023" s="68" t="s">
        <v>2642</v>
      </c>
      <c r="D5023" s="68" t="s">
        <v>10525</v>
      </c>
      <c r="E5023" s="67" t="s">
        <v>10526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5568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2120</v>
      </c>
      <c r="C5024" s="68" t="s">
        <v>2642</v>
      </c>
      <c r="D5024" s="68" t="s">
        <v>10527</v>
      </c>
      <c r="E5024" s="67" t="s">
        <v>10528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5568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2120</v>
      </c>
      <c r="C5025" s="68" t="s">
        <v>2642</v>
      </c>
      <c r="D5025" s="68" t="s">
        <v>10529</v>
      </c>
      <c r="E5025" s="67" t="s">
        <v>10530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5568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2120</v>
      </c>
      <c r="C5026" s="68" t="s">
        <v>2642</v>
      </c>
      <c r="D5026" s="68" t="s">
        <v>15989</v>
      </c>
      <c r="E5026" s="67" t="s">
        <v>15990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5568</v>
      </c>
      <c r="M5026" s="71">
        <v>2.3999999999999998E-3</v>
      </c>
      <c r="N5026" t="str">
        <f>_xll.IMDP("BND",D5026,$N$1,A5026)</f>
        <v>기타금융채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2120</v>
      </c>
      <c r="C5027" s="68" t="s">
        <v>2642</v>
      </c>
      <c r="D5027" s="68" t="s">
        <v>10531</v>
      </c>
      <c r="E5027" s="67" t="s">
        <v>10532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5568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2120</v>
      </c>
      <c r="C5028" s="68" t="s">
        <v>2642</v>
      </c>
      <c r="D5028" s="68" t="s">
        <v>10533</v>
      </c>
      <c r="E5028" s="67" t="s">
        <v>10534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5568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2120</v>
      </c>
      <c r="C5029" s="68" t="s">
        <v>2642</v>
      </c>
      <c r="D5029" s="68" t="s">
        <v>10535</v>
      </c>
      <c r="E5029" s="67" t="s">
        <v>10536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5568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2120</v>
      </c>
      <c r="C5030" s="68" t="s">
        <v>2642</v>
      </c>
      <c r="D5030" s="68" t="s">
        <v>10537</v>
      </c>
      <c r="E5030" s="67" t="s">
        <v>10538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5568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2120</v>
      </c>
      <c r="C5031" s="68" t="s">
        <v>2642</v>
      </c>
      <c r="D5031" s="68" t="s">
        <v>10539</v>
      </c>
      <c r="E5031" s="67" t="s">
        <v>10540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5568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2120</v>
      </c>
      <c r="C5032" s="68" t="s">
        <v>2642</v>
      </c>
      <c r="D5032" s="68" t="s">
        <v>10541</v>
      </c>
      <c r="E5032" s="67" t="s">
        <v>10542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5568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2120</v>
      </c>
      <c r="C5033" s="68" t="s">
        <v>2642</v>
      </c>
      <c r="D5033" s="68" t="s">
        <v>10543</v>
      </c>
      <c r="E5033" s="67" t="s">
        <v>10544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5568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2120</v>
      </c>
      <c r="C5034" s="68" t="s">
        <v>2642</v>
      </c>
      <c r="D5034" s="68" t="s">
        <v>10545</v>
      </c>
      <c r="E5034" s="67" t="s">
        <v>10546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5568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2120</v>
      </c>
      <c r="C5035" s="68" t="s">
        <v>2642</v>
      </c>
      <c r="D5035" s="68" t="s">
        <v>10547</v>
      </c>
      <c r="E5035" s="67" t="s">
        <v>10548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5568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2120</v>
      </c>
      <c r="C5036" s="68" t="s">
        <v>2642</v>
      </c>
      <c r="D5036" s="68" t="s">
        <v>10549</v>
      </c>
      <c r="E5036" s="67" t="s">
        <v>10550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5568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2120</v>
      </c>
      <c r="C5037" s="68" t="s">
        <v>2642</v>
      </c>
      <c r="D5037" s="68" t="s">
        <v>10551</v>
      </c>
      <c r="E5037" s="67" t="s">
        <v>10552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5568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2120</v>
      </c>
      <c r="C5038" s="68" t="s">
        <v>2642</v>
      </c>
      <c r="D5038" s="68" t="s">
        <v>10553</v>
      </c>
      <c r="E5038" s="67" t="s">
        <v>10554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5568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2120</v>
      </c>
      <c r="C5039" s="68" t="s">
        <v>2642</v>
      </c>
      <c r="D5039" s="68" t="s">
        <v>10555</v>
      </c>
      <c r="E5039" s="67" t="s">
        <v>10556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5568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2120</v>
      </c>
      <c r="C5040" s="68" t="s">
        <v>8368</v>
      </c>
      <c r="D5040" s="68" t="s">
        <v>10557</v>
      </c>
      <c r="E5040" s="67" t="s">
        <v>10558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2643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2120</v>
      </c>
      <c r="C5041" s="68" t="s">
        <v>8368</v>
      </c>
      <c r="D5041" s="68" t="s">
        <v>10559</v>
      </c>
      <c r="E5041" s="67" t="s">
        <v>10560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2643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2120</v>
      </c>
      <c r="C5042" s="68" t="s">
        <v>8368</v>
      </c>
      <c r="D5042" s="68" t="s">
        <v>10561</v>
      </c>
      <c r="E5042" s="67" t="s">
        <v>10562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2643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2120</v>
      </c>
      <c r="C5043" s="68" t="s">
        <v>8368</v>
      </c>
      <c r="D5043" s="68" t="s">
        <v>10563</v>
      </c>
      <c r="E5043" s="67" t="s">
        <v>10564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2643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2120</v>
      </c>
      <c r="C5044" s="68" t="s">
        <v>8368</v>
      </c>
      <c r="D5044" s="68" t="s">
        <v>10565</v>
      </c>
      <c r="E5044" s="67" t="s">
        <v>10566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2643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2120</v>
      </c>
      <c r="C5045" s="68" t="s">
        <v>8368</v>
      </c>
      <c r="D5045" s="68" t="s">
        <v>10567</v>
      </c>
      <c r="E5045" s="67" t="s">
        <v>10568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2643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2120</v>
      </c>
      <c r="C5046" s="68" t="s">
        <v>8368</v>
      </c>
      <c r="D5046" s="68" t="s">
        <v>10569</v>
      </c>
      <c r="E5046" s="67" t="s">
        <v>10570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2643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2120</v>
      </c>
      <c r="C5047" s="68" t="s">
        <v>8368</v>
      </c>
      <c r="D5047" s="68" t="s">
        <v>10571</v>
      </c>
      <c r="E5047" s="67" t="s">
        <v>10572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2643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2120</v>
      </c>
      <c r="C5048" s="68" t="s">
        <v>8368</v>
      </c>
      <c r="D5048" s="68" t="s">
        <v>10573</v>
      </c>
      <c r="E5048" s="67" t="s">
        <v>10574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2643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2120</v>
      </c>
      <c r="C5049" s="68" t="s">
        <v>8368</v>
      </c>
      <c r="D5049" s="68" t="s">
        <v>10575</v>
      </c>
      <c r="E5049" s="67" t="s">
        <v>10576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2643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2120</v>
      </c>
      <c r="C5050" s="68" t="s">
        <v>8368</v>
      </c>
      <c r="D5050" s="68" t="s">
        <v>10577</v>
      </c>
      <c r="E5050" s="67" t="s">
        <v>10578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2643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2120</v>
      </c>
      <c r="C5051" s="68" t="s">
        <v>8368</v>
      </c>
      <c r="D5051" s="68" t="s">
        <v>10579</v>
      </c>
      <c r="E5051" s="67" t="s">
        <v>10580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2643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2120</v>
      </c>
      <c r="C5052" s="68" t="s">
        <v>8368</v>
      </c>
      <c r="D5052" s="68" t="s">
        <v>714</v>
      </c>
      <c r="E5052" s="67" t="s">
        <v>715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2643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2120</v>
      </c>
      <c r="C5053" s="68" t="s">
        <v>8368</v>
      </c>
      <c r="D5053" s="68" t="s">
        <v>10581</v>
      </c>
      <c r="E5053" s="67" t="s">
        <v>10582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2643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2120</v>
      </c>
      <c r="C5054" s="68" t="s">
        <v>8368</v>
      </c>
      <c r="D5054" s="68" t="s">
        <v>10583</v>
      </c>
      <c r="E5054" s="67" t="s">
        <v>10584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2643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2120</v>
      </c>
      <c r="C5055" s="68" t="s">
        <v>8368</v>
      </c>
      <c r="D5055" s="68" t="s">
        <v>10585</v>
      </c>
      <c r="E5055" s="67" t="s">
        <v>10586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2643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2120</v>
      </c>
      <c r="C5056" s="68" t="s">
        <v>8368</v>
      </c>
      <c r="D5056" s="68" t="s">
        <v>10587</v>
      </c>
      <c r="E5056" s="67" t="s">
        <v>10588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2643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2120</v>
      </c>
      <c r="C5057" s="68" t="s">
        <v>8368</v>
      </c>
      <c r="D5057" s="68" t="s">
        <v>623</v>
      </c>
      <c r="E5057" s="67" t="s">
        <v>625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2643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2120</v>
      </c>
      <c r="C5058" s="68" t="s">
        <v>8368</v>
      </c>
      <c r="D5058" s="68" t="s">
        <v>10589</v>
      </c>
      <c r="E5058" s="67" t="s">
        <v>10590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2643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2120</v>
      </c>
      <c r="C5059" s="68" t="s">
        <v>8368</v>
      </c>
      <c r="D5059" s="68" t="s">
        <v>10591</v>
      </c>
      <c r="E5059" s="67" t="s">
        <v>10592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2643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2120</v>
      </c>
      <c r="C5060" s="68" t="s">
        <v>8368</v>
      </c>
      <c r="D5060" s="68" t="s">
        <v>10593</v>
      </c>
      <c r="E5060" s="67" t="s">
        <v>10594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2643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2120</v>
      </c>
      <c r="C5061" s="68" t="s">
        <v>8368</v>
      </c>
      <c r="D5061" s="68" t="s">
        <v>10595</v>
      </c>
      <c r="E5061" s="67" t="s">
        <v>10596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2643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2120</v>
      </c>
      <c r="C5062" s="68" t="s">
        <v>8368</v>
      </c>
      <c r="D5062" s="68" t="s">
        <v>10597</v>
      </c>
      <c r="E5062" s="67" t="s">
        <v>10598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2643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2120</v>
      </c>
      <c r="C5063" s="68" t="s">
        <v>8368</v>
      </c>
      <c r="D5063" s="68" t="s">
        <v>10599</v>
      </c>
      <c r="E5063" s="67" t="s">
        <v>10600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2643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2120</v>
      </c>
      <c r="C5064" s="68" t="s">
        <v>8368</v>
      </c>
      <c r="D5064" s="68" t="s">
        <v>10601</v>
      </c>
      <c r="E5064" s="67" t="s">
        <v>10602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2643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2120</v>
      </c>
      <c r="C5065" s="68" t="s">
        <v>8368</v>
      </c>
      <c r="D5065" s="68" t="s">
        <v>10603</v>
      </c>
      <c r="E5065" s="67" t="s">
        <v>10604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2643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2120</v>
      </c>
      <c r="C5066" s="68" t="s">
        <v>8368</v>
      </c>
      <c r="D5066" s="68" t="s">
        <v>10605</v>
      </c>
      <c r="E5066" s="67" t="s">
        <v>10606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2643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2120</v>
      </c>
      <c r="C5067" s="68" t="s">
        <v>8368</v>
      </c>
      <c r="D5067" s="68" t="s">
        <v>10607</v>
      </c>
      <c r="E5067" s="67" t="s">
        <v>10608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2643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2120</v>
      </c>
      <c r="C5068" s="68" t="s">
        <v>8368</v>
      </c>
      <c r="D5068" s="68" t="s">
        <v>10609</v>
      </c>
      <c r="E5068" s="67" t="s">
        <v>10610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5568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2120</v>
      </c>
      <c r="C5069" s="68" t="s">
        <v>8368</v>
      </c>
      <c r="D5069" s="68" t="s">
        <v>10611</v>
      </c>
      <c r="E5069" s="67" t="s">
        <v>10612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5568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2120</v>
      </c>
      <c r="C5070" s="68" t="s">
        <v>8368</v>
      </c>
      <c r="D5070" s="68" t="s">
        <v>10613</v>
      </c>
      <c r="E5070" s="67" t="s">
        <v>10614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5568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2120</v>
      </c>
      <c r="C5071" s="68" t="s">
        <v>8368</v>
      </c>
      <c r="D5071" s="68" t="s">
        <v>10615</v>
      </c>
      <c r="E5071" s="67" t="s">
        <v>10616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5568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2120</v>
      </c>
      <c r="C5072" s="68" t="s">
        <v>8368</v>
      </c>
      <c r="D5072" s="68" t="s">
        <v>14769</v>
      </c>
      <c r="E5072" s="67" t="s">
        <v>14770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5568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2120</v>
      </c>
      <c r="C5073" s="68" t="s">
        <v>8368</v>
      </c>
      <c r="D5073" s="68" t="s">
        <v>14975</v>
      </c>
      <c r="E5073" s="67" t="s">
        <v>14976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5568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2120</v>
      </c>
      <c r="C5074" s="68" t="s">
        <v>8368</v>
      </c>
      <c r="D5074" s="68" t="s">
        <v>10617</v>
      </c>
      <c r="E5074" s="67" t="s">
        <v>10618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5568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2120</v>
      </c>
      <c r="C5075" s="68" t="s">
        <v>8368</v>
      </c>
      <c r="D5075" s="68" t="s">
        <v>1359</v>
      </c>
      <c r="E5075" s="67" t="s">
        <v>1361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5568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2120</v>
      </c>
      <c r="C5076" s="68" t="s">
        <v>8368</v>
      </c>
      <c r="D5076" s="68" t="s">
        <v>1736</v>
      </c>
      <c r="E5076" s="67" t="s">
        <v>1737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5568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2120</v>
      </c>
      <c r="C5077" s="68" t="s">
        <v>8368</v>
      </c>
      <c r="D5077" s="68" t="s">
        <v>10619</v>
      </c>
      <c r="E5077" s="67" t="s">
        <v>10620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5568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2120</v>
      </c>
      <c r="C5078" s="68" t="s">
        <v>8368</v>
      </c>
      <c r="D5078" s="68" t="s">
        <v>10621</v>
      </c>
      <c r="E5078" s="67" t="s">
        <v>10622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5568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2120</v>
      </c>
      <c r="C5079" s="68" t="s">
        <v>8368</v>
      </c>
      <c r="D5079" s="68" t="s">
        <v>10623</v>
      </c>
      <c r="E5079" s="67" t="s">
        <v>10624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5568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2120</v>
      </c>
      <c r="C5080" s="68" t="s">
        <v>8368</v>
      </c>
      <c r="D5080" s="68" t="s">
        <v>14771</v>
      </c>
      <c r="E5080" s="67" t="s">
        <v>14772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5568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2120</v>
      </c>
      <c r="C5081" s="68" t="s">
        <v>8368</v>
      </c>
      <c r="D5081" s="68" t="s">
        <v>10625</v>
      </c>
      <c r="E5081" s="67" t="s">
        <v>10626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5568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2120</v>
      </c>
      <c r="C5082" s="68" t="s">
        <v>8368</v>
      </c>
      <c r="D5082" s="68" t="s">
        <v>10627</v>
      </c>
      <c r="E5082" s="67" t="s">
        <v>10628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5568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2120</v>
      </c>
      <c r="C5083" s="68" t="s">
        <v>8368</v>
      </c>
      <c r="D5083" s="68" t="s">
        <v>10629</v>
      </c>
      <c r="E5083" s="67" t="s">
        <v>10630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5568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2120</v>
      </c>
      <c r="C5084" s="68" t="s">
        <v>8368</v>
      </c>
      <c r="D5084" s="68" t="s">
        <v>1321</v>
      </c>
      <c r="E5084" s="67" t="s">
        <v>1323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5568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2120</v>
      </c>
      <c r="C5085" s="68" t="s">
        <v>2642</v>
      </c>
      <c r="D5085" s="68" t="s">
        <v>10631</v>
      </c>
      <c r="E5085" s="67" t="s">
        <v>10632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5568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2120</v>
      </c>
      <c r="C5086" s="68" t="s">
        <v>2642</v>
      </c>
      <c r="D5086" s="68" t="s">
        <v>1146</v>
      </c>
      <c r="E5086" s="67" t="s">
        <v>1148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5568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2120</v>
      </c>
      <c r="C5087" s="68" t="s">
        <v>2642</v>
      </c>
      <c r="D5087" s="68" t="s">
        <v>10633</v>
      </c>
      <c r="E5087" s="67" t="s">
        <v>10634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5568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2120</v>
      </c>
      <c r="C5088" s="68" t="s">
        <v>2642</v>
      </c>
      <c r="D5088" s="68" t="s">
        <v>10635</v>
      </c>
      <c r="E5088" s="67" t="s">
        <v>10636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5568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2120</v>
      </c>
      <c r="C5089" s="68" t="s">
        <v>2642</v>
      </c>
      <c r="D5089" s="68" t="s">
        <v>10637</v>
      </c>
      <c r="E5089" s="67" t="s">
        <v>10638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5568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2120</v>
      </c>
      <c r="C5090" s="68" t="s">
        <v>2642</v>
      </c>
      <c r="D5090" s="68" t="s">
        <v>10639</v>
      </c>
      <c r="E5090" s="67" t="s">
        <v>10640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5568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2120</v>
      </c>
      <c r="C5091" s="68" t="s">
        <v>2642</v>
      </c>
      <c r="D5091" s="68" t="s">
        <v>10641</v>
      </c>
      <c r="E5091" s="67" t="s">
        <v>10642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5568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2120</v>
      </c>
      <c r="C5092" s="68" t="s">
        <v>2642</v>
      </c>
      <c r="D5092" s="68" t="s">
        <v>10643</v>
      </c>
      <c r="E5092" s="67" t="s">
        <v>10644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5568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2120</v>
      </c>
      <c r="C5093" s="68" t="s">
        <v>2642</v>
      </c>
      <c r="D5093" s="68" t="s">
        <v>10645</v>
      </c>
      <c r="E5093" s="67" t="s">
        <v>10646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5568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2120</v>
      </c>
      <c r="C5094" s="68" t="s">
        <v>2642</v>
      </c>
      <c r="D5094" s="68" t="s">
        <v>10647</v>
      </c>
      <c r="E5094" s="67" t="s">
        <v>10648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5568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2120</v>
      </c>
      <c r="C5095" s="68" t="s">
        <v>2642</v>
      </c>
      <c r="D5095" s="68" t="s">
        <v>10649</v>
      </c>
      <c r="E5095" s="67" t="s">
        <v>10650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5568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2120</v>
      </c>
      <c r="C5096" s="68" t="s">
        <v>2642</v>
      </c>
      <c r="D5096" s="68" t="s">
        <v>1079</v>
      </c>
      <c r="E5096" s="67" t="s">
        <v>1081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5568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2120</v>
      </c>
      <c r="C5097" s="68" t="s">
        <v>2642</v>
      </c>
      <c r="D5097" s="68" t="s">
        <v>10651</v>
      </c>
      <c r="E5097" s="67" t="s">
        <v>10652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5568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2120</v>
      </c>
      <c r="C5098" s="68" t="s">
        <v>2642</v>
      </c>
      <c r="D5098" s="68" t="s">
        <v>10653</v>
      </c>
      <c r="E5098" s="67" t="s">
        <v>10654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5568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2120</v>
      </c>
      <c r="C5099" s="68" t="s">
        <v>2642</v>
      </c>
      <c r="D5099" s="68" t="s">
        <v>10655</v>
      </c>
      <c r="E5099" s="67" t="s">
        <v>10656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5568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2120</v>
      </c>
      <c r="C5100" s="68" t="s">
        <v>2642</v>
      </c>
      <c r="D5100" s="68" t="s">
        <v>14359</v>
      </c>
      <c r="E5100" s="67" t="s">
        <v>14360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5568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2120</v>
      </c>
      <c r="C5101" s="68" t="s">
        <v>2642</v>
      </c>
      <c r="D5101" s="68" t="s">
        <v>10657</v>
      </c>
      <c r="E5101" s="67" t="s">
        <v>10658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5568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2120</v>
      </c>
      <c r="C5102" s="68" t="s">
        <v>2642</v>
      </c>
      <c r="D5102" s="68" t="s">
        <v>10659</v>
      </c>
      <c r="E5102" s="67" t="s">
        <v>10660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5568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2120</v>
      </c>
      <c r="C5103" s="68" t="s">
        <v>2642</v>
      </c>
      <c r="D5103" s="68" t="s">
        <v>10661</v>
      </c>
      <c r="E5103" s="67" t="s">
        <v>10662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5568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2120</v>
      </c>
      <c r="C5104" s="68" t="s">
        <v>2642</v>
      </c>
      <c r="D5104" s="68" t="s">
        <v>10663</v>
      </c>
      <c r="E5104" s="67" t="s">
        <v>10664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5568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2120</v>
      </c>
      <c r="C5105" s="68" t="s">
        <v>2642</v>
      </c>
      <c r="D5105" s="68" t="s">
        <v>10665</v>
      </c>
      <c r="E5105" s="67" t="s">
        <v>10666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5568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2120</v>
      </c>
      <c r="C5106" s="68" t="s">
        <v>2642</v>
      </c>
      <c r="D5106" s="68" t="s">
        <v>10667</v>
      </c>
      <c r="E5106" s="67" t="s">
        <v>10668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5568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2120</v>
      </c>
      <c r="C5107" s="68" t="s">
        <v>2642</v>
      </c>
      <c r="D5107" s="68" t="s">
        <v>10669</v>
      </c>
      <c r="E5107" s="67" t="s">
        <v>10670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5568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2120</v>
      </c>
      <c r="C5108" s="68" t="s">
        <v>2642</v>
      </c>
      <c r="D5108" s="68" t="s">
        <v>14170</v>
      </c>
      <c r="E5108" s="67" t="s">
        <v>14171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5568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2120</v>
      </c>
      <c r="C5109" s="68" t="s">
        <v>2642</v>
      </c>
      <c r="D5109" s="68" t="s">
        <v>14932</v>
      </c>
      <c r="E5109" s="67" t="s">
        <v>14933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5568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2120</v>
      </c>
      <c r="C5110" s="68" t="s">
        <v>2642</v>
      </c>
      <c r="D5110" s="68" t="s">
        <v>10671</v>
      </c>
      <c r="E5110" s="67" t="s">
        <v>10672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5568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2120</v>
      </c>
      <c r="C5111" s="68" t="s">
        <v>2642</v>
      </c>
      <c r="D5111" s="68" t="s">
        <v>10673</v>
      </c>
      <c r="E5111" s="67" t="s">
        <v>10674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5568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2120</v>
      </c>
      <c r="C5112" s="68" t="s">
        <v>2642</v>
      </c>
      <c r="D5112" s="68" t="s">
        <v>10675</v>
      </c>
      <c r="E5112" s="67" t="s">
        <v>10676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5568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2120</v>
      </c>
      <c r="C5113" s="68" t="s">
        <v>2642</v>
      </c>
      <c r="D5113" s="68" t="s">
        <v>516</v>
      </c>
      <c r="E5113" s="67" t="s">
        <v>517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5568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2120</v>
      </c>
      <c r="C5114" s="68" t="s">
        <v>2642</v>
      </c>
      <c r="D5114" s="68" t="s">
        <v>930</v>
      </c>
      <c r="E5114" s="67" t="s">
        <v>931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5568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2120</v>
      </c>
      <c r="C5115" s="68" t="s">
        <v>2642</v>
      </c>
      <c r="D5115" s="68" t="s">
        <v>10677</v>
      </c>
      <c r="E5115" s="67" t="s">
        <v>10678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5568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2120</v>
      </c>
      <c r="C5116" s="68" t="s">
        <v>2642</v>
      </c>
      <c r="D5116" s="68" t="s">
        <v>418</v>
      </c>
      <c r="E5116" s="67" t="s">
        <v>420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5568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2120</v>
      </c>
      <c r="C5117" s="68" t="s">
        <v>2642</v>
      </c>
      <c r="D5117" s="68" t="s">
        <v>10679</v>
      </c>
      <c r="E5117" s="67" t="s">
        <v>10680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5568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2120</v>
      </c>
      <c r="C5118" s="68" t="s">
        <v>2642</v>
      </c>
      <c r="D5118" s="68" t="s">
        <v>10681</v>
      </c>
      <c r="E5118" s="67" t="s">
        <v>10682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5568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2120</v>
      </c>
      <c r="C5119" s="68" t="s">
        <v>2642</v>
      </c>
      <c r="D5119" s="68" t="s">
        <v>14696</v>
      </c>
      <c r="E5119" s="67" t="s">
        <v>14697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5568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2120</v>
      </c>
      <c r="C5120" s="68" t="s">
        <v>2642</v>
      </c>
      <c r="D5120" s="68" t="s">
        <v>14934</v>
      </c>
      <c r="E5120" s="67" t="s">
        <v>14935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5568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2120</v>
      </c>
      <c r="C5121" s="68" t="s">
        <v>2642</v>
      </c>
      <c r="D5121" s="68" t="s">
        <v>15673</v>
      </c>
      <c r="E5121" s="67" t="s">
        <v>15674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5568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2120</v>
      </c>
      <c r="C5122" s="68" t="s">
        <v>2642</v>
      </c>
      <c r="D5122" s="68" t="s">
        <v>10683</v>
      </c>
      <c r="E5122" s="67" t="s">
        <v>10684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5568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2120</v>
      </c>
      <c r="C5123" s="68" t="s">
        <v>2642</v>
      </c>
      <c r="D5123" s="68" t="s">
        <v>10685</v>
      </c>
      <c r="E5123" s="67" t="s">
        <v>10686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5568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2120</v>
      </c>
      <c r="C5124" s="68" t="s">
        <v>2642</v>
      </c>
      <c r="D5124" s="68" t="s">
        <v>10687</v>
      </c>
      <c r="E5124" s="67" t="s">
        <v>10688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5568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2120</v>
      </c>
      <c r="C5125" s="68" t="s">
        <v>2642</v>
      </c>
      <c r="D5125" s="68" t="s">
        <v>10689</v>
      </c>
      <c r="E5125" s="67" t="s">
        <v>10690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5568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2120</v>
      </c>
      <c r="C5126" s="68" t="s">
        <v>2642</v>
      </c>
      <c r="D5126" s="68" t="s">
        <v>10691</v>
      </c>
      <c r="E5126" s="67" t="s">
        <v>10692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5568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2120</v>
      </c>
      <c r="C5127" s="68" t="s">
        <v>2642</v>
      </c>
      <c r="D5127" s="68" t="s">
        <v>14728</v>
      </c>
      <c r="E5127" s="67" t="s">
        <v>14729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5568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2120</v>
      </c>
      <c r="C5128" s="68" t="s">
        <v>2642</v>
      </c>
      <c r="D5128" s="68" t="s">
        <v>10693</v>
      </c>
      <c r="E5128" s="67" t="s">
        <v>10694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5568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2120</v>
      </c>
      <c r="C5129" s="68" t="s">
        <v>2642</v>
      </c>
      <c r="D5129" s="68" t="s">
        <v>10695</v>
      </c>
      <c r="E5129" s="67" t="s">
        <v>10696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5568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2120</v>
      </c>
      <c r="C5130" s="68" t="s">
        <v>2642</v>
      </c>
      <c r="D5130" s="68" t="s">
        <v>10697</v>
      </c>
      <c r="E5130" s="67" t="s">
        <v>10698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5568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2120</v>
      </c>
      <c r="C5131" s="68" t="s">
        <v>2642</v>
      </c>
      <c r="D5131" s="68" t="s">
        <v>10699</v>
      </c>
      <c r="E5131" s="67" t="s">
        <v>10700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5568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2120</v>
      </c>
      <c r="C5132" s="68" t="s">
        <v>2642</v>
      </c>
      <c r="D5132" s="68" t="s">
        <v>10701</v>
      </c>
      <c r="E5132" s="67" t="s">
        <v>10702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5568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2120</v>
      </c>
      <c r="C5133" s="68" t="s">
        <v>2642</v>
      </c>
      <c r="D5133" s="68" t="s">
        <v>10703</v>
      </c>
      <c r="E5133" s="67" t="s">
        <v>10704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5568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2120</v>
      </c>
      <c r="C5134" s="68" t="s">
        <v>2642</v>
      </c>
      <c r="D5134" s="68" t="s">
        <v>10705</v>
      </c>
      <c r="E5134" s="67" t="s">
        <v>10706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5568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2120</v>
      </c>
      <c r="C5135" s="68" t="s">
        <v>2642</v>
      </c>
      <c r="D5135" s="68" t="s">
        <v>10707</v>
      </c>
      <c r="E5135" s="67" t="s">
        <v>10708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5568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2120</v>
      </c>
      <c r="C5136" s="68" t="s">
        <v>2642</v>
      </c>
      <c r="D5136" s="68" t="s">
        <v>10709</v>
      </c>
      <c r="E5136" s="67" t="s">
        <v>10710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5568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2120</v>
      </c>
      <c r="C5137" s="68" t="s">
        <v>2642</v>
      </c>
      <c r="D5137" s="68" t="s">
        <v>15675</v>
      </c>
      <c r="E5137" s="67" t="s">
        <v>15676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5568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2120</v>
      </c>
      <c r="C5138" s="68" t="s">
        <v>2642</v>
      </c>
      <c r="D5138" s="68" t="s">
        <v>10711</v>
      </c>
      <c r="E5138" s="67" t="s">
        <v>10712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5568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2120</v>
      </c>
      <c r="C5139" s="68" t="s">
        <v>2642</v>
      </c>
      <c r="D5139" s="68" t="s">
        <v>15848</v>
      </c>
      <c r="E5139" s="67" t="s">
        <v>15849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5568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2120</v>
      </c>
      <c r="C5140" s="68" t="s">
        <v>2642</v>
      </c>
      <c r="D5140" s="68" t="s">
        <v>10713</v>
      </c>
      <c r="E5140" s="67" t="s">
        <v>10714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5568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2120</v>
      </c>
      <c r="C5141" s="68" t="s">
        <v>2642</v>
      </c>
      <c r="D5141" s="68" t="s">
        <v>10715</v>
      </c>
      <c r="E5141" s="67" t="s">
        <v>10716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5568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2120</v>
      </c>
      <c r="C5142" s="68" t="s">
        <v>2642</v>
      </c>
      <c r="D5142" s="68" t="s">
        <v>10717</v>
      </c>
      <c r="E5142" s="67" t="s">
        <v>10718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5568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2120</v>
      </c>
      <c r="C5143" s="68" t="s">
        <v>2642</v>
      </c>
      <c r="D5143" s="68" t="s">
        <v>10719</v>
      </c>
      <c r="E5143" s="67" t="s">
        <v>10720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5568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2120</v>
      </c>
      <c r="C5144" s="68" t="s">
        <v>2642</v>
      </c>
      <c r="D5144" s="68" t="s">
        <v>10721</v>
      </c>
      <c r="E5144" s="67" t="s">
        <v>10722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5568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2120</v>
      </c>
      <c r="C5145" s="68" t="s">
        <v>2642</v>
      </c>
      <c r="D5145" s="68" t="s">
        <v>15850</v>
      </c>
      <c r="E5145" s="67" t="s">
        <v>15851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5568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2120</v>
      </c>
      <c r="C5146" s="68" t="s">
        <v>2642</v>
      </c>
      <c r="D5146" s="68" t="s">
        <v>10723</v>
      </c>
      <c r="E5146" s="67" t="s">
        <v>10724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5568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2120</v>
      </c>
      <c r="C5147" s="68" t="s">
        <v>2642</v>
      </c>
      <c r="D5147" s="68" t="s">
        <v>10725</v>
      </c>
      <c r="E5147" s="67" t="s">
        <v>10726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5568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2120</v>
      </c>
      <c r="C5148" s="68" t="s">
        <v>2642</v>
      </c>
      <c r="D5148" s="68" t="s">
        <v>10727</v>
      </c>
      <c r="E5148" s="67" t="s">
        <v>10728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5568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2120</v>
      </c>
      <c r="C5149" s="68" t="s">
        <v>2642</v>
      </c>
      <c r="D5149" s="68" t="s">
        <v>10729</v>
      </c>
      <c r="E5149" s="67" t="s">
        <v>10730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5568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2120</v>
      </c>
      <c r="C5150" s="68" t="s">
        <v>2642</v>
      </c>
      <c r="D5150" s="68" t="s">
        <v>10731</v>
      </c>
      <c r="E5150" s="67" t="s">
        <v>10732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5568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2120</v>
      </c>
      <c r="C5151" s="68" t="s">
        <v>2642</v>
      </c>
      <c r="D5151" s="68" t="s">
        <v>10733</v>
      </c>
      <c r="E5151" s="67" t="s">
        <v>10734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5568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2120</v>
      </c>
      <c r="C5152" s="68" t="s">
        <v>2642</v>
      </c>
      <c r="D5152" s="68" t="s">
        <v>10735</v>
      </c>
      <c r="E5152" s="67" t="s">
        <v>10736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5568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2120</v>
      </c>
      <c r="C5153" s="68" t="s">
        <v>2642</v>
      </c>
      <c r="D5153" s="68" t="s">
        <v>368</v>
      </c>
      <c r="E5153" s="67" t="s">
        <v>370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5568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2120</v>
      </c>
      <c r="C5154" s="68" t="s">
        <v>2642</v>
      </c>
      <c r="D5154" s="68" t="s">
        <v>10737</v>
      </c>
      <c r="E5154" s="67" t="s">
        <v>10738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5568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2120</v>
      </c>
      <c r="C5155" s="68" t="s">
        <v>2642</v>
      </c>
      <c r="D5155" s="68" t="s">
        <v>10739</v>
      </c>
      <c r="E5155" s="67" t="s">
        <v>10740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5568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2120</v>
      </c>
      <c r="C5156" s="68" t="s">
        <v>2642</v>
      </c>
      <c r="D5156" s="68" t="s">
        <v>10741</v>
      </c>
      <c r="E5156" s="67" t="s">
        <v>10742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5568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2120</v>
      </c>
      <c r="C5157" s="68" t="s">
        <v>8368</v>
      </c>
      <c r="D5157" s="68" t="s">
        <v>10743</v>
      </c>
      <c r="E5157" s="67" t="s">
        <v>10744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5568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2120</v>
      </c>
      <c r="C5158" s="68" t="s">
        <v>8368</v>
      </c>
      <c r="D5158" s="68" t="s">
        <v>15588</v>
      </c>
      <c r="E5158" s="67" t="s">
        <v>15589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5568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2120</v>
      </c>
      <c r="C5159" s="68" t="s">
        <v>8368</v>
      </c>
      <c r="D5159" s="68" t="s">
        <v>10745</v>
      </c>
      <c r="E5159" s="67" t="s">
        <v>10746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5568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2120</v>
      </c>
      <c r="C5160" s="68" t="s">
        <v>8368</v>
      </c>
      <c r="D5160" s="68" t="s">
        <v>10747</v>
      </c>
      <c r="E5160" s="67" t="s">
        <v>10748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5568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2120</v>
      </c>
      <c r="C5161" s="68" t="s">
        <v>8368</v>
      </c>
      <c r="D5161" s="68" t="s">
        <v>10749</v>
      </c>
      <c r="E5161" s="67" t="s">
        <v>10750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5568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2120</v>
      </c>
      <c r="C5162" s="68" t="s">
        <v>8368</v>
      </c>
      <c r="D5162" s="68" t="s">
        <v>15590</v>
      </c>
      <c r="E5162" s="67" t="s">
        <v>15591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5568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2120</v>
      </c>
      <c r="C5163" s="68" t="s">
        <v>8368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5568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2120</v>
      </c>
      <c r="C5164" s="68" t="s">
        <v>8368</v>
      </c>
      <c r="D5164" s="68" t="s">
        <v>10751</v>
      </c>
      <c r="E5164" s="67" t="s">
        <v>10752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5568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2120</v>
      </c>
      <c r="C5165" s="68" t="s">
        <v>8368</v>
      </c>
      <c r="D5165" s="68" t="s">
        <v>10753</v>
      </c>
      <c r="E5165" s="67" t="s">
        <v>10754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5568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2120</v>
      </c>
      <c r="C5166" s="68" t="s">
        <v>2642</v>
      </c>
      <c r="D5166" s="68" t="s">
        <v>10755</v>
      </c>
      <c r="E5166" s="67" t="s">
        <v>10756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5568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2120</v>
      </c>
      <c r="C5167" s="68" t="s">
        <v>2642</v>
      </c>
      <c r="D5167" s="68" t="s">
        <v>10757</v>
      </c>
      <c r="E5167" s="67" t="s">
        <v>10758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5568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2120</v>
      </c>
      <c r="C5168" s="68" t="s">
        <v>2642</v>
      </c>
      <c r="D5168" s="68" t="s">
        <v>10759</v>
      </c>
      <c r="E5168" s="67" t="s">
        <v>10760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5568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2120</v>
      </c>
      <c r="C5169" s="68" t="s">
        <v>2642</v>
      </c>
      <c r="D5169" s="68" t="s">
        <v>10761</v>
      </c>
      <c r="E5169" s="67" t="s">
        <v>10762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5568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2120</v>
      </c>
      <c r="C5170" s="68" t="s">
        <v>2642</v>
      </c>
      <c r="D5170" s="68" t="s">
        <v>10763</v>
      </c>
      <c r="E5170" s="67" t="s">
        <v>10764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5568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2120</v>
      </c>
      <c r="C5171" s="68" t="s">
        <v>2642</v>
      </c>
      <c r="D5171" s="68" t="s">
        <v>10765</v>
      </c>
      <c r="E5171" s="67" t="s">
        <v>10766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5568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2120</v>
      </c>
      <c r="C5172" s="68" t="s">
        <v>2642</v>
      </c>
      <c r="D5172" s="68" t="s">
        <v>10767</v>
      </c>
      <c r="E5172" s="67" t="s">
        <v>10768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5568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2120</v>
      </c>
      <c r="C5173" s="68" t="s">
        <v>2642</v>
      </c>
      <c r="D5173" s="68" t="s">
        <v>10769</v>
      </c>
      <c r="E5173" s="67" t="s">
        <v>10770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5568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2120</v>
      </c>
      <c r="C5174" s="68" t="s">
        <v>2642</v>
      </c>
      <c r="D5174" s="68" t="s">
        <v>10771</v>
      </c>
      <c r="E5174" s="67" t="s">
        <v>10772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5568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2120</v>
      </c>
      <c r="C5175" s="68" t="s">
        <v>2642</v>
      </c>
      <c r="D5175" s="68" t="s">
        <v>10773</v>
      </c>
      <c r="E5175" s="67" t="s">
        <v>10774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5568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2120</v>
      </c>
      <c r="C5176" s="68" t="s">
        <v>2642</v>
      </c>
      <c r="D5176" s="68" t="s">
        <v>10775</v>
      </c>
      <c r="E5176" s="67" t="s">
        <v>10776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5568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2120</v>
      </c>
      <c r="C5177" s="68" t="s">
        <v>2642</v>
      </c>
      <c r="D5177" s="68" t="s">
        <v>10777</v>
      </c>
      <c r="E5177" s="67" t="s">
        <v>10778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5568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2120</v>
      </c>
      <c r="C5178" s="68" t="s">
        <v>2642</v>
      </c>
      <c r="D5178" s="68" t="s">
        <v>14412</v>
      </c>
      <c r="E5178" s="67" t="s">
        <v>14413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5568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2120</v>
      </c>
      <c r="C5179" s="68" t="s">
        <v>2642</v>
      </c>
      <c r="D5179" s="68" t="s">
        <v>15636</v>
      </c>
      <c r="E5179" s="67" t="s">
        <v>15637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5568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2120</v>
      </c>
      <c r="C5180" s="68" t="s">
        <v>2642</v>
      </c>
      <c r="D5180" s="68" t="s">
        <v>10779</v>
      </c>
      <c r="E5180" s="67" t="s">
        <v>10780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5568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2120</v>
      </c>
      <c r="C5181" s="68" t="s">
        <v>2642</v>
      </c>
      <c r="D5181" s="68" t="s">
        <v>10781</v>
      </c>
      <c r="E5181" s="67" t="s">
        <v>10782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5568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2120</v>
      </c>
      <c r="C5182" s="68" t="s">
        <v>2642</v>
      </c>
      <c r="D5182" s="68" t="s">
        <v>10783</v>
      </c>
      <c r="E5182" s="67" t="s">
        <v>10784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5568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2120</v>
      </c>
      <c r="C5183" s="68" t="s">
        <v>2642</v>
      </c>
      <c r="D5183" s="68" t="s">
        <v>10785</v>
      </c>
      <c r="E5183" s="67" t="s">
        <v>10786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5568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2120</v>
      </c>
      <c r="C5184" s="68" t="s">
        <v>2642</v>
      </c>
      <c r="D5184" s="68" t="s">
        <v>10787</v>
      </c>
      <c r="E5184" s="67" t="s">
        <v>10788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5568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2120</v>
      </c>
      <c r="C5185" s="68" t="s">
        <v>2642</v>
      </c>
      <c r="D5185" s="68" t="s">
        <v>10789</v>
      </c>
      <c r="E5185" s="67" t="s">
        <v>10790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5568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2120</v>
      </c>
      <c r="C5186" s="68" t="s">
        <v>2642</v>
      </c>
      <c r="D5186" s="68" t="s">
        <v>10791</v>
      </c>
      <c r="E5186" s="67" t="s">
        <v>10792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5568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2120</v>
      </c>
      <c r="C5187" s="68" t="s">
        <v>2642</v>
      </c>
      <c r="D5187" s="68" t="s">
        <v>10793</v>
      </c>
      <c r="E5187" s="67" t="s">
        <v>10794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5568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2120</v>
      </c>
      <c r="C5188" s="68" t="s">
        <v>2642</v>
      </c>
      <c r="D5188" s="68" t="s">
        <v>15638</v>
      </c>
      <c r="E5188" s="67" t="s">
        <v>15639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5568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2120</v>
      </c>
      <c r="C5189" s="68" t="s">
        <v>2642</v>
      </c>
      <c r="D5189" s="68" t="s">
        <v>10795</v>
      </c>
      <c r="E5189" s="67" t="s">
        <v>10796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5568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2120</v>
      </c>
      <c r="C5190" s="68" t="s">
        <v>2642</v>
      </c>
      <c r="D5190" s="68" t="s">
        <v>10797</v>
      </c>
      <c r="E5190" s="67" t="s">
        <v>10798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5568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2120</v>
      </c>
      <c r="C5191" s="68" t="s">
        <v>2642</v>
      </c>
      <c r="D5191" s="68" t="s">
        <v>10799</v>
      </c>
      <c r="E5191" s="67" t="s">
        <v>10800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5568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2120</v>
      </c>
      <c r="C5192" s="68" t="s">
        <v>8368</v>
      </c>
      <c r="D5192" s="68" t="s">
        <v>1218</v>
      </c>
      <c r="E5192" s="67" t="s">
        <v>1220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5568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2120</v>
      </c>
      <c r="C5193" s="68" t="s">
        <v>8368</v>
      </c>
      <c r="D5193" s="68" t="s">
        <v>10801</v>
      </c>
      <c r="E5193" s="67" t="s">
        <v>10802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5568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2120</v>
      </c>
      <c r="C5194" s="68" t="s">
        <v>8368</v>
      </c>
      <c r="D5194" s="68" t="s">
        <v>10803</v>
      </c>
      <c r="E5194" s="67" t="s">
        <v>10804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5568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2120</v>
      </c>
      <c r="C5195" s="68" t="s">
        <v>8368</v>
      </c>
      <c r="D5195" s="68" t="s">
        <v>1875</v>
      </c>
      <c r="E5195" s="67" t="s">
        <v>1876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5568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2120</v>
      </c>
      <c r="C5196" s="68" t="s">
        <v>8368</v>
      </c>
      <c r="D5196" s="68" t="s">
        <v>10805</v>
      </c>
      <c r="E5196" s="67" t="s">
        <v>10806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5568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2120</v>
      </c>
      <c r="C5197" s="68" t="s">
        <v>8368</v>
      </c>
      <c r="D5197" s="68" t="s">
        <v>10807</v>
      </c>
      <c r="E5197" s="67" t="s">
        <v>10808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5568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2120</v>
      </c>
      <c r="C5198" s="68" t="s">
        <v>8368</v>
      </c>
      <c r="D5198" s="68" t="s">
        <v>10809</v>
      </c>
      <c r="E5198" s="67" t="s">
        <v>10810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5568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2120</v>
      </c>
      <c r="C5199" s="68" t="s">
        <v>8368</v>
      </c>
      <c r="D5199" s="68" t="s">
        <v>752</v>
      </c>
      <c r="E5199" s="67" t="s">
        <v>753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5568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2120</v>
      </c>
      <c r="C5200" s="68" t="s">
        <v>8368</v>
      </c>
      <c r="D5200" s="68" t="s">
        <v>10811</v>
      </c>
      <c r="E5200" s="67" t="s">
        <v>10812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5568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2120</v>
      </c>
      <c r="C5201" s="68" t="s">
        <v>8368</v>
      </c>
      <c r="D5201" s="68" t="s">
        <v>10813</v>
      </c>
      <c r="E5201" s="67" t="s">
        <v>10814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5568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2120</v>
      </c>
      <c r="C5202" s="68" t="s">
        <v>8368</v>
      </c>
      <c r="D5202" s="68" t="s">
        <v>10815</v>
      </c>
      <c r="E5202" s="67" t="s">
        <v>10816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5568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2120</v>
      </c>
      <c r="C5203" s="68" t="s">
        <v>8368</v>
      </c>
      <c r="D5203" s="68" t="s">
        <v>10817</v>
      </c>
      <c r="E5203" s="67" t="s">
        <v>10818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5568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2120</v>
      </c>
      <c r="C5204" s="68" t="s">
        <v>8368</v>
      </c>
      <c r="D5204" s="68" t="s">
        <v>10819</v>
      </c>
      <c r="E5204" s="67" t="s">
        <v>10820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5568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2120</v>
      </c>
      <c r="C5205" s="68" t="s">
        <v>8368</v>
      </c>
      <c r="D5205" s="68" t="s">
        <v>10821</v>
      </c>
      <c r="E5205" s="67" t="s">
        <v>10822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5568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2120</v>
      </c>
      <c r="C5206" s="68" t="s">
        <v>8368</v>
      </c>
      <c r="D5206" s="68" t="s">
        <v>10823</v>
      </c>
      <c r="E5206" s="67" t="s">
        <v>10824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5568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2120</v>
      </c>
      <c r="C5207" s="68" t="s">
        <v>8368</v>
      </c>
      <c r="D5207" s="68" t="s">
        <v>10825</v>
      </c>
      <c r="E5207" s="67" t="s">
        <v>10826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5568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2120</v>
      </c>
      <c r="C5208" s="68" t="s">
        <v>8368</v>
      </c>
      <c r="D5208" s="68" t="s">
        <v>10827</v>
      </c>
      <c r="E5208" s="67" t="s">
        <v>10828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5568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2120</v>
      </c>
      <c r="C5209" s="68" t="s">
        <v>8368</v>
      </c>
      <c r="D5209" s="68" t="s">
        <v>10829</v>
      </c>
      <c r="E5209" s="67" t="s">
        <v>10830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5568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2120</v>
      </c>
      <c r="C5210" s="68" t="s">
        <v>8368</v>
      </c>
      <c r="D5210" s="68" t="s">
        <v>10831</v>
      </c>
      <c r="E5210" s="67" t="s">
        <v>10832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5568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2120</v>
      </c>
      <c r="C5211" s="68" t="s">
        <v>8368</v>
      </c>
      <c r="D5211" s="68" t="s">
        <v>10833</v>
      </c>
      <c r="E5211" s="67" t="s">
        <v>10834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5568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2120</v>
      </c>
      <c r="C5212" s="68" t="s">
        <v>8368</v>
      </c>
      <c r="D5212" s="68" t="s">
        <v>10835</v>
      </c>
      <c r="E5212" s="67" t="s">
        <v>10836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5568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2120</v>
      </c>
      <c r="C5213" s="68" t="s">
        <v>8368</v>
      </c>
      <c r="D5213" s="68" t="s">
        <v>10837</v>
      </c>
      <c r="E5213" s="67" t="s">
        <v>10838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5568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2120</v>
      </c>
      <c r="C5214" s="68" t="s">
        <v>8368</v>
      </c>
      <c r="D5214" s="68" t="s">
        <v>10839</v>
      </c>
      <c r="E5214" s="67" t="s">
        <v>10840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5568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2120</v>
      </c>
      <c r="C5215" s="68" t="s">
        <v>8368</v>
      </c>
      <c r="D5215" s="68" t="s">
        <v>10841</v>
      </c>
      <c r="E5215" s="67" t="s">
        <v>10842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5568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2120</v>
      </c>
      <c r="C5216" s="68" t="s">
        <v>8368</v>
      </c>
      <c r="D5216" s="68" t="s">
        <v>10843</v>
      </c>
      <c r="E5216" s="67" t="s">
        <v>10844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5568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2120</v>
      </c>
      <c r="C5217" s="68" t="s">
        <v>2642</v>
      </c>
      <c r="D5217" s="68" t="s">
        <v>10845</v>
      </c>
      <c r="E5217" s="67" t="s">
        <v>10846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5568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2120</v>
      </c>
      <c r="C5218" s="68" t="s">
        <v>2642</v>
      </c>
      <c r="D5218" s="68" t="s">
        <v>10847</v>
      </c>
      <c r="E5218" s="67" t="s">
        <v>10848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5568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2120</v>
      </c>
      <c r="C5219" s="68" t="s">
        <v>2642</v>
      </c>
      <c r="D5219" s="68" t="s">
        <v>10849</v>
      </c>
      <c r="E5219" s="67" t="s">
        <v>10850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5568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2120</v>
      </c>
      <c r="C5220" s="68" t="s">
        <v>2642</v>
      </c>
      <c r="D5220" s="68" t="s">
        <v>10851</v>
      </c>
      <c r="E5220" s="67" t="s">
        <v>10852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5568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2120</v>
      </c>
      <c r="C5221" s="68" t="s">
        <v>2642</v>
      </c>
      <c r="D5221" s="68" t="s">
        <v>10853</v>
      </c>
      <c r="E5221" s="67" t="s">
        <v>10854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5568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2120</v>
      </c>
      <c r="C5222" s="68" t="s">
        <v>2642</v>
      </c>
      <c r="D5222" s="68" t="s">
        <v>10855</v>
      </c>
      <c r="E5222" s="67" t="s">
        <v>10856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5568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2120</v>
      </c>
      <c r="C5223" s="68" t="s">
        <v>2642</v>
      </c>
      <c r="D5223" s="68" t="s">
        <v>10857</v>
      </c>
      <c r="E5223" s="67" t="s">
        <v>10858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5568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2120</v>
      </c>
      <c r="C5224" s="68" t="s">
        <v>2642</v>
      </c>
      <c r="D5224" s="68" t="s">
        <v>10859</v>
      </c>
      <c r="E5224" s="67" t="s">
        <v>10860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5568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2120</v>
      </c>
      <c r="C5225" s="68" t="s">
        <v>2642</v>
      </c>
      <c r="D5225" s="68" t="s">
        <v>10861</v>
      </c>
      <c r="E5225" s="67" t="s">
        <v>10862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5568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2120</v>
      </c>
      <c r="C5226" s="68" t="s">
        <v>2642</v>
      </c>
      <c r="D5226" s="68" t="s">
        <v>1454</v>
      </c>
      <c r="E5226" s="67" t="s">
        <v>1455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5568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2120</v>
      </c>
      <c r="C5227" s="68" t="s">
        <v>2642</v>
      </c>
      <c r="D5227" s="68" t="s">
        <v>10863</v>
      </c>
      <c r="E5227" s="67" t="s">
        <v>10864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5568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2120</v>
      </c>
      <c r="C5228" s="68" t="s">
        <v>2642</v>
      </c>
      <c r="D5228" s="68" t="s">
        <v>10865</v>
      </c>
      <c r="E5228" s="67" t="s">
        <v>10866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5568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2120</v>
      </c>
      <c r="C5229" s="68" t="s">
        <v>2642</v>
      </c>
      <c r="D5229" s="68" t="s">
        <v>10867</v>
      </c>
      <c r="E5229" s="67" t="s">
        <v>10868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5568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2120</v>
      </c>
      <c r="C5230" s="68" t="s">
        <v>2642</v>
      </c>
      <c r="D5230" s="68" t="s">
        <v>10869</v>
      </c>
      <c r="E5230" s="67" t="s">
        <v>10870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5568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2120</v>
      </c>
      <c r="C5231" s="68" t="s">
        <v>2642</v>
      </c>
      <c r="D5231" s="68" t="s">
        <v>10871</v>
      </c>
      <c r="E5231" s="67" t="s">
        <v>10872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5568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2120</v>
      </c>
      <c r="C5232" s="68" t="s">
        <v>2642</v>
      </c>
      <c r="D5232" s="68" t="s">
        <v>10873</v>
      </c>
      <c r="E5232" s="67" t="s">
        <v>10874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5568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2120</v>
      </c>
      <c r="C5233" s="68" t="s">
        <v>2642</v>
      </c>
      <c r="D5233" s="68" t="s">
        <v>10875</v>
      </c>
      <c r="E5233" s="67" t="s">
        <v>10876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5568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2120</v>
      </c>
      <c r="C5234" s="68" t="s">
        <v>2642</v>
      </c>
      <c r="D5234" s="68" t="s">
        <v>10877</v>
      </c>
      <c r="E5234" s="67" t="s">
        <v>10878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5568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2120</v>
      </c>
      <c r="C5235" s="68" t="s">
        <v>2642</v>
      </c>
      <c r="D5235" s="68" t="s">
        <v>14891</v>
      </c>
      <c r="E5235" s="67" t="s">
        <v>14892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5568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2120</v>
      </c>
      <c r="C5236" s="68" t="s">
        <v>2642</v>
      </c>
      <c r="D5236" s="68" t="s">
        <v>15454</v>
      </c>
      <c r="E5236" s="67" t="s">
        <v>15455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5568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2120</v>
      </c>
      <c r="C5237" s="68" t="s">
        <v>2642</v>
      </c>
      <c r="D5237" s="68" t="s">
        <v>10879</v>
      </c>
      <c r="E5237" s="67" t="s">
        <v>10880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5568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2120</v>
      </c>
      <c r="C5238" s="68" t="s">
        <v>2642</v>
      </c>
      <c r="D5238" s="68" t="s">
        <v>10881</v>
      </c>
      <c r="E5238" s="67" t="s">
        <v>10882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5568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2120</v>
      </c>
      <c r="C5239" s="68" t="s">
        <v>2642</v>
      </c>
      <c r="D5239" s="68" t="s">
        <v>10883</v>
      </c>
      <c r="E5239" s="67" t="s">
        <v>10884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5568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2120</v>
      </c>
      <c r="C5240" s="68" t="s">
        <v>2642</v>
      </c>
      <c r="D5240" s="68" t="s">
        <v>10885</v>
      </c>
      <c r="E5240" s="67" t="s">
        <v>10886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5568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2120</v>
      </c>
      <c r="C5241" s="68" t="s">
        <v>2642</v>
      </c>
      <c r="D5241" s="68" t="s">
        <v>10887</v>
      </c>
      <c r="E5241" s="67" t="s">
        <v>10888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5568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2120</v>
      </c>
      <c r="C5242" s="68" t="s">
        <v>2642</v>
      </c>
      <c r="D5242" s="68" t="s">
        <v>10889</v>
      </c>
      <c r="E5242" s="67" t="s">
        <v>10890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5568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2120</v>
      </c>
      <c r="C5243" s="68" t="s">
        <v>2642</v>
      </c>
      <c r="D5243" s="68" t="s">
        <v>10891</v>
      </c>
      <c r="E5243" s="67" t="s">
        <v>10892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5568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2120</v>
      </c>
      <c r="C5244" s="68" t="s">
        <v>2642</v>
      </c>
      <c r="D5244" s="68" t="s">
        <v>10893</v>
      </c>
      <c r="E5244" s="67" t="s">
        <v>10894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5568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2120</v>
      </c>
      <c r="C5245" s="68" t="s">
        <v>2642</v>
      </c>
      <c r="D5245" s="68" t="s">
        <v>10895</v>
      </c>
      <c r="E5245" s="67" t="s">
        <v>10896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5568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2120</v>
      </c>
      <c r="C5246" s="68" t="s">
        <v>2642</v>
      </c>
      <c r="D5246" s="68" t="s">
        <v>10897</v>
      </c>
      <c r="E5246" s="67" t="s">
        <v>10898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5568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2120</v>
      </c>
      <c r="C5247" s="68" t="s">
        <v>2642</v>
      </c>
      <c r="D5247" s="68" t="s">
        <v>10899</v>
      </c>
      <c r="E5247" s="67" t="s">
        <v>10900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5568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2120</v>
      </c>
      <c r="C5248" s="68" t="s">
        <v>2642</v>
      </c>
      <c r="D5248" s="68" t="s">
        <v>10901</v>
      </c>
      <c r="E5248" s="67" t="s">
        <v>10902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5568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2120</v>
      </c>
      <c r="C5249" s="68" t="s">
        <v>2642</v>
      </c>
      <c r="D5249" s="68" t="s">
        <v>10903</v>
      </c>
      <c r="E5249" s="67" t="s">
        <v>10904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5568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2120</v>
      </c>
      <c r="C5250" s="68" t="s">
        <v>2642</v>
      </c>
      <c r="D5250" s="68" t="s">
        <v>10905</v>
      </c>
      <c r="E5250" s="67" t="s">
        <v>10906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5568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2120</v>
      </c>
      <c r="C5251" s="68" t="s">
        <v>2642</v>
      </c>
      <c r="D5251" s="68" t="s">
        <v>10907</v>
      </c>
      <c r="E5251" s="67" t="s">
        <v>10908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5568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2120</v>
      </c>
      <c r="C5252" s="68" t="s">
        <v>2642</v>
      </c>
      <c r="D5252" s="68" t="s">
        <v>10909</v>
      </c>
      <c r="E5252" s="67" t="s">
        <v>10910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5568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2120</v>
      </c>
      <c r="C5253" s="68" t="s">
        <v>2642</v>
      </c>
      <c r="D5253" s="68" t="s">
        <v>1399</v>
      </c>
      <c r="E5253" s="67" t="s">
        <v>1401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5568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2120</v>
      </c>
      <c r="C5254" s="68" t="s">
        <v>2642</v>
      </c>
      <c r="D5254" s="68" t="s">
        <v>10911</v>
      </c>
      <c r="E5254" s="67" t="s">
        <v>10912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5568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2120</v>
      </c>
      <c r="C5255" s="68" t="s">
        <v>2642</v>
      </c>
      <c r="D5255" s="68" t="s">
        <v>10913</v>
      </c>
      <c r="E5255" s="67" t="s">
        <v>10914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5568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2120</v>
      </c>
      <c r="C5256" s="68" t="s">
        <v>2642</v>
      </c>
      <c r="D5256" s="68" t="s">
        <v>10915</v>
      </c>
      <c r="E5256" s="67" t="s">
        <v>10916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5568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2120</v>
      </c>
      <c r="C5257" s="68" t="s">
        <v>2642</v>
      </c>
      <c r="D5257" s="68" t="s">
        <v>14258</v>
      </c>
      <c r="E5257" s="67" t="s">
        <v>14259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5568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2120</v>
      </c>
      <c r="C5258" s="68" t="s">
        <v>2642</v>
      </c>
      <c r="D5258" s="68" t="s">
        <v>15220</v>
      </c>
      <c r="E5258" s="67" t="s">
        <v>15221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5568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2120</v>
      </c>
      <c r="C5259" s="68" t="s">
        <v>2642</v>
      </c>
      <c r="D5259" s="68" t="s">
        <v>10917</v>
      </c>
      <c r="E5259" s="67" t="s">
        <v>10918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5568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2120</v>
      </c>
      <c r="C5260" s="68" t="s">
        <v>2642</v>
      </c>
      <c r="D5260" s="68" t="s">
        <v>10919</v>
      </c>
      <c r="E5260" s="67" t="s">
        <v>10920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5568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2120</v>
      </c>
      <c r="C5261" s="68" t="s">
        <v>2642</v>
      </c>
      <c r="D5261" s="68" t="s">
        <v>10921</v>
      </c>
      <c r="E5261" s="67" t="s">
        <v>10922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5568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2120</v>
      </c>
      <c r="C5262" s="68" t="s">
        <v>2642</v>
      </c>
      <c r="D5262" s="68" t="s">
        <v>10923</v>
      </c>
      <c r="E5262" s="67" t="s">
        <v>10924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5568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2120</v>
      </c>
      <c r="C5263" s="68" t="s">
        <v>2642</v>
      </c>
      <c r="D5263" s="68" t="s">
        <v>800</v>
      </c>
      <c r="E5263" s="67" t="s">
        <v>801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5568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2120</v>
      </c>
      <c r="C5264" s="68" t="s">
        <v>2642</v>
      </c>
      <c r="D5264" s="68" t="s">
        <v>10925</v>
      </c>
      <c r="E5264" s="67" t="s">
        <v>10926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5568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2120</v>
      </c>
      <c r="C5265" s="68" t="s">
        <v>2642</v>
      </c>
      <c r="D5265" s="68" t="s">
        <v>1661</v>
      </c>
      <c r="E5265" s="67" t="s">
        <v>1662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5568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2120</v>
      </c>
      <c r="C5266" s="68" t="s">
        <v>2642</v>
      </c>
      <c r="D5266" s="68" t="s">
        <v>10927</v>
      </c>
      <c r="E5266" s="67" t="s">
        <v>10928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5568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2120</v>
      </c>
      <c r="C5267" s="68" t="s">
        <v>2642</v>
      </c>
      <c r="D5267" s="68" t="s">
        <v>10929</v>
      </c>
      <c r="E5267" s="67" t="s">
        <v>10930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5568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2120</v>
      </c>
      <c r="C5268" s="68" t="s">
        <v>2642</v>
      </c>
      <c r="D5268" s="68" t="s">
        <v>792</v>
      </c>
      <c r="E5268" s="67" t="s">
        <v>794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5568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2120</v>
      </c>
      <c r="C5269" s="68" t="s">
        <v>2642</v>
      </c>
      <c r="D5269" s="68" t="s">
        <v>10931</v>
      </c>
      <c r="E5269" s="67" t="s">
        <v>10932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5568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2120</v>
      </c>
      <c r="C5270" s="68" t="s">
        <v>2642</v>
      </c>
      <c r="D5270" s="68" t="s">
        <v>10933</v>
      </c>
      <c r="E5270" s="67" t="s">
        <v>10934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5568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2120</v>
      </c>
      <c r="C5271" s="68" t="s">
        <v>2642</v>
      </c>
      <c r="D5271" s="68" t="s">
        <v>10935</v>
      </c>
      <c r="E5271" s="67" t="s">
        <v>10936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5568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2120</v>
      </c>
      <c r="C5272" s="68" t="s">
        <v>2642</v>
      </c>
      <c r="D5272" s="68" t="s">
        <v>10937</v>
      </c>
      <c r="E5272" s="67" t="s">
        <v>10938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5568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2120</v>
      </c>
      <c r="C5273" s="68" t="s">
        <v>2642</v>
      </c>
      <c r="D5273" s="68" t="s">
        <v>10939</v>
      </c>
      <c r="E5273" s="67" t="s">
        <v>10940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5568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2120</v>
      </c>
      <c r="C5274" s="68" t="s">
        <v>2642</v>
      </c>
      <c r="D5274" s="68" t="s">
        <v>10941</v>
      </c>
      <c r="E5274" s="67" t="s">
        <v>10942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5568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2120</v>
      </c>
      <c r="C5275" s="68" t="s">
        <v>2642</v>
      </c>
      <c r="D5275" s="68" t="s">
        <v>10943</v>
      </c>
      <c r="E5275" s="67" t="s">
        <v>10944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5568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2120</v>
      </c>
      <c r="C5276" s="68" t="s">
        <v>2642</v>
      </c>
      <c r="D5276" s="68" t="s">
        <v>10945</v>
      </c>
      <c r="E5276" s="67" t="s">
        <v>10946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5568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2120</v>
      </c>
      <c r="C5277" s="68" t="s">
        <v>2642</v>
      </c>
      <c r="D5277" s="68" t="s">
        <v>10947</v>
      </c>
      <c r="E5277" s="67" t="s">
        <v>10948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5568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2120</v>
      </c>
      <c r="C5278" s="68" t="s">
        <v>2642</v>
      </c>
      <c r="D5278" s="68" t="s">
        <v>10949</v>
      </c>
      <c r="E5278" s="67" t="s">
        <v>10950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5568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2120</v>
      </c>
      <c r="C5279" s="68" t="s">
        <v>2642</v>
      </c>
      <c r="D5279" s="68" t="s">
        <v>10951</v>
      </c>
      <c r="E5279" s="67" t="s">
        <v>10952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5568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2120</v>
      </c>
      <c r="C5280" s="68" t="s">
        <v>2642</v>
      </c>
      <c r="D5280" s="68" t="s">
        <v>10953</v>
      </c>
      <c r="E5280" s="67" t="s">
        <v>10954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5568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2120</v>
      </c>
      <c r="C5281" s="68" t="s">
        <v>2642</v>
      </c>
      <c r="D5281" s="68" t="s">
        <v>14462</v>
      </c>
      <c r="E5281" s="67" t="s">
        <v>14463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5568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2120</v>
      </c>
      <c r="C5282" s="68" t="s">
        <v>2642</v>
      </c>
      <c r="D5282" s="68" t="s">
        <v>15544</v>
      </c>
      <c r="E5282" s="67" t="s">
        <v>15545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5568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2120</v>
      </c>
      <c r="C5283" s="68" t="s">
        <v>2642</v>
      </c>
      <c r="D5283" s="68" t="s">
        <v>10955</v>
      </c>
      <c r="E5283" s="67" t="s">
        <v>10956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5568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2120</v>
      </c>
      <c r="C5284" s="68" t="s">
        <v>2642</v>
      </c>
      <c r="D5284" s="68" t="s">
        <v>10957</v>
      </c>
      <c r="E5284" s="67" t="s">
        <v>10958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5568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2120</v>
      </c>
      <c r="C5285" s="68" t="s">
        <v>2642</v>
      </c>
      <c r="D5285" s="68" t="s">
        <v>10959</v>
      </c>
      <c r="E5285" s="67" t="s">
        <v>10960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5568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2120</v>
      </c>
      <c r="C5286" s="68" t="s">
        <v>2642</v>
      </c>
      <c r="D5286" s="68" t="s">
        <v>730</v>
      </c>
      <c r="E5286" s="67" t="s">
        <v>732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5568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2120</v>
      </c>
      <c r="C5287" s="68" t="s">
        <v>2642</v>
      </c>
      <c r="D5287" s="68" t="s">
        <v>10961</v>
      </c>
      <c r="E5287" s="67" t="s">
        <v>10962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5568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2120</v>
      </c>
      <c r="C5288" s="68" t="s">
        <v>2642</v>
      </c>
      <c r="D5288" s="68" t="s">
        <v>10963</v>
      </c>
      <c r="E5288" s="67" t="s">
        <v>10964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5568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2120</v>
      </c>
      <c r="C5289" s="68" t="s">
        <v>2642</v>
      </c>
      <c r="D5289" s="68" t="s">
        <v>10965</v>
      </c>
      <c r="E5289" s="67" t="s">
        <v>10966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5568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2120</v>
      </c>
      <c r="C5290" s="68" t="s">
        <v>2642</v>
      </c>
      <c r="D5290" s="68" t="s">
        <v>10967</v>
      </c>
      <c r="E5290" s="67" t="s">
        <v>10968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5568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2120</v>
      </c>
      <c r="C5291" s="68" t="s">
        <v>2642</v>
      </c>
      <c r="D5291" s="68" t="s">
        <v>10969</v>
      </c>
      <c r="E5291" s="67" t="s">
        <v>10970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5568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2120</v>
      </c>
      <c r="C5292" s="68" t="s">
        <v>2642</v>
      </c>
      <c r="D5292" s="68" t="s">
        <v>10971</v>
      </c>
      <c r="E5292" s="67" t="s">
        <v>10972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5568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2120</v>
      </c>
      <c r="C5293" s="68" t="s">
        <v>2642</v>
      </c>
      <c r="D5293" s="68" t="s">
        <v>1552</v>
      </c>
      <c r="E5293" s="67" t="s">
        <v>1553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5568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2120</v>
      </c>
      <c r="C5294" s="68" t="s">
        <v>2642</v>
      </c>
      <c r="D5294" s="68" t="s">
        <v>10973</v>
      </c>
      <c r="E5294" s="67" t="s">
        <v>10974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5568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2120</v>
      </c>
      <c r="C5295" s="68" t="s">
        <v>2642</v>
      </c>
      <c r="D5295" s="68" t="s">
        <v>10975</v>
      </c>
      <c r="E5295" s="67" t="s">
        <v>10976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5568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2120</v>
      </c>
      <c r="C5296" s="68" t="s">
        <v>2642</v>
      </c>
      <c r="D5296" s="68" t="s">
        <v>10977</v>
      </c>
      <c r="E5296" s="67" t="s">
        <v>10978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5568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2120</v>
      </c>
      <c r="C5297" s="68" t="s">
        <v>2642</v>
      </c>
      <c r="D5297" s="68" t="s">
        <v>10979</v>
      </c>
      <c r="E5297" s="67" t="s">
        <v>10980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5568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2120</v>
      </c>
      <c r="C5298" s="68" t="s">
        <v>2642</v>
      </c>
      <c r="D5298" s="68" t="s">
        <v>14172</v>
      </c>
      <c r="E5298" s="67" t="s">
        <v>14173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5568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2120</v>
      </c>
      <c r="C5299" s="68" t="s">
        <v>2642</v>
      </c>
      <c r="D5299" s="68" t="s">
        <v>14612</v>
      </c>
      <c r="E5299" s="67" t="s">
        <v>14613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5568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2120</v>
      </c>
      <c r="C5300" s="68" t="s">
        <v>2642</v>
      </c>
      <c r="D5300" s="68" t="s">
        <v>15546</v>
      </c>
      <c r="E5300" s="67" t="s">
        <v>15547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5568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2120</v>
      </c>
      <c r="C5301" s="68" t="s">
        <v>2642</v>
      </c>
      <c r="D5301" s="68" t="s">
        <v>10981</v>
      </c>
      <c r="E5301" s="67" t="s">
        <v>10982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5568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2120</v>
      </c>
      <c r="C5302" s="68" t="s">
        <v>2642</v>
      </c>
      <c r="D5302" s="68" t="s">
        <v>10983</v>
      </c>
      <c r="E5302" s="67" t="s">
        <v>10984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5568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2120</v>
      </c>
      <c r="C5303" s="68" t="s">
        <v>2642</v>
      </c>
      <c r="D5303" s="68" t="s">
        <v>10985</v>
      </c>
      <c r="E5303" s="67" t="s">
        <v>10986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5568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2120</v>
      </c>
      <c r="C5304" s="68" t="s">
        <v>2642</v>
      </c>
      <c r="D5304" s="68" t="s">
        <v>10987</v>
      </c>
      <c r="E5304" s="67" t="s">
        <v>10988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5568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2120</v>
      </c>
      <c r="C5305" s="68" t="s">
        <v>2642</v>
      </c>
      <c r="D5305" s="68" t="s">
        <v>10989</v>
      </c>
      <c r="E5305" s="67" t="s">
        <v>10990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5568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2120</v>
      </c>
      <c r="C5306" s="68" t="s">
        <v>2642</v>
      </c>
      <c r="D5306" s="68" t="s">
        <v>10991</v>
      </c>
      <c r="E5306" s="67" t="s">
        <v>10992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5568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2120</v>
      </c>
      <c r="C5307" s="68" t="s">
        <v>2642</v>
      </c>
      <c r="D5307" s="68" t="s">
        <v>1582</v>
      </c>
      <c r="E5307" s="67" t="s">
        <v>1583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5568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2120</v>
      </c>
      <c r="C5308" s="68" t="s">
        <v>2642</v>
      </c>
      <c r="D5308" s="68" t="s">
        <v>10993</v>
      </c>
      <c r="E5308" s="67" t="s">
        <v>10994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5568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2120</v>
      </c>
      <c r="C5309" s="68" t="s">
        <v>2642</v>
      </c>
      <c r="D5309" s="68" t="s">
        <v>10995</v>
      </c>
      <c r="E5309" s="67" t="s">
        <v>10996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5568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2120</v>
      </c>
      <c r="C5310" s="68" t="s">
        <v>2642</v>
      </c>
      <c r="D5310" s="68" t="s">
        <v>10997</v>
      </c>
      <c r="E5310" s="67" t="s">
        <v>10998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5568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2120</v>
      </c>
      <c r="C5311" s="68" t="s">
        <v>2642</v>
      </c>
      <c r="D5311" s="68" t="s">
        <v>10999</v>
      </c>
      <c r="E5311" s="67" t="s">
        <v>11000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5568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2120</v>
      </c>
      <c r="C5312" s="68" t="s">
        <v>2642</v>
      </c>
      <c r="D5312" s="68" t="s">
        <v>14614</v>
      </c>
      <c r="E5312" s="67" t="s">
        <v>14615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5568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2120</v>
      </c>
      <c r="C5313" s="68" t="s">
        <v>2642</v>
      </c>
      <c r="D5313" s="68" t="s">
        <v>15677</v>
      </c>
      <c r="E5313" s="67" t="s">
        <v>15678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5568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2120</v>
      </c>
      <c r="C5314" s="68" t="s">
        <v>2642</v>
      </c>
      <c r="D5314" s="68" t="s">
        <v>11001</v>
      </c>
      <c r="E5314" s="67" t="s">
        <v>11002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5568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2120</v>
      </c>
      <c r="C5315" s="68" t="s">
        <v>2642</v>
      </c>
      <c r="D5315" s="68" t="s">
        <v>11003</v>
      </c>
      <c r="E5315" s="67" t="s">
        <v>11004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5568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2120</v>
      </c>
      <c r="C5316" s="68" t="s">
        <v>2642</v>
      </c>
      <c r="D5316" s="68" t="s">
        <v>11005</v>
      </c>
      <c r="E5316" s="67" t="s">
        <v>11006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5568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2120</v>
      </c>
      <c r="C5317" s="68" t="s">
        <v>2642</v>
      </c>
      <c r="D5317" s="68" t="s">
        <v>11007</v>
      </c>
      <c r="E5317" s="67" t="s">
        <v>11008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5568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2120</v>
      </c>
      <c r="C5318" s="68" t="s">
        <v>2642</v>
      </c>
      <c r="D5318" s="68" t="s">
        <v>11009</v>
      </c>
      <c r="E5318" s="67" t="s">
        <v>11010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5568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2120</v>
      </c>
      <c r="C5319" s="68" t="s">
        <v>2642</v>
      </c>
      <c r="D5319" s="68" t="s">
        <v>11011</v>
      </c>
      <c r="E5319" s="67" t="s">
        <v>11012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5568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2120</v>
      </c>
      <c r="C5320" s="68" t="s">
        <v>2642</v>
      </c>
      <c r="D5320" s="68" t="s">
        <v>11013</v>
      </c>
      <c r="E5320" s="67" t="s">
        <v>11014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5568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2120</v>
      </c>
      <c r="C5321" s="68" t="s">
        <v>2642</v>
      </c>
      <c r="D5321" s="68" t="s">
        <v>1532</v>
      </c>
      <c r="E5321" s="67" t="s">
        <v>1534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5568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2120</v>
      </c>
      <c r="C5322" s="68" t="s">
        <v>2642</v>
      </c>
      <c r="D5322" s="68" t="s">
        <v>11015</v>
      </c>
      <c r="E5322" s="67" t="s">
        <v>11016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5568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2120</v>
      </c>
      <c r="C5323" s="68" t="s">
        <v>2642</v>
      </c>
      <c r="D5323" s="68" t="s">
        <v>11017</v>
      </c>
      <c r="E5323" s="67" t="s">
        <v>11018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5568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2120</v>
      </c>
      <c r="C5324" s="68" t="s">
        <v>2642</v>
      </c>
      <c r="D5324" s="68" t="s">
        <v>14730</v>
      </c>
      <c r="E5324" s="67" t="s">
        <v>14731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5568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2120</v>
      </c>
      <c r="C5325" s="68" t="s">
        <v>2642</v>
      </c>
      <c r="D5325" s="68" t="s">
        <v>11019</v>
      </c>
      <c r="E5325" s="67" t="s">
        <v>11020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5568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2120</v>
      </c>
      <c r="C5326" s="68" t="s">
        <v>2642</v>
      </c>
      <c r="D5326" s="68" t="s">
        <v>11021</v>
      </c>
      <c r="E5326" s="67" t="s">
        <v>11022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5568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2120</v>
      </c>
      <c r="C5327" s="68" t="s">
        <v>2642</v>
      </c>
      <c r="D5327" s="68" t="s">
        <v>11023</v>
      </c>
      <c r="E5327" s="67" t="s">
        <v>11024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5568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2120</v>
      </c>
      <c r="C5328" s="68" t="s">
        <v>2642</v>
      </c>
      <c r="D5328" s="68" t="s">
        <v>1643</v>
      </c>
      <c r="E5328" s="67" t="s">
        <v>1644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5568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2120</v>
      </c>
      <c r="C5329" s="68" t="s">
        <v>2642</v>
      </c>
      <c r="D5329" s="68" t="s">
        <v>11025</v>
      </c>
      <c r="E5329" s="67" t="s">
        <v>11026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5568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2120</v>
      </c>
      <c r="C5330" s="68" t="s">
        <v>2642</v>
      </c>
      <c r="D5330" s="68" t="s">
        <v>11027</v>
      </c>
      <c r="E5330" s="67" t="s">
        <v>11028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5568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2120</v>
      </c>
      <c r="C5331" s="68" t="s">
        <v>2642</v>
      </c>
      <c r="D5331" s="68" t="s">
        <v>11029</v>
      </c>
      <c r="E5331" s="67" t="s">
        <v>11030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5568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2120</v>
      </c>
      <c r="C5332" s="68" t="s">
        <v>2642</v>
      </c>
      <c r="D5332" s="68" t="s">
        <v>11031</v>
      </c>
      <c r="E5332" s="67" t="s">
        <v>11032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5568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2120</v>
      </c>
      <c r="C5333" s="68" t="s">
        <v>2642</v>
      </c>
      <c r="D5333" s="68" t="s">
        <v>1597</v>
      </c>
      <c r="E5333" s="67" t="s">
        <v>1598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5568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2120</v>
      </c>
      <c r="C5334" s="68" t="s">
        <v>2642</v>
      </c>
      <c r="D5334" s="68" t="s">
        <v>11033</v>
      </c>
      <c r="E5334" s="67" t="s">
        <v>11034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5568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2120</v>
      </c>
      <c r="C5335" s="68" t="s">
        <v>2642</v>
      </c>
      <c r="D5335" s="68" t="s">
        <v>11035</v>
      </c>
      <c r="E5335" s="67" t="s">
        <v>11036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5568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2120</v>
      </c>
      <c r="C5336" s="68" t="s">
        <v>2642</v>
      </c>
      <c r="D5336" s="68" t="s">
        <v>11037</v>
      </c>
      <c r="E5336" s="67" t="s">
        <v>11038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5568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2120</v>
      </c>
      <c r="C5337" s="68" t="s">
        <v>2642</v>
      </c>
      <c r="D5337" s="68" t="s">
        <v>11039</v>
      </c>
      <c r="E5337" s="67" t="s">
        <v>11040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5568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2120</v>
      </c>
      <c r="C5338" s="68" t="s">
        <v>2642</v>
      </c>
      <c r="D5338" s="68" t="s">
        <v>15852</v>
      </c>
      <c r="E5338" s="67" t="s">
        <v>15853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5568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2120</v>
      </c>
      <c r="C5339" s="68" t="s">
        <v>2642</v>
      </c>
      <c r="D5339" s="68" t="s">
        <v>2038</v>
      </c>
      <c r="E5339" s="67" t="s">
        <v>2039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5568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2120</v>
      </c>
      <c r="C5340" s="68" t="s">
        <v>2642</v>
      </c>
      <c r="D5340" s="68" t="s">
        <v>11041</v>
      </c>
      <c r="E5340" s="67" t="s">
        <v>11042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5568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2120</v>
      </c>
      <c r="C5341" s="68" t="s">
        <v>2642</v>
      </c>
      <c r="D5341" s="68" t="s">
        <v>11043</v>
      </c>
      <c r="E5341" s="67" t="s">
        <v>11044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5568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2120</v>
      </c>
      <c r="C5342" s="68" t="s">
        <v>2642</v>
      </c>
      <c r="D5342" s="68" t="s">
        <v>11045</v>
      </c>
      <c r="E5342" s="67" t="s">
        <v>11046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5568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2120</v>
      </c>
      <c r="C5343" s="68" t="s">
        <v>2642</v>
      </c>
      <c r="D5343" s="68" t="s">
        <v>11047</v>
      </c>
      <c r="E5343" s="67" t="s">
        <v>11048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5568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2120</v>
      </c>
      <c r="C5344" s="68" t="s">
        <v>2642</v>
      </c>
      <c r="D5344" s="68" t="s">
        <v>11049</v>
      </c>
      <c r="E5344" s="67" t="s">
        <v>11050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5568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2120</v>
      </c>
      <c r="C5345" s="68" t="s">
        <v>2642</v>
      </c>
      <c r="D5345" s="68" t="s">
        <v>11051</v>
      </c>
      <c r="E5345" s="67" t="s">
        <v>11052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5568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2120</v>
      </c>
      <c r="C5346" s="68" t="s">
        <v>2642</v>
      </c>
      <c r="D5346" s="68" t="s">
        <v>11053</v>
      </c>
      <c r="E5346" s="67" t="s">
        <v>11054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5568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2120</v>
      </c>
      <c r="C5347" s="68" t="s">
        <v>2642</v>
      </c>
      <c r="D5347" s="68" t="s">
        <v>11055</v>
      </c>
      <c r="E5347" s="67" t="s">
        <v>11056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5568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2120</v>
      </c>
      <c r="C5348" s="68" t="s">
        <v>2642</v>
      </c>
      <c r="D5348" s="68" t="s">
        <v>11057</v>
      </c>
      <c r="E5348" s="67" t="s">
        <v>11058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5568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2120</v>
      </c>
      <c r="C5349" s="68" t="s">
        <v>2642</v>
      </c>
      <c r="D5349" s="68" t="s">
        <v>11059</v>
      </c>
      <c r="E5349" s="67" t="s">
        <v>11060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5568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2120</v>
      </c>
      <c r="C5350" s="68" t="s">
        <v>2642</v>
      </c>
      <c r="D5350" s="68" t="s">
        <v>11061</v>
      </c>
      <c r="E5350" s="67" t="s">
        <v>11062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5568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2120</v>
      </c>
      <c r="C5351" s="68" t="s">
        <v>2642</v>
      </c>
      <c r="D5351" s="68" t="s">
        <v>11063</v>
      </c>
      <c r="E5351" s="67" t="s">
        <v>11064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5568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2120</v>
      </c>
      <c r="C5352" s="68" t="s">
        <v>2642</v>
      </c>
      <c r="D5352" s="68" t="s">
        <v>11065</v>
      </c>
      <c r="E5352" s="67" t="s">
        <v>11066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5568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2120</v>
      </c>
      <c r="C5353" s="68" t="s">
        <v>2642</v>
      </c>
      <c r="D5353" s="68" t="s">
        <v>11067</v>
      </c>
      <c r="E5353" s="67" t="s">
        <v>11068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5568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2120</v>
      </c>
      <c r="C5354" s="68" t="s">
        <v>2642</v>
      </c>
      <c r="D5354" s="68" t="s">
        <v>11069</v>
      </c>
      <c r="E5354" s="67" t="s">
        <v>11070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5568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2120</v>
      </c>
      <c r="C5355" s="68" t="s">
        <v>2642</v>
      </c>
      <c r="D5355" s="68" t="s">
        <v>11071</v>
      </c>
      <c r="E5355" s="67" t="s">
        <v>11072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5568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2120</v>
      </c>
      <c r="C5356" s="68" t="s">
        <v>2642</v>
      </c>
      <c r="D5356" s="68" t="s">
        <v>11073</v>
      </c>
      <c r="E5356" s="67" t="s">
        <v>11074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5568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2120</v>
      </c>
      <c r="C5357" s="68" t="s">
        <v>2642</v>
      </c>
      <c r="D5357" s="68" t="s">
        <v>11075</v>
      </c>
      <c r="E5357" s="67" t="s">
        <v>11076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5568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2120</v>
      </c>
      <c r="C5358" s="68" t="s">
        <v>2642</v>
      </c>
      <c r="D5358" s="68" t="s">
        <v>11077</v>
      </c>
      <c r="E5358" s="67" t="s">
        <v>11078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5568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2120</v>
      </c>
      <c r="C5359" s="68" t="s">
        <v>2642</v>
      </c>
      <c r="D5359" s="68" t="s">
        <v>1628</v>
      </c>
      <c r="E5359" s="67" t="s">
        <v>1629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5568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2120</v>
      </c>
      <c r="C5360" s="68" t="s">
        <v>2642</v>
      </c>
      <c r="D5360" s="68" t="s">
        <v>11079</v>
      </c>
      <c r="E5360" s="67" t="s">
        <v>11080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5568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2120</v>
      </c>
      <c r="C5361" s="68" t="s">
        <v>2642</v>
      </c>
      <c r="D5361" s="68" t="s">
        <v>11081</v>
      </c>
      <c r="E5361" s="67" t="s">
        <v>11082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5568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2120</v>
      </c>
      <c r="C5362" s="68" t="s">
        <v>2642</v>
      </c>
      <c r="D5362" s="68" t="s">
        <v>11083</v>
      </c>
      <c r="E5362" s="67" t="s">
        <v>11084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5568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2120</v>
      </c>
      <c r="C5363" s="68" t="s">
        <v>2642</v>
      </c>
      <c r="D5363" s="68" t="s">
        <v>11085</v>
      </c>
      <c r="E5363" s="67" t="s">
        <v>11086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5568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2120</v>
      </c>
      <c r="C5364" s="68" t="s">
        <v>2642</v>
      </c>
      <c r="D5364" s="68" t="s">
        <v>11087</v>
      </c>
      <c r="E5364" s="67" t="s">
        <v>11088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5568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2120</v>
      </c>
      <c r="C5365" s="68" t="s">
        <v>2642</v>
      </c>
      <c r="D5365" s="68" t="s">
        <v>11089</v>
      </c>
      <c r="E5365" s="67" t="s">
        <v>11090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5568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2120</v>
      </c>
      <c r="C5366" s="68" t="s">
        <v>2642</v>
      </c>
      <c r="D5366" s="68" t="s">
        <v>1599</v>
      </c>
      <c r="E5366" s="67" t="s">
        <v>1601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5568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2120</v>
      </c>
      <c r="C5367" s="68" t="s">
        <v>2642</v>
      </c>
      <c r="D5367" s="68" t="s">
        <v>15854</v>
      </c>
      <c r="E5367" s="67" t="s">
        <v>15855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5568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2120</v>
      </c>
      <c r="C5368" s="68" t="s">
        <v>2642</v>
      </c>
      <c r="D5368" s="68" t="s">
        <v>11091</v>
      </c>
      <c r="E5368" s="67" t="s">
        <v>11092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5568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2120</v>
      </c>
      <c r="C5369" s="68" t="s">
        <v>2642</v>
      </c>
      <c r="D5369" s="68" t="s">
        <v>11093</v>
      </c>
      <c r="E5369" s="67" t="s">
        <v>11094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5568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2120</v>
      </c>
      <c r="C5370" s="68" t="s">
        <v>2642</v>
      </c>
      <c r="D5370" s="68" t="s">
        <v>11095</v>
      </c>
      <c r="E5370" s="67" t="s">
        <v>11096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5568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2120</v>
      </c>
      <c r="C5371" s="68" t="s">
        <v>2642</v>
      </c>
      <c r="D5371" s="68" t="s">
        <v>11097</v>
      </c>
      <c r="E5371" s="67" t="s">
        <v>11098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5568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2120</v>
      </c>
      <c r="C5372" s="68" t="s">
        <v>2642</v>
      </c>
      <c r="D5372" s="68" t="s">
        <v>11099</v>
      </c>
      <c r="E5372" s="67" t="s">
        <v>11100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5568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2120</v>
      </c>
      <c r="C5373" s="68" t="s">
        <v>2642</v>
      </c>
      <c r="D5373" s="68" t="s">
        <v>11101</v>
      </c>
      <c r="E5373" s="67" t="s">
        <v>11102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5568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2120</v>
      </c>
      <c r="C5374" s="68" t="s">
        <v>2642</v>
      </c>
      <c r="D5374" s="68" t="s">
        <v>11103</v>
      </c>
      <c r="E5374" s="67" t="s">
        <v>11104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5568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2120</v>
      </c>
      <c r="C5375" s="68" t="s">
        <v>2642</v>
      </c>
      <c r="D5375" s="68" t="s">
        <v>11105</v>
      </c>
      <c r="E5375" s="67" t="s">
        <v>11106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5568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2120</v>
      </c>
      <c r="C5376" s="68" t="s">
        <v>2642</v>
      </c>
      <c r="D5376" s="68" t="s">
        <v>11107</v>
      </c>
      <c r="E5376" s="67" t="s">
        <v>11108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5568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2120</v>
      </c>
      <c r="C5377" s="68" t="s">
        <v>2642</v>
      </c>
      <c r="D5377" s="68" t="s">
        <v>11109</v>
      </c>
      <c r="E5377" s="67" t="s">
        <v>11110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5568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2120</v>
      </c>
      <c r="C5378" s="68" t="s">
        <v>2642</v>
      </c>
      <c r="D5378" s="68" t="s">
        <v>11111</v>
      </c>
      <c r="E5378" s="67" t="s">
        <v>11112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5568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2120</v>
      </c>
      <c r="C5379" s="68" t="s">
        <v>2642</v>
      </c>
      <c r="D5379" s="68" t="s">
        <v>11113</v>
      </c>
      <c r="E5379" s="67" t="s">
        <v>11114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5568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2120</v>
      </c>
      <c r="C5380" s="68" t="s">
        <v>2642</v>
      </c>
      <c r="D5380" s="68" t="s">
        <v>11115</v>
      </c>
      <c r="E5380" s="67" t="s">
        <v>11116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5568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2120</v>
      </c>
      <c r="C5381" s="68" t="s">
        <v>2642</v>
      </c>
      <c r="D5381" s="68" t="s">
        <v>11117</v>
      </c>
      <c r="E5381" s="67" t="s">
        <v>11118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5568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2120</v>
      </c>
      <c r="C5382" s="68" t="s">
        <v>2642</v>
      </c>
      <c r="D5382" s="68" t="s">
        <v>11119</v>
      </c>
      <c r="E5382" s="67" t="s">
        <v>11120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5568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2120</v>
      </c>
      <c r="C5383" s="68" t="s">
        <v>2642</v>
      </c>
      <c r="D5383" s="68" t="s">
        <v>11121</v>
      </c>
      <c r="E5383" s="67" t="s">
        <v>11122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5568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2120</v>
      </c>
      <c r="C5384" s="68" t="s">
        <v>2642</v>
      </c>
      <c r="D5384" s="68" t="s">
        <v>11123</v>
      </c>
      <c r="E5384" s="67" t="s">
        <v>11124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5568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2120</v>
      </c>
      <c r="C5385" s="68" t="s">
        <v>2642</v>
      </c>
      <c r="D5385" s="68" t="s">
        <v>11125</v>
      </c>
      <c r="E5385" s="67" t="s">
        <v>11126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5568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2120</v>
      </c>
      <c r="C5386" s="68" t="s">
        <v>8368</v>
      </c>
      <c r="D5386" s="68" t="s">
        <v>11127</v>
      </c>
      <c r="E5386" s="67" t="s">
        <v>11128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5568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2120</v>
      </c>
      <c r="C5387" s="68" t="s">
        <v>8368</v>
      </c>
      <c r="D5387" s="68" t="s">
        <v>11129</v>
      </c>
      <c r="E5387" s="67" t="s">
        <v>11130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5568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2120</v>
      </c>
      <c r="C5388" s="68" t="s">
        <v>8368</v>
      </c>
      <c r="D5388" s="68" t="s">
        <v>11131</v>
      </c>
      <c r="E5388" s="67" t="s">
        <v>11132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5568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2120</v>
      </c>
      <c r="C5389" s="68" t="s">
        <v>8368</v>
      </c>
      <c r="D5389" s="68" t="s">
        <v>11133</v>
      </c>
      <c r="E5389" s="67" t="s">
        <v>11134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5568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2120</v>
      </c>
      <c r="C5390" s="68" t="s">
        <v>8368</v>
      </c>
      <c r="D5390" s="68" t="s">
        <v>11135</v>
      </c>
      <c r="E5390" s="67" t="s">
        <v>11136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5568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2120</v>
      </c>
      <c r="C5391" s="68" t="s">
        <v>8368</v>
      </c>
      <c r="D5391" s="68" t="s">
        <v>11137</v>
      </c>
      <c r="E5391" s="67" t="s">
        <v>11138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5568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2120</v>
      </c>
      <c r="C5392" s="68" t="s">
        <v>8368</v>
      </c>
      <c r="D5392" s="68" t="s">
        <v>11139</v>
      </c>
      <c r="E5392" s="67" t="s">
        <v>11140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5568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2120</v>
      </c>
      <c r="C5393" s="68" t="s">
        <v>8368</v>
      </c>
      <c r="D5393" s="68" t="s">
        <v>11141</v>
      </c>
      <c r="E5393" s="67" t="s">
        <v>11142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5568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2120</v>
      </c>
      <c r="C5394" s="68" t="s">
        <v>8368</v>
      </c>
      <c r="D5394" s="68" t="s">
        <v>11143</v>
      </c>
      <c r="E5394" s="67" t="s">
        <v>11144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5568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2120</v>
      </c>
      <c r="C5395" s="68" t="s">
        <v>8368</v>
      </c>
      <c r="D5395" s="68" t="s">
        <v>11145</v>
      </c>
      <c r="E5395" s="67" t="s">
        <v>11146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5568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2120</v>
      </c>
      <c r="C5396" s="68" t="s">
        <v>8368</v>
      </c>
      <c r="D5396" s="68" t="s">
        <v>11147</v>
      </c>
      <c r="E5396" s="67" t="s">
        <v>11148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5568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2120</v>
      </c>
      <c r="C5397" s="68" t="s">
        <v>8368</v>
      </c>
      <c r="D5397" s="68" t="s">
        <v>11149</v>
      </c>
      <c r="E5397" s="67" t="s">
        <v>11150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5568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2120</v>
      </c>
      <c r="C5398" s="68" t="s">
        <v>8368</v>
      </c>
      <c r="D5398" s="68" t="s">
        <v>11151</v>
      </c>
      <c r="E5398" s="67" t="s">
        <v>11152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5568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2120</v>
      </c>
      <c r="C5399" s="68" t="s">
        <v>8368</v>
      </c>
      <c r="D5399" s="68" t="s">
        <v>11153</v>
      </c>
      <c r="E5399" s="67" t="s">
        <v>11154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5568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2120</v>
      </c>
      <c r="C5400" s="68" t="s">
        <v>2642</v>
      </c>
      <c r="D5400" s="68" t="s">
        <v>11155</v>
      </c>
      <c r="E5400" s="67" t="s">
        <v>11156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5568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2120</v>
      </c>
      <c r="C5401" s="68" t="s">
        <v>2642</v>
      </c>
      <c r="D5401" s="68" t="s">
        <v>11157</v>
      </c>
      <c r="E5401" s="67" t="s">
        <v>11158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5568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2120</v>
      </c>
      <c r="C5402" s="68" t="s">
        <v>2642</v>
      </c>
      <c r="D5402" s="68" t="s">
        <v>11159</v>
      </c>
      <c r="E5402" s="67" t="s">
        <v>11160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5568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2120</v>
      </c>
      <c r="C5403" s="68" t="s">
        <v>2642</v>
      </c>
      <c r="D5403" s="68" t="s">
        <v>11161</v>
      </c>
      <c r="E5403" s="67" t="s">
        <v>11162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5568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2120</v>
      </c>
      <c r="C5404" s="68" t="s">
        <v>2642</v>
      </c>
      <c r="D5404" s="68" t="s">
        <v>1879</v>
      </c>
      <c r="E5404" s="67" t="s">
        <v>1881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5568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2120</v>
      </c>
      <c r="C5405" s="68" t="s">
        <v>2642</v>
      </c>
      <c r="D5405" s="68" t="s">
        <v>11163</v>
      </c>
      <c r="E5405" s="67" t="s">
        <v>11164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5568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2120</v>
      </c>
      <c r="C5406" s="68" t="s">
        <v>2642</v>
      </c>
      <c r="D5406" s="68" t="s">
        <v>1891</v>
      </c>
      <c r="E5406" s="67" t="s">
        <v>1892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5568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2120</v>
      </c>
      <c r="C5407" s="68" t="s">
        <v>2642</v>
      </c>
      <c r="D5407" s="68" t="s">
        <v>11165</v>
      </c>
      <c r="E5407" s="67" t="s">
        <v>11166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5568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2120</v>
      </c>
      <c r="C5408" s="68" t="s">
        <v>2642</v>
      </c>
      <c r="D5408" s="68" t="s">
        <v>15592</v>
      </c>
      <c r="E5408" s="67" t="s">
        <v>15593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5568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2120</v>
      </c>
      <c r="C5409" s="68" t="s">
        <v>2642</v>
      </c>
      <c r="D5409" s="68" t="s">
        <v>11167</v>
      </c>
      <c r="E5409" s="67" t="s">
        <v>11168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5568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2120</v>
      </c>
      <c r="C5410" s="68" t="s">
        <v>2642</v>
      </c>
      <c r="D5410" s="68" t="s">
        <v>11169</v>
      </c>
      <c r="E5410" s="67" t="s">
        <v>11170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5568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2120</v>
      </c>
      <c r="C5411" s="68" t="s">
        <v>2642</v>
      </c>
      <c r="D5411" s="68" t="s">
        <v>11171</v>
      </c>
      <c r="E5411" s="67" t="s">
        <v>11172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5568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2120</v>
      </c>
      <c r="C5412" s="68" t="s">
        <v>2642</v>
      </c>
      <c r="D5412" s="68" t="s">
        <v>11173</v>
      </c>
      <c r="E5412" s="67" t="s">
        <v>11174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5568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2120</v>
      </c>
      <c r="C5413" s="68" t="s">
        <v>2642</v>
      </c>
      <c r="D5413" s="68" t="s">
        <v>11175</v>
      </c>
      <c r="E5413" s="67" t="s">
        <v>11176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5568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2120</v>
      </c>
      <c r="C5414" s="68" t="s">
        <v>2642</v>
      </c>
      <c r="D5414" s="68" t="s">
        <v>11177</v>
      </c>
      <c r="E5414" s="67" t="s">
        <v>11178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5568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2120</v>
      </c>
      <c r="C5415" s="68" t="s">
        <v>2642</v>
      </c>
      <c r="D5415" s="68" t="s">
        <v>11179</v>
      </c>
      <c r="E5415" s="67" t="s">
        <v>11180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5568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2120</v>
      </c>
      <c r="C5416" s="68" t="s">
        <v>2642</v>
      </c>
      <c r="D5416" s="68" t="s">
        <v>11181</v>
      </c>
      <c r="E5416" s="67" t="s">
        <v>11182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5568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2120</v>
      </c>
      <c r="C5417" s="68" t="s">
        <v>2642</v>
      </c>
      <c r="D5417" s="68" t="s">
        <v>11183</v>
      </c>
      <c r="E5417" s="67" t="s">
        <v>11184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5568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2120</v>
      </c>
      <c r="C5418" s="68" t="s">
        <v>2642</v>
      </c>
      <c r="D5418" s="68" t="s">
        <v>11185</v>
      </c>
      <c r="E5418" s="67" t="s">
        <v>11186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5568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2120</v>
      </c>
      <c r="C5419" s="68" t="s">
        <v>2642</v>
      </c>
      <c r="D5419" s="68" t="s">
        <v>11187</v>
      </c>
      <c r="E5419" s="67" t="s">
        <v>11188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5568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2120</v>
      </c>
      <c r="C5420" s="68" t="s">
        <v>2642</v>
      </c>
      <c r="D5420" s="68" t="s">
        <v>11189</v>
      </c>
      <c r="E5420" s="67" t="s">
        <v>11190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5568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2120</v>
      </c>
      <c r="C5421" s="68" t="s">
        <v>2642</v>
      </c>
      <c r="D5421" s="68" t="s">
        <v>11191</v>
      </c>
      <c r="E5421" s="67" t="s">
        <v>11192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5568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2120</v>
      </c>
      <c r="C5422" s="68" t="s">
        <v>2642</v>
      </c>
      <c r="D5422" s="68" t="s">
        <v>11193</v>
      </c>
      <c r="E5422" s="67" t="s">
        <v>11194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5568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2120</v>
      </c>
      <c r="C5423" s="68" t="s">
        <v>2642</v>
      </c>
      <c r="D5423" s="68" t="s">
        <v>11195</v>
      </c>
      <c r="E5423" s="67" t="s">
        <v>11196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5568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2120</v>
      </c>
      <c r="C5424" s="68" t="s">
        <v>2642</v>
      </c>
      <c r="D5424" s="68" t="s">
        <v>11197</v>
      </c>
      <c r="E5424" s="67" t="s">
        <v>11198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5568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2120</v>
      </c>
      <c r="C5425" s="68" t="s">
        <v>2642</v>
      </c>
      <c r="D5425" s="68" t="s">
        <v>11199</v>
      </c>
      <c r="E5425" s="67" t="s">
        <v>11200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5568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2120</v>
      </c>
      <c r="C5426" s="68" t="s">
        <v>2642</v>
      </c>
      <c r="D5426" s="68" t="s">
        <v>11201</v>
      </c>
      <c r="E5426" s="67" t="s">
        <v>11202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5568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2120</v>
      </c>
      <c r="C5427" s="68" t="s">
        <v>2642</v>
      </c>
      <c r="D5427" s="68" t="s">
        <v>11203</v>
      </c>
      <c r="E5427" s="67" t="s">
        <v>11204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5568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2120</v>
      </c>
      <c r="C5428" s="68" t="s">
        <v>2642</v>
      </c>
      <c r="D5428" s="68" t="s">
        <v>11205</v>
      </c>
      <c r="E5428" s="67" t="s">
        <v>11206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5568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2120</v>
      </c>
      <c r="C5429" s="68" t="s">
        <v>2642</v>
      </c>
      <c r="D5429" s="68" t="s">
        <v>11207</v>
      </c>
      <c r="E5429" s="67" t="s">
        <v>11208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5568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2120</v>
      </c>
      <c r="C5430" s="68" t="s">
        <v>2642</v>
      </c>
      <c r="D5430" s="68" t="s">
        <v>11209</v>
      </c>
      <c r="E5430" s="67" t="s">
        <v>11210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5568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2120</v>
      </c>
      <c r="C5431" s="68" t="s">
        <v>2642</v>
      </c>
      <c r="D5431" s="68" t="s">
        <v>14893</v>
      </c>
      <c r="E5431" s="67" t="s">
        <v>14894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5568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2120</v>
      </c>
      <c r="C5432" s="68" t="s">
        <v>2642</v>
      </c>
      <c r="D5432" s="68" t="s">
        <v>15594</v>
      </c>
      <c r="E5432" s="67" t="s">
        <v>15595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5568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2120</v>
      </c>
      <c r="C5433" s="68" t="s">
        <v>2642</v>
      </c>
      <c r="D5433" s="68" t="s">
        <v>11211</v>
      </c>
      <c r="E5433" s="67" t="s">
        <v>11212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5568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2120</v>
      </c>
      <c r="C5434" s="68" t="s">
        <v>2642</v>
      </c>
      <c r="D5434" s="68" t="s">
        <v>11213</v>
      </c>
      <c r="E5434" s="67" t="s">
        <v>11214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5568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2120</v>
      </c>
      <c r="C5435" s="68" t="s">
        <v>2642</v>
      </c>
      <c r="D5435" s="68" t="s">
        <v>11215</v>
      </c>
      <c r="E5435" s="67" t="s">
        <v>11216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5568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2120</v>
      </c>
      <c r="C5436" s="68" t="s">
        <v>2642</v>
      </c>
      <c r="D5436" s="68" t="s">
        <v>11217</v>
      </c>
      <c r="E5436" s="67" t="s">
        <v>11218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5568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2120</v>
      </c>
      <c r="C5437" s="68" t="s">
        <v>2642</v>
      </c>
      <c r="D5437" s="68" t="s">
        <v>11219</v>
      </c>
      <c r="E5437" s="67" t="s">
        <v>11220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5568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2120</v>
      </c>
      <c r="C5438" s="68" t="s">
        <v>2642</v>
      </c>
      <c r="D5438" s="68" t="s">
        <v>11221</v>
      </c>
      <c r="E5438" s="67" t="s">
        <v>11222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5568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2120</v>
      </c>
      <c r="C5439" s="68" t="s">
        <v>2642</v>
      </c>
      <c r="D5439" s="68" t="s">
        <v>11223</v>
      </c>
      <c r="E5439" s="67" t="s">
        <v>11224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5568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2120</v>
      </c>
      <c r="C5440" s="68" t="s">
        <v>2642</v>
      </c>
      <c r="D5440" s="68" t="s">
        <v>11225</v>
      </c>
      <c r="E5440" s="67" t="s">
        <v>11226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5568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2120</v>
      </c>
      <c r="C5441" s="68" t="s">
        <v>2642</v>
      </c>
      <c r="D5441" s="68" t="s">
        <v>11227</v>
      </c>
      <c r="E5441" s="67" t="s">
        <v>11228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5568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2120</v>
      </c>
      <c r="C5442" s="68" t="s">
        <v>2642</v>
      </c>
      <c r="D5442" s="68" t="s">
        <v>11229</v>
      </c>
      <c r="E5442" s="67" t="s">
        <v>11230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5568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2120</v>
      </c>
      <c r="C5443" s="68" t="s">
        <v>2642</v>
      </c>
      <c r="D5443" s="68" t="s">
        <v>11231</v>
      </c>
      <c r="E5443" s="67" t="s">
        <v>11232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5568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2120</v>
      </c>
      <c r="C5444" s="68" t="s">
        <v>2642</v>
      </c>
      <c r="D5444" s="68" t="s">
        <v>11233</v>
      </c>
      <c r="E5444" s="67" t="s">
        <v>11234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5568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2120</v>
      </c>
      <c r="C5445" s="68" t="s">
        <v>2642</v>
      </c>
      <c r="D5445" s="68" t="s">
        <v>11235</v>
      </c>
      <c r="E5445" s="67" t="s">
        <v>11236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5568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2120</v>
      </c>
      <c r="C5446" s="68" t="s">
        <v>2642</v>
      </c>
      <c r="D5446" s="68" t="s">
        <v>11237</v>
      </c>
      <c r="E5446" s="67" t="s">
        <v>11238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5568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2120</v>
      </c>
      <c r="C5447" s="68" t="s">
        <v>2642</v>
      </c>
      <c r="D5447" s="68" t="s">
        <v>11239</v>
      </c>
      <c r="E5447" s="67" t="s">
        <v>11240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5568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2120</v>
      </c>
      <c r="C5448" s="68" t="s">
        <v>2642</v>
      </c>
      <c r="D5448" s="68" t="s">
        <v>11241</v>
      </c>
      <c r="E5448" s="67" t="s">
        <v>11242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5568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2120</v>
      </c>
      <c r="C5449" s="68" t="s">
        <v>2642</v>
      </c>
      <c r="D5449" s="68" t="s">
        <v>1926</v>
      </c>
      <c r="E5449" s="67" t="s">
        <v>1927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5568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2120</v>
      </c>
      <c r="C5450" s="68" t="s">
        <v>2642</v>
      </c>
      <c r="D5450" s="68" t="s">
        <v>11243</v>
      </c>
      <c r="E5450" s="67" t="s">
        <v>11244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5568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2120</v>
      </c>
      <c r="C5451" s="68" t="s">
        <v>2642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5568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2120</v>
      </c>
      <c r="C5452" s="68" t="s">
        <v>2642</v>
      </c>
      <c r="D5452" s="68" t="s">
        <v>11245</v>
      </c>
      <c r="E5452" s="67" t="s">
        <v>11246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5568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2120</v>
      </c>
      <c r="C5453" s="68" t="s">
        <v>2642</v>
      </c>
      <c r="D5453" s="68" t="s">
        <v>11247</v>
      </c>
      <c r="E5453" s="67" t="s">
        <v>11248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5568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2120</v>
      </c>
      <c r="C5454" s="68" t="s">
        <v>2642</v>
      </c>
      <c r="D5454" s="68" t="s">
        <v>11249</v>
      </c>
      <c r="E5454" s="67" t="s">
        <v>11250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5568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2120</v>
      </c>
      <c r="C5455" s="68" t="s">
        <v>2642</v>
      </c>
      <c r="D5455" s="68" t="s">
        <v>11251</v>
      </c>
      <c r="E5455" s="67" t="s">
        <v>11252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5568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2120</v>
      </c>
      <c r="C5456" s="68" t="s">
        <v>2642</v>
      </c>
      <c r="D5456" s="68" t="s">
        <v>11253</v>
      </c>
      <c r="E5456" s="67" t="s">
        <v>11254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5568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2120</v>
      </c>
      <c r="C5457" s="68" t="s">
        <v>2642</v>
      </c>
      <c r="D5457" s="68" t="s">
        <v>14361</v>
      </c>
      <c r="E5457" s="67" t="s">
        <v>14362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5568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2120</v>
      </c>
      <c r="C5458" s="68" t="s">
        <v>2642</v>
      </c>
      <c r="D5458" s="68" t="s">
        <v>11255</v>
      </c>
      <c r="E5458" s="67" t="s">
        <v>11256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5568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2120</v>
      </c>
      <c r="C5459" s="68" t="s">
        <v>2642</v>
      </c>
      <c r="D5459" s="68" t="s">
        <v>11257</v>
      </c>
      <c r="E5459" s="67" t="s">
        <v>11258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5568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2120</v>
      </c>
      <c r="C5460" s="68" t="s">
        <v>2642</v>
      </c>
      <c r="D5460" s="68" t="s">
        <v>11259</v>
      </c>
      <c r="E5460" s="67" t="s">
        <v>11260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5568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2120</v>
      </c>
      <c r="C5461" s="68" t="s">
        <v>2642</v>
      </c>
      <c r="D5461" s="68" t="s">
        <v>11261</v>
      </c>
      <c r="E5461" s="67" t="s">
        <v>11262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5568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2120</v>
      </c>
      <c r="C5462" s="68" t="s">
        <v>2642</v>
      </c>
      <c r="D5462" s="68" t="s">
        <v>11263</v>
      </c>
      <c r="E5462" s="67" t="s">
        <v>11264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5568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2120</v>
      </c>
      <c r="C5463" s="68" t="s">
        <v>2642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5568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2120</v>
      </c>
      <c r="C5464" s="68" t="s">
        <v>2642</v>
      </c>
      <c r="D5464" s="68" t="s">
        <v>11265</v>
      </c>
      <c r="E5464" s="67" t="s">
        <v>11266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5568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2120</v>
      </c>
      <c r="C5465" s="68" t="s">
        <v>2642</v>
      </c>
      <c r="D5465" s="68" t="s">
        <v>11267</v>
      </c>
      <c r="E5465" s="67" t="s">
        <v>11268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5568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2120</v>
      </c>
      <c r="C5466" s="68" t="s">
        <v>2642</v>
      </c>
      <c r="D5466" s="68" t="s">
        <v>11269</v>
      </c>
      <c r="E5466" s="67" t="s">
        <v>11270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5568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2120</v>
      </c>
      <c r="C5467" s="68" t="s">
        <v>2642</v>
      </c>
      <c r="D5467" s="68" t="s">
        <v>11271</v>
      </c>
      <c r="E5467" s="67" t="s">
        <v>11272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5568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2120</v>
      </c>
      <c r="C5468" s="68" t="s">
        <v>2642</v>
      </c>
      <c r="D5468" s="68" t="s">
        <v>11273</v>
      </c>
      <c r="E5468" s="67" t="s">
        <v>11274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5568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2120</v>
      </c>
      <c r="C5469" s="68" t="s">
        <v>2642</v>
      </c>
      <c r="D5469" s="68" t="s">
        <v>11275</v>
      </c>
      <c r="E5469" s="67" t="s">
        <v>11276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5568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2120</v>
      </c>
      <c r="C5470" s="68" t="s">
        <v>2642</v>
      </c>
      <c r="D5470" s="68" t="s">
        <v>11277</v>
      </c>
      <c r="E5470" s="67" t="s">
        <v>11278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5568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2120</v>
      </c>
      <c r="C5471" s="68" t="s">
        <v>2642</v>
      </c>
      <c r="D5471" s="68" t="s">
        <v>11279</v>
      </c>
      <c r="E5471" s="67" t="s">
        <v>11280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5568</v>
      </c>
      <c r="M5471" s="71">
        <v>2.8E-3</v>
      </c>
      <c r="N5471" t="str">
        <f>_xll.IMDP("BND",D5471,$N$1,A5471)</f>
        <v>기타금융채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2120</v>
      </c>
      <c r="C5472" s="68" t="s">
        <v>2642</v>
      </c>
      <c r="D5472" s="68" t="s">
        <v>11281</v>
      </c>
      <c r="E5472" s="67" t="s">
        <v>11282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5568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2120</v>
      </c>
      <c r="C5473" s="68" t="s">
        <v>8368</v>
      </c>
      <c r="D5473" s="68" t="s">
        <v>11283</v>
      </c>
      <c r="E5473" s="67" t="s">
        <v>11284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2643</v>
      </c>
      <c r="M5473" s="71">
        <v>4.7000000000000002E-3</v>
      </c>
      <c r="N5473" t="str">
        <f>_xll.IMDP("BND",D5473,$N$1,A5473)</f>
        <v>회사채(일반)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2120</v>
      </c>
      <c r="C5474" s="68" t="s">
        <v>8368</v>
      </c>
      <c r="D5474" s="68" t="s">
        <v>1330</v>
      </c>
      <c r="E5474" s="67" t="s">
        <v>1332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2643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2120</v>
      </c>
      <c r="C5475" s="68" t="s">
        <v>8368</v>
      </c>
      <c r="D5475" s="68" t="s">
        <v>11285</v>
      </c>
      <c r="E5475" s="67" t="s">
        <v>11286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2643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2120</v>
      </c>
      <c r="C5476" s="68" t="s">
        <v>8368</v>
      </c>
      <c r="D5476" s="68" t="s">
        <v>11287</v>
      </c>
      <c r="E5476" s="67" t="s">
        <v>11288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2643</v>
      </c>
      <c r="M5476" s="71">
        <v>3.2000000000000002E-3</v>
      </c>
      <c r="N5476" t="str">
        <f>_xll.IMDP("BND",D5476,$N$1,A5476)</f>
        <v>회사채(일반)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2120</v>
      </c>
      <c r="C5477" s="68" t="s">
        <v>8368</v>
      </c>
      <c r="D5477" s="68" t="s">
        <v>11289</v>
      </c>
      <c r="E5477" s="67" t="s">
        <v>11290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5568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2120</v>
      </c>
      <c r="C5478" s="68" t="s">
        <v>8368</v>
      </c>
      <c r="D5478" s="68" t="s">
        <v>1365</v>
      </c>
      <c r="E5478" s="67" t="s">
        <v>1367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5568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2120</v>
      </c>
      <c r="C5479" s="68" t="s">
        <v>8368</v>
      </c>
      <c r="D5479" s="68" t="s">
        <v>11291</v>
      </c>
      <c r="E5479" s="67" t="s">
        <v>11292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5568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2120</v>
      </c>
      <c r="C5480" s="68" t="s">
        <v>8368</v>
      </c>
      <c r="D5480" s="68" t="s">
        <v>1168</v>
      </c>
      <c r="E5480" s="67" t="s">
        <v>1169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5568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2120</v>
      </c>
      <c r="C5481" s="68" t="s">
        <v>8368</v>
      </c>
      <c r="D5481" s="68" t="s">
        <v>11293</v>
      </c>
      <c r="E5481" s="67" t="s">
        <v>11294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5568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2120</v>
      </c>
      <c r="C5482" s="68" t="s">
        <v>8368</v>
      </c>
      <c r="D5482" s="68" t="s">
        <v>11295</v>
      </c>
      <c r="E5482" s="67" t="s">
        <v>11296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5568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2120</v>
      </c>
      <c r="C5483" s="68" t="s">
        <v>8368</v>
      </c>
      <c r="D5483" s="68" t="s">
        <v>11297</v>
      </c>
      <c r="E5483" s="67" t="s">
        <v>11298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5568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2120</v>
      </c>
      <c r="C5484" s="68" t="s">
        <v>8368</v>
      </c>
      <c r="D5484" s="68" t="s">
        <v>11299</v>
      </c>
      <c r="E5484" s="67" t="s">
        <v>11300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5568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2120</v>
      </c>
      <c r="C5485" s="68" t="s">
        <v>8368</v>
      </c>
      <c r="D5485" s="68" t="s">
        <v>11301</v>
      </c>
      <c r="E5485" s="67" t="s">
        <v>11302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5568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2120</v>
      </c>
      <c r="C5486" s="68" t="s">
        <v>8368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5568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2120</v>
      </c>
      <c r="C5487" s="68" t="s">
        <v>8368</v>
      </c>
      <c r="D5487" s="68" t="s">
        <v>11303</v>
      </c>
      <c r="E5487" s="67" t="s">
        <v>11304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5568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2120</v>
      </c>
      <c r="C5488" s="68" t="s">
        <v>8368</v>
      </c>
      <c r="D5488" s="68" t="s">
        <v>11305</v>
      </c>
      <c r="E5488" s="67" t="s">
        <v>11306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5568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2120</v>
      </c>
      <c r="C5489" s="68" t="s">
        <v>8368</v>
      </c>
      <c r="D5489" s="68" t="s">
        <v>11307</v>
      </c>
      <c r="E5489" s="67" t="s">
        <v>11308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5568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2120</v>
      </c>
      <c r="C5490" s="68" t="s">
        <v>8368</v>
      </c>
      <c r="D5490" s="68" t="s">
        <v>11309</v>
      </c>
      <c r="E5490" s="67" t="s">
        <v>11310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5568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2120</v>
      </c>
      <c r="C5491" s="68" t="s">
        <v>8368</v>
      </c>
      <c r="D5491" s="68" t="s">
        <v>11311</v>
      </c>
      <c r="E5491" s="67" t="s">
        <v>11312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5568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2120</v>
      </c>
      <c r="C5492" s="68" t="s">
        <v>8368</v>
      </c>
      <c r="D5492" s="68" t="s">
        <v>11313</v>
      </c>
      <c r="E5492" s="67" t="s">
        <v>11314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5568</v>
      </c>
      <c r="M5492" s="71">
        <v>6.6E-3</v>
      </c>
      <c r="N5492" t="str">
        <f>_xll.IMDP("BND",D5492,$N$1,A5492)</f>
        <v>회사채(일반)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2120</v>
      </c>
      <c r="C5493" s="68" t="s">
        <v>8368</v>
      </c>
      <c r="D5493" s="68" t="s">
        <v>11315</v>
      </c>
      <c r="E5493" s="67" t="s">
        <v>11316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5568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2120</v>
      </c>
      <c r="C5494" s="68" t="s">
        <v>8368</v>
      </c>
      <c r="D5494" s="68" t="s">
        <v>1758</v>
      </c>
      <c r="E5494" s="67" t="s">
        <v>1759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5568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2120</v>
      </c>
      <c r="C5495" s="68" t="s">
        <v>8368</v>
      </c>
      <c r="D5495" s="68" t="s">
        <v>1731</v>
      </c>
      <c r="E5495" s="67" t="s">
        <v>1732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5568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2120</v>
      </c>
      <c r="C5496" s="68" t="s">
        <v>8368</v>
      </c>
      <c r="D5496" s="68" t="s">
        <v>11317</v>
      </c>
      <c r="E5496" s="67" t="s">
        <v>11318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5568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2120</v>
      </c>
      <c r="C5497" s="68" t="s">
        <v>8368</v>
      </c>
      <c r="D5497" s="68" t="s">
        <v>1665</v>
      </c>
      <c r="E5497" s="67" t="s">
        <v>1667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5568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2120</v>
      </c>
      <c r="C5498" s="68" t="s">
        <v>8368</v>
      </c>
      <c r="D5498" s="68" t="s">
        <v>11319</v>
      </c>
      <c r="E5498" s="67" t="s">
        <v>11320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5568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2120</v>
      </c>
      <c r="C5499" s="68" t="s">
        <v>8368</v>
      </c>
      <c r="D5499" s="68" t="s">
        <v>11321</v>
      </c>
      <c r="E5499" s="67" t="s">
        <v>11322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5568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2120</v>
      </c>
      <c r="C5500" s="68" t="s">
        <v>8368</v>
      </c>
      <c r="D5500" s="68" t="s">
        <v>11323</v>
      </c>
      <c r="E5500" s="67" t="s">
        <v>11324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5568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2120</v>
      </c>
      <c r="C5501" s="68" t="s">
        <v>8368</v>
      </c>
      <c r="D5501" s="68" t="s">
        <v>11325</v>
      </c>
      <c r="E5501" s="67" t="s">
        <v>11326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5568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2120</v>
      </c>
      <c r="C5502" s="68" t="s">
        <v>8368</v>
      </c>
      <c r="D5502" s="68" t="s">
        <v>11327</v>
      </c>
      <c r="E5502" s="67" t="s">
        <v>11328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5568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2120</v>
      </c>
      <c r="C5503" s="68" t="s">
        <v>8368</v>
      </c>
      <c r="D5503" s="68" t="s">
        <v>11329</v>
      </c>
      <c r="E5503" s="67" t="s">
        <v>11330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5568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2120</v>
      </c>
      <c r="C5504" s="68" t="s">
        <v>8368</v>
      </c>
      <c r="D5504" s="68" t="s">
        <v>1476</v>
      </c>
      <c r="E5504" s="67" t="s">
        <v>1477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5568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2120</v>
      </c>
      <c r="C5505" s="68" t="s">
        <v>8368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5568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2120</v>
      </c>
      <c r="C5506" s="68" t="s">
        <v>8368</v>
      </c>
      <c r="D5506" s="68" t="s">
        <v>11331</v>
      </c>
      <c r="E5506" s="67" t="s">
        <v>11332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5568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2120</v>
      </c>
      <c r="C5507" s="68" t="s">
        <v>8368</v>
      </c>
      <c r="D5507" s="68" t="s">
        <v>11333</v>
      </c>
      <c r="E5507" s="67" t="s">
        <v>11334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5568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2120</v>
      </c>
      <c r="C5508" s="68" t="s">
        <v>8368</v>
      </c>
      <c r="D5508" s="68" t="s">
        <v>11335</v>
      </c>
      <c r="E5508" s="67" t="s">
        <v>11336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5568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2120</v>
      </c>
      <c r="C5509" s="68" t="s">
        <v>8368</v>
      </c>
      <c r="D5509" s="68" t="s">
        <v>11337</v>
      </c>
      <c r="E5509" s="67" t="s">
        <v>11338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5568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2120</v>
      </c>
      <c r="C5510" s="68" t="s">
        <v>8368</v>
      </c>
      <c r="D5510" s="68" t="s">
        <v>11339</v>
      </c>
      <c r="E5510" s="67" t="s">
        <v>11340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5568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2120</v>
      </c>
      <c r="C5511" s="68" t="s">
        <v>8368</v>
      </c>
      <c r="D5511" s="68" t="s">
        <v>11341</v>
      </c>
      <c r="E5511" s="67" t="s">
        <v>11342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5568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2120</v>
      </c>
      <c r="C5512" s="68" t="s">
        <v>8368</v>
      </c>
      <c r="D5512" s="68" t="s">
        <v>11343</v>
      </c>
      <c r="E5512" s="67" t="s">
        <v>11344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5568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2120</v>
      </c>
      <c r="C5513" s="68" t="s">
        <v>8368</v>
      </c>
      <c r="D5513" s="68" t="s">
        <v>11345</v>
      </c>
      <c r="E5513" s="67" t="s">
        <v>11346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5568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2120</v>
      </c>
      <c r="C5514" s="68" t="s">
        <v>8368</v>
      </c>
      <c r="D5514" s="68" t="s">
        <v>11347</v>
      </c>
      <c r="E5514" s="67" t="s">
        <v>11348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5568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2120</v>
      </c>
      <c r="C5515" s="68" t="s">
        <v>8368</v>
      </c>
      <c r="D5515" s="68" t="s">
        <v>11349</v>
      </c>
      <c r="E5515" s="67" t="s">
        <v>11350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5568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2120</v>
      </c>
      <c r="C5516" s="68" t="s">
        <v>8368</v>
      </c>
      <c r="D5516" s="68" t="s">
        <v>11351</v>
      </c>
      <c r="E5516" s="67" t="s">
        <v>11352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5568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2120</v>
      </c>
      <c r="C5517" s="68" t="s">
        <v>8368</v>
      </c>
      <c r="D5517" s="68" t="s">
        <v>1687</v>
      </c>
      <c r="E5517" s="67" t="s">
        <v>1688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5568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2120</v>
      </c>
      <c r="C5518" s="68" t="s">
        <v>8368</v>
      </c>
      <c r="D5518" s="68" t="s">
        <v>11353</v>
      </c>
      <c r="E5518" s="67" t="s">
        <v>11354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5568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2120</v>
      </c>
      <c r="C5519" s="68" t="s">
        <v>8368</v>
      </c>
      <c r="D5519" s="68" t="s">
        <v>11355</v>
      </c>
      <c r="E5519" s="67" t="s">
        <v>11356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5568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2120</v>
      </c>
      <c r="C5520" s="68" t="s">
        <v>8368</v>
      </c>
      <c r="D5520" s="68" t="s">
        <v>11357</v>
      </c>
      <c r="E5520" s="67" t="s">
        <v>11358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5568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2120</v>
      </c>
      <c r="C5521" s="68" t="s">
        <v>8368</v>
      </c>
      <c r="D5521" s="68" t="s">
        <v>11359</v>
      </c>
      <c r="E5521" s="67" t="s">
        <v>11360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5568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2120</v>
      </c>
      <c r="C5522" s="68" t="s">
        <v>8368</v>
      </c>
      <c r="D5522" s="68" t="s">
        <v>11361</v>
      </c>
      <c r="E5522" s="67" t="s">
        <v>11362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5568</v>
      </c>
      <c r="M5522" s="71">
        <v>3.3999999999999998E-3</v>
      </c>
      <c r="N5522" t="str">
        <f>_xll.IMDP("BND",D5522,$N$1,A5522)</f>
        <v>회사채(일반)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2120</v>
      </c>
      <c r="C5523" s="68" t="s">
        <v>8368</v>
      </c>
      <c r="D5523" s="68" t="s">
        <v>11363</v>
      </c>
      <c r="E5523" s="67" t="s">
        <v>11364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5568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2120</v>
      </c>
      <c r="C5524" s="68" t="s">
        <v>8368</v>
      </c>
      <c r="D5524" s="68" t="s">
        <v>1689</v>
      </c>
      <c r="E5524" s="67" t="s">
        <v>1691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5568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2120</v>
      </c>
      <c r="C5525" s="68" t="s">
        <v>8368</v>
      </c>
      <c r="D5525" s="68" t="s">
        <v>756</v>
      </c>
      <c r="E5525" s="67" t="s">
        <v>758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5568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2120</v>
      </c>
      <c r="C5526" s="68" t="s">
        <v>8368</v>
      </c>
      <c r="D5526" s="68" t="s">
        <v>11365</v>
      </c>
      <c r="E5526" s="67" t="s">
        <v>11366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5568</v>
      </c>
      <c r="M5526" s="71">
        <v>3.8E-3</v>
      </c>
      <c r="N5526" t="str">
        <f>_xll.IMDP("BND",D5526,$N$1,A5526)</f>
        <v>회사채(일반)</v>
      </c>
      <c r="O5526">
        <f t="shared" si="86"/>
        <v>1.46262E-3</v>
      </c>
    </row>
    <row r="5527" spans="1:15" x14ac:dyDescent="0.3">
      <c r="A5527" s="73">
        <v>46297</v>
      </c>
      <c r="B5527" s="67" t="s">
        <v>2120</v>
      </c>
      <c r="C5527" s="68" t="s">
        <v>8368</v>
      </c>
      <c r="D5527" s="68" t="s">
        <v>11367</v>
      </c>
      <c r="E5527" s="67" t="s">
        <v>11368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5568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2120</v>
      </c>
      <c r="C5528" s="68" t="s">
        <v>8368</v>
      </c>
      <c r="D5528" s="68" t="s">
        <v>11369</v>
      </c>
      <c r="E5528" s="67" t="s">
        <v>11370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5568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2120</v>
      </c>
      <c r="C5529" s="68" t="s">
        <v>8368</v>
      </c>
      <c r="D5529" s="68" t="s">
        <v>11371</v>
      </c>
      <c r="E5529" s="67" t="s">
        <v>11372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5568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2120</v>
      </c>
      <c r="C5530" s="68" t="s">
        <v>8368</v>
      </c>
      <c r="D5530" s="68" t="s">
        <v>11373</v>
      </c>
      <c r="E5530" s="67" t="s">
        <v>11374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5568</v>
      </c>
      <c r="M5530" s="71">
        <v>6.4999999999999997E-3</v>
      </c>
      <c r="N5530" t="str">
        <f>_xll.IMDP("BND",D5530,$N$1,A5530)</f>
        <v>회사채(일반)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2120</v>
      </c>
      <c r="C5531" s="68" t="s">
        <v>8368</v>
      </c>
      <c r="D5531" s="68" t="s">
        <v>11375</v>
      </c>
      <c r="E5531" s="67" t="s">
        <v>11376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5568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2120</v>
      </c>
      <c r="C5532" s="68" t="s">
        <v>8368</v>
      </c>
      <c r="D5532" s="68" t="s">
        <v>11377</v>
      </c>
      <c r="E5532" s="67" t="s">
        <v>11378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5568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2120</v>
      </c>
      <c r="C5533" s="68" t="s">
        <v>8368</v>
      </c>
      <c r="D5533" s="68" t="s">
        <v>11379</v>
      </c>
      <c r="E5533" s="67" t="s">
        <v>11380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5568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2120</v>
      </c>
      <c r="C5534" s="68" t="s">
        <v>8368</v>
      </c>
      <c r="D5534" s="68" t="s">
        <v>11381</v>
      </c>
      <c r="E5534" s="67" t="s">
        <v>11382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5568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2120</v>
      </c>
      <c r="C5535" s="68" t="s">
        <v>8368</v>
      </c>
      <c r="D5535" s="68" t="s">
        <v>11383</v>
      </c>
      <c r="E5535" s="67" t="s">
        <v>11384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5568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2120</v>
      </c>
      <c r="C5536" s="68" t="s">
        <v>8368</v>
      </c>
      <c r="D5536" s="68" t="s">
        <v>11385</v>
      </c>
      <c r="E5536" s="67" t="s">
        <v>11386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5568</v>
      </c>
      <c r="M5536" s="71">
        <v>7.1000000000000004E-3</v>
      </c>
      <c r="N5536" t="str">
        <f>_xll.IMDP("BND",D5536,$N$1,A5536)</f>
        <v>회사채(일반)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2120</v>
      </c>
      <c r="C5537" s="68" t="s">
        <v>8368</v>
      </c>
      <c r="D5537" s="68" t="s">
        <v>11387</v>
      </c>
      <c r="E5537" s="67" t="s">
        <v>11388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5568</v>
      </c>
      <c r="M5537" s="71">
        <v>6.0000000000000001E-3</v>
      </c>
      <c r="N5537" t="str">
        <f>_xll.IMDP("BND",D5537,$N$1,A5537)</f>
        <v>회사채(일반)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2120</v>
      </c>
      <c r="C5538" s="68" t="s">
        <v>8368</v>
      </c>
      <c r="D5538" s="68" t="s">
        <v>1829</v>
      </c>
      <c r="E5538" s="67" t="s">
        <v>1831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5568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2120</v>
      </c>
      <c r="C5539" s="68" t="s">
        <v>8368</v>
      </c>
      <c r="D5539" s="68" t="s">
        <v>11389</v>
      </c>
      <c r="E5539" s="67" t="s">
        <v>11390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5568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2120</v>
      </c>
      <c r="C5540" s="68" t="s">
        <v>8368</v>
      </c>
      <c r="D5540" s="68" t="s">
        <v>11391</v>
      </c>
      <c r="E5540" s="67" t="s">
        <v>11392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5568</v>
      </c>
      <c r="M5540" s="71">
        <v>6.6E-3</v>
      </c>
      <c r="N5540" t="str">
        <f>_xll.IMDP("BND",D5540,$N$1,A5540)</f>
        <v>회사채(일반)</v>
      </c>
      <c r="O5540">
        <f t="shared" si="86"/>
        <v>1.593702E-2</v>
      </c>
    </row>
    <row r="5541" spans="1:15" x14ac:dyDescent="0.3">
      <c r="A5541" s="73">
        <v>46297</v>
      </c>
      <c r="B5541" s="67" t="s">
        <v>2120</v>
      </c>
      <c r="C5541" s="68" t="s">
        <v>8368</v>
      </c>
      <c r="D5541" s="68" t="s">
        <v>11393</v>
      </c>
      <c r="E5541" s="67" t="s">
        <v>11394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5568</v>
      </c>
      <c r="M5541" s="71">
        <v>5.5999999999999999E-3</v>
      </c>
      <c r="N5541" t="str">
        <f>_xll.IMDP("BND",D5541,$N$1,A5541)</f>
        <v>회사채(일반)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2120</v>
      </c>
      <c r="C5542" s="68" t="s">
        <v>8368</v>
      </c>
      <c r="D5542" s="68" t="s">
        <v>1158</v>
      </c>
      <c r="E5542" s="67" t="s">
        <v>1159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5568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2120</v>
      </c>
      <c r="C5543" s="68" t="s">
        <v>8368</v>
      </c>
      <c r="D5543" s="68" t="s">
        <v>11395</v>
      </c>
      <c r="E5543" s="67" t="s">
        <v>11396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5568</v>
      </c>
      <c r="M5543" s="71">
        <v>6.4000000000000003E-3</v>
      </c>
      <c r="N5543" t="str">
        <f>_xll.IMDP("BND",D5543,$N$1,A5543)</f>
        <v>회사채(일반)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2120</v>
      </c>
      <c r="C5544" s="68" t="s">
        <v>8368</v>
      </c>
      <c r="D5544" s="68" t="s">
        <v>11397</v>
      </c>
      <c r="E5544" s="67" t="s">
        <v>11398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5568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2120</v>
      </c>
      <c r="C5545" s="68" t="s">
        <v>8368</v>
      </c>
      <c r="D5545" s="68" t="s">
        <v>11399</v>
      </c>
      <c r="E5545" s="67" t="s">
        <v>11400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5568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2120</v>
      </c>
      <c r="C5546" s="68" t="s">
        <v>8368</v>
      </c>
      <c r="D5546" s="68" t="s">
        <v>11401</v>
      </c>
      <c r="E5546" s="67" t="s">
        <v>11402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5568</v>
      </c>
      <c r="M5546" s="71">
        <v>8.0000000000000002E-3</v>
      </c>
      <c r="N5546" t="str">
        <f>_xll.IMDP("BND",D5546,$N$1,A5546)</f>
        <v>회사채(일반)</v>
      </c>
      <c r="O5546">
        <f t="shared" si="86"/>
        <v>7.2968E-3</v>
      </c>
    </row>
    <row r="5547" spans="1:15" x14ac:dyDescent="0.3">
      <c r="A5547" s="73">
        <v>46297</v>
      </c>
      <c r="B5547" s="67" t="s">
        <v>2120</v>
      </c>
      <c r="C5547" s="68" t="s">
        <v>8368</v>
      </c>
      <c r="D5547" s="68" t="s">
        <v>11403</v>
      </c>
      <c r="E5547" s="67" t="s">
        <v>11404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5568</v>
      </c>
      <c r="M5547" s="71">
        <v>1.4E-2</v>
      </c>
      <c r="N5547" t="str">
        <f>_xll.IMDP("BND",D5547,$N$1,A5547)</f>
        <v>회사채(일반)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2120</v>
      </c>
      <c r="C5548" s="68" t="s">
        <v>8368</v>
      </c>
      <c r="D5548" s="68" t="s">
        <v>11405</v>
      </c>
      <c r="E5548" s="67" t="s">
        <v>11406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5568</v>
      </c>
      <c r="M5548" s="71">
        <v>2.7000000000000001E-3</v>
      </c>
      <c r="N5548" t="str">
        <f>_xll.IMDP("BND",D5548,$N$1,A5548)</f>
        <v>회사채(일반)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2120</v>
      </c>
      <c r="C5549" s="68" t="s">
        <v>8368</v>
      </c>
      <c r="D5549" s="68" t="s">
        <v>11407</v>
      </c>
      <c r="E5549" s="67" t="s">
        <v>11408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5568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2120</v>
      </c>
      <c r="C5550" s="68" t="s">
        <v>8368</v>
      </c>
      <c r="D5550" s="68" t="s">
        <v>11409</v>
      </c>
      <c r="E5550" s="67" t="s">
        <v>11410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5568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2120</v>
      </c>
      <c r="C5551" s="68" t="s">
        <v>8368</v>
      </c>
      <c r="D5551" s="68" t="s">
        <v>11411</v>
      </c>
      <c r="E5551" s="67" t="s">
        <v>11412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5568</v>
      </c>
      <c r="M5551" s="71">
        <v>6.4000000000000003E-3</v>
      </c>
      <c r="N5551" t="str">
        <f>_xll.IMDP("BND",D5551,$N$1,A5551)</f>
        <v>회사채(일반)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2120</v>
      </c>
      <c r="C5552" s="68" t="s">
        <v>8368</v>
      </c>
      <c r="D5552" s="68" t="s">
        <v>11413</v>
      </c>
      <c r="E5552" s="67" t="s">
        <v>11414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5568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2120</v>
      </c>
      <c r="C5553" s="68" t="s">
        <v>8368</v>
      </c>
      <c r="D5553" s="68" t="s">
        <v>11415</v>
      </c>
      <c r="E5553" s="67" t="s">
        <v>11416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5568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2120</v>
      </c>
      <c r="C5554" s="68" t="s">
        <v>8368</v>
      </c>
      <c r="D5554" s="68" t="s">
        <v>11417</v>
      </c>
      <c r="E5554" s="67" t="s">
        <v>11418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5568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2120</v>
      </c>
      <c r="C5555" s="68" t="s">
        <v>8368</v>
      </c>
      <c r="D5555" s="68" t="s">
        <v>11419</v>
      </c>
      <c r="E5555" s="67" t="s">
        <v>11420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5568</v>
      </c>
      <c r="M5555" s="71">
        <v>4.5999999999999999E-3</v>
      </c>
      <c r="N5555" t="str">
        <f>_xll.IMDP("BND",D5555,$N$1,A5555)</f>
        <v>회사채(일반)</v>
      </c>
      <c r="O5555">
        <f t="shared" si="86"/>
        <v>7.26846E-3</v>
      </c>
    </row>
    <row r="5556" spans="1:15" x14ac:dyDescent="0.3">
      <c r="A5556" s="73">
        <v>46297</v>
      </c>
      <c r="B5556" s="67" t="s">
        <v>2120</v>
      </c>
      <c r="C5556" s="68" t="s">
        <v>8368</v>
      </c>
      <c r="D5556" s="68" t="s">
        <v>11421</v>
      </c>
      <c r="E5556" s="67" t="s">
        <v>11422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5568</v>
      </c>
      <c r="M5556" s="71">
        <v>9.1000000000000004E-3</v>
      </c>
      <c r="N5556" t="str">
        <f>_xll.IMDP("BND",D5556,$N$1,A5556)</f>
        <v>회사채(일반)</v>
      </c>
      <c r="O5556">
        <f t="shared" si="86"/>
        <v>1.722721E-2</v>
      </c>
    </row>
    <row r="5557" spans="1:15" x14ac:dyDescent="0.3">
      <c r="A5557" s="73">
        <v>46297</v>
      </c>
      <c r="B5557" s="67" t="s">
        <v>2120</v>
      </c>
      <c r="C5557" s="68" t="s">
        <v>8368</v>
      </c>
      <c r="D5557" s="68" t="s">
        <v>11423</v>
      </c>
      <c r="E5557" s="67" t="s">
        <v>11424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5568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2120</v>
      </c>
      <c r="C5558" s="68" t="s">
        <v>8368</v>
      </c>
      <c r="D5558" s="68" t="s">
        <v>396</v>
      </c>
      <c r="E5558" s="67" t="s">
        <v>398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5568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2120</v>
      </c>
      <c r="C5559" s="68" t="s">
        <v>8368</v>
      </c>
      <c r="D5559" s="68" t="s">
        <v>11425</v>
      </c>
      <c r="E5559" s="67" t="s">
        <v>11426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5568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2120</v>
      </c>
      <c r="C5560" s="68" t="s">
        <v>8368</v>
      </c>
      <c r="D5560" s="68" t="s">
        <v>11427</v>
      </c>
      <c r="E5560" s="67" t="s">
        <v>11428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5568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2120</v>
      </c>
      <c r="C5561" s="68" t="s">
        <v>8368</v>
      </c>
      <c r="D5561" s="68" t="s">
        <v>11429</v>
      </c>
      <c r="E5561" s="67" t="s">
        <v>11430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5568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2120</v>
      </c>
      <c r="C5562" s="68" t="s">
        <v>8368</v>
      </c>
      <c r="D5562" s="68" t="s">
        <v>14537</v>
      </c>
      <c r="E5562" s="67" t="s">
        <v>14538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5568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2120</v>
      </c>
      <c r="C5563" s="68" t="s">
        <v>8368</v>
      </c>
      <c r="D5563" s="68" t="s">
        <v>11431</v>
      </c>
      <c r="E5563" s="67" t="s">
        <v>11432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5568</v>
      </c>
      <c r="M5563" s="71">
        <v>3.8E-3</v>
      </c>
      <c r="N5563" t="str">
        <f>_xll.IMDP("BND",D5563,$N$1,A5563)</f>
        <v>회사채(일반)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2120</v>
      </c>
      <c r="C5564" s="68" t="s">
        <v>8368</v>
      </c>
      <c r="D5564" s="68" t="s">
        <v>338</v>
      </c>
      <c r="E5564" s="67" t="s">
        <v>339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5568</v>
      </c>
      <c r="M5564" s="71">
        <v>6.7000000000000002E-3</v>
      </c>
      <c r="N5564" t="str">
        <f>_xll.IMDP("BND",D5564,$N$1,A5564)</f>
        <v>회사채(일반)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2120</v>
      </c>
      <c r="C5565" s="68" t="s">
        <v>8368</v>
      </c>
      <c r="D5565" s="68" t="s">
        <v>11433</v>
      </c>
      <c r="E5565" s="67" t="s">
        <v>11434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5568</v>
      </c>
      <c r="M5565" s="71">
        <v>2.8E-3</v>
      </c>
      <c r="N5565" t="str">
        <f>_xll.IMDP("BND",D5565,$N$1,A5565)</f>
        <v>회사채(일반)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2120</v>
      </c>
      <c r="C5566" s="68" t="s">
        <v>8368</v>
      </c>
      <c r="D5566" s="68" t="s">
        <v>11435</v>
      </c>
      <c r="E5566" s="67" t="s">
        <v>11436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5568</v>
      </c>
      <c r="M5566" s="71">
        <v>7.4999999999999997E-3</v>
      </c>
      <c r="N5566" t="str">
        <f>_xll.IMDP("BND",D5566,$N$1,A5566)</f>
        <v>회사채(일반)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2120</v>
      </c>
      <c r="C5567" s="68" t="s">
        <v>8368</v>
      </c>
      <c r="D5567" s="68" t="s">
        <v>11437</v>
      </c>
      <c r="E5567" s="67" t="s">
        <v>11438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5568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2120</v>
      </c>
      <c r="C5568" s="68" t="s">
        <v>8368</v>
      </c>
      <c r="D5568" s="68" t="s">
        <v>11439</v>
      </c>
      <c r="E5568" s="67" t="s">
        <v>11440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5568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2120</v>
      </c>
      <c r="C5569" s="68" t="s">
        <v>8368</v>
      </c>
      <c r="D5569" s="68" t="s">
        <v>11441</v>
      </c>
      <c r="E5569" s="67" t="s">
        <v>11442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5568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2120</v>
      </c>
      <c r="C5570" s="68" t="s">
        <v>8368</v>
      </c>
      <c r="D5570" s="68" t="s">
        <v>11443</v>
      </c>
      <c r="E5570" s="67" t="s">
        <v>11444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5568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2120</v>
      </c>
      <c r="C5571" s="68" t="s">
        <v>8368</v>
      </c>
      <c r="D5571" s="68" t="s">
        <v>11445</v>
      </c>
      <c r="E5571" s="67" t="s">
        <v>11446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5568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2120</v>
      </c>
      <c r="C5572" s="68" t="s">
        <v>8368</v>
      </c>
      <c r="D5572" s="68" t="s">
        <v>14539</v>
      </c>
      <c r="E5572" s="67" t="s">
        <v>14540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5568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2120</v>
      </c>
      <c r="C5573" s="68" t="s">
        <v>8368</v>
      </c>
      <c r="D5573" s="68" t="s">
        <v>11447</v>
      </c>
      <c r="E5573" s="67" t="s">
        <v>11448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5568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2120</v>
      </c>
      <c r="C5574" s="68" t="s">
        <v>8368</v>
      </c>
      <c r="D5574" s="68" t="s">
        <v>11449</v>
      </c>
      <c r="E5574" s="67" t="s">
        <v>11450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5568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2120</v>
      </c>
      <c r="C5575" s="68" t="s">
        <v>8368</v>
      </c>
      <c r="D5575" s="68" t="s">
        <v>11451</v>
      </c>
      <c r="E5575" s="67" t="s">
        <v>11452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5568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2120</v>
      </c>
      <c r="C5576" s="68" t="s">
        <v>8368</v>
      </c>
      <c r="D5576" s="68" t="s">
        <v>11453</v>
      </c>
      <c r="E5576" s="67" t="s">
        <v>11454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5568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2120</v>
      </c>
      <c r="C5577" s="68" t="s">
        <v>8368</v>
      </c>
      <c r="D5577" s="68" t="s">
        <v>388</v>
      </c>
      <c r="E5577" s="67" t="s">
        <v>390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5568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2120</v>
      </c>
      <c r="C5578" s="68" t="s">
        <v>8368</v>
      </c>
      <c r="D5578" s="68" t="s">
        <v>11455</v>
      </c>
      <c r="E5578" s="67" t="s">
        <v>11456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5568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2120</v>
      </c>
      <c r="C5579" s="68" t="s">
        <v>8368</v>
      </c>
      <c r="D5579" s="68" t="s">
        <v>11457</v>
      </c>
      <c r="E5579" s="67" t="s">
        <v>11458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5568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2120</v>
      </c>
      <c r="C5580" s="68" t="s">
        <v>8368</v>
      </c>
      <c r="D5580" s="68" t="s">
        <v>11459</v>
      </c>
      <c r="E5580" s="67" t="s">
        <v>11460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5568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2120</v>
      </c>
      <c r="C5581" s="68" t="s">
        <v>8368</v>
      </c>
      <c r="D5581" s="68" t="s">
        <v>11461</v>
      </c>
      <c r="E5581" s="67" t="s">
        <v>11462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5568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2120</v>
      </c>
      <c r="C5582" s="68" t="s">
        <v>8368</v>
      </c>
      <c r="D5582" s="68" t="s">
        <v>11463</v>
      </c>
      <c r="E5582" s="67" t="s">
        <v>11464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5568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2120</v>
      </c>
      <c r="C5583" s="68" t="s">
        <v>8368</v>
      </c>
      <c r="D5583" s="68" t="s">
        <v>11465</v>
      </c>
      <c r="E5583" s="67" t="s">
        <v>11466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5568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2120</v>
      </c>
      <c r="C5584" s="68" t="s">
        <v>8368</v>
      </c>
      <c r="D5584" s="68" t="s">
        <v>11467</v>
      </c>
      <c r="E5584" s="67" t="s">
        <v>11468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5568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2120</v>
      </c>
      <c r="C5585" s="68" t="s">
        <v>8368</v>
      </c>
      <c r="D5585" s="68" t="s">
        <v>11469</v>
      </c>
      <c r="E5585" s="67" t="s">
        <v>11470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5568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2120</v>
      </c>
      <c r="C5586" s="68" t="s">
        <v>8368</v>
      </c>
      <c r="D5586" s="68" t="s">
        <v>11471</v>
      </c>
      <c r="E5586" s="67" t="s">
        <v>11472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5568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2120</v>
      </c>
      <c r="C5587" s="68" t="s">
        <v>8368</v>
      </c>
      <c r="D5587" s="68" t="s">
        <v>11473</v>
      </c>
      <c r="E5587" s="67" t="s">
        <v>11474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5568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2120</v>
      </c>
      <c r="C5588" s="68" t="s">
        <v>8368</v>
      </c>
      <c r="D5588" s="68" t="s">
        <v>11475</v>
      </c>
      <c r="E5588" s="67" t="s">
        <v>11476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5568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2120</v>
      </c>
      <c r="C5589" s="68" t="s">
        <v>8368</v>
      </c>
      <c r="D5589" s="68" t="s">
        <v>11477</v>
      </c>
      <c r="E5589" s="67" t="s">
        <v>11478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5568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2120</v>
      </c>
      <c r="C5590" s="68" t="s">
        <v>8368</v>
      </c>
      <c r="D5590" s="68" t="s">
        <v>11479</v>
      </c>
      <c r="E5590" s="67" t="s">
        <v>11480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5568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2120</v>
      </c>
      <c r="C5591" s="68" t="s">
        <v>8368</v>
      </c>
      <c r="D5591" s="68" t="s">
        <v>11481</v>
      </c>
      <c r="E5591" s="67" t="s">
        <v>11482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5568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2120</v>
      </c>
      <c r="C5592" s="68" t="s">
        <v>8368</v>
      </c>
      <c r="D5592" s="68" t="s">
        <v>11483</v>
      </c>
      <c r="E5592" s="67" t="s">
        <v>11484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5568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2120</v>
      </c>
      <c r="C5593" s="68" t="s">
        <v>8368</v>
      </c>
      <c r="D5593" s="68" t="s">
        <v>11485</v>
      </c>
      <c r="E5593" s="67" t="s">
        <v>11486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5568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2120</v>
      </c>
      <c r="C5594" s="68" t="s">
        <v>8368</v>
      </c>
      <c r="D5594" s="68" t="s">
        <v>11487</v>
      </c>
      <c r="E5594" s="67" t="s">
        <v>11488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5568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2120</v>
      </c>
      <c r="C5595" s="68" t="s">
        <v>8368</v>
      </c>
      <c r="D5595" s="68" t="s">
        <v>439</v>
      </c>
      <c r="E5595" s="67" t="s">
        <v>441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5568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2120</v>
      </c>
      <c r="C5596" s="68" t="s">
        <v>8368</v>
      </c>
      <c r="D5596" s="68" t="s">
        <v>11489</v>
      </c>
      <c r="E5596" s="67" t="s">
        <v>11490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5568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2120</v>
      </c>
      <c r="C5597" s="68" t="s">
        <v>8368</v>
      </c>
      <c r="D5597" s="68" t="s">
        <v>11491</v>
      </c>
      <c r="E5597" s="67" t="s">
        <v>11492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5568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2120</v>
      </c>
      <c r="C5598" s="68" t="s">
        <v>8368</v>
      </c>
      <c r="D5598" s="68" t="s">
        <v>958</v>
      </c>
      <c r="E5598" s="67" t="s">
        <v>960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5568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2120</v>
      </c>
      <c r="C5599" s="68" t="s">
        <v>8368</v>
      </c>
      <c r="D5599" s="68" t="s">
        <v>11493</v>
      </c>
      <c r="E5599" s="67" t="s">
        <v>11494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5568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2120</v>
      </c>
      <c r="C5600" s="68" t="s">
        <v>8368</v>
      </c>
      <c r="D5600" s="68" t="s">
        <v>11495</v>
      </c>
      <c r="E5600" s="67" t="s">
        <v>11496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5568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2120</v>
      </c>
      <c r="C5601" s="68" t="s">
        <v>8368</v>
      </c>
      <c r="D5601" s="68" t="s">
        <v>1705</v>
      </c>
      <c r="E5601" s="67" t="s">
        <v>1707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5568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2120</v>
      </c>
      <c r="C5602" s="68" t="s">
        <v>8368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5568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2120</v>
      </c>
      <c r="C5603" s="68" t="s">
        <v>8368</v>
      </c>
      <c r="D5603" s="68" t="s">
        <v>956</v>
      </c>
      <c r="E5603" s="67" t="s">
        <v>957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5568</v>
      </c>
      <c r="M5603" s="71">
        <v>5.8999999999999999E-3</v>
      </c>
      <c r="N5603" t="str">
        <f>_xll.IMDP("BND",D5603,$N$1,A5603)</f>
        <v>회사채(일반)</v>
      </c>
      <c r="O5603">
        <f t="shared" si="87"/>
        <v>1.821625E-2</v>
      </c>
    </row>
    <row r="5604" spans="1:15" x14ac:dyDescent="0.3">
      <c r="A5604" s="73">
        <v>46297</v>
      </c>
      <c r="B5604" s="67" t="s">
        <v>2120</v>
      </c>
      <c r="C5604" s="68" t="s">
        <v>8368</v>
      </c>
      <c r="D5604" s="68" t="s">
        <v>11497</v>
      </c>
      <c r="E5604" s="67" t="s">
        <v>11498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5568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2120</v>
      </c>
      <c r="C5605" s="68" t="s">
        <v>8368</v>
      </c>
      <c r="D5605" s="68" t="s">
        <v>11499</v>
      </c>
      <c r="E5605" s="67" t="s">
        <v>11500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5568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2120</v>
      </c>
      <c r="C5606" s="68" t="s">
        <v>8368</v>
      </c>
      <c r="D5606" s="68" t="s">
        <v>11501</v>
      </c>
      <c r="E5606" s="67" t="s">
        <v>11502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5568</v>
      </c>
      <c r="M5606" s="71">
        <v>1.11E-2</v>
      </c>
      <c r="N5606" t="str">
        <f>_xll.IMDP("BND",D5606,$N$1,A5606)</f>
        <v>회사채(일반)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2120</v>
      </c>
      <c r="C5607" s="68" t="s">
        <v>8368</v>
      </c>
      <c r="D5607" s="68" t="s">
        <v>11503</v>
      </c>
      <c r="E5607" s="67" t="s">
        <v>11504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5568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2120</v>
      </c>
      <c r="C5608" s="68" t="s">
        <v>8368</v>
      </c>
      <c r="D5608" s="68" t="s">
        <v>11505</v>
      </c>
      <c r="E5608" s="67" t="s">
        <v>11506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5568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2120</v>
      </c>
      <c r="C5609" s="68" t="s">
        <v>8368</v>
      </c>
      <c r="D5609" s="68" t="s">
        <v>692</v>
      </c>
      <c r="E5609" s="67" t="s">
        <v>693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5568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2120</v>
      </c>
      <c r="C5610" s="68" t="s">
        <v>8368</v>
      </c>
      <c r="D5610" s="68" t="s">
        <v>11507</v>
      </c>
      <c r="E5610" s="67" t="s">
        <v>11508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5568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2120</v>
      </c>
      <c r="C5611" s="68" t="s">
        <v>8368</v>
      </c>
      <c r="D5611" s="68" t="s">
        <v>463</v>
      </c>
      <c r="E5611" s="67" t="s">
        <v>465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5568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2120</v>
      </c>
      <c r="C5612" s="68" t="s">
        <v>8368</v>
      </c>
      <c r="D5612" s="68" t="s">
        <v>2028</v>
      </c>
      <c r="E5612" s="67" t="s">
        <v>2029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5568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2120</v>
      </c>
      <c r="C5613" s="68" t="s">
        <v>8368</v>
      </c>
      <c r="D5613" s="68" t="s">
        <v>11509</v>
      </c>
      <c r="E5613" s="67" t="s">
        <v>11510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5568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2120</v>
      </c>
      <c r="C5614" s="68" t="s">
        <v>8368</v>
      </c>
      <c r="D5614" s="68" t="s">
        <v>11511</v>
      </c>
      <c r="E5614" s="67" t="s">
        <v>11512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5568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2120</v>
      </c>
      <c r="C5615" s="68" t="s">
        <v>8368</v>
      </c>
      <c r="D5615" s="68" t="s">
        <v>11513</v>
      </c>
      <c r="E5615" s="67" t="s">
        <v>11514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5568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2120</v>
      </c>
      <c r="C5616" s="68" t="s">
        <v>8368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5568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2120</v>
      </c>
      <c r="C5617" s="68" t="s">
        <v>8368</v>
      </c>
      <c r="D5617" s="68" t="s">
        <v>11515</v>
      </c>
      <c r="E5617" s="67" t="s">
        <v>11516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2643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2120</v>
      </c>
      <c r="C5618" s="68" t="s">
        <v>8368</v>
      </c>
      <c r="D5618" s="68" t="s">
        <v>11517</v>
      </c>
      <c r="E5618" s="67" t="s">
        <v>11518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2643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2120</v>
      </c>
      <c r="C5619" s="68" t="s">
        <v>8368</v>
      </c>
      <c r="D5619" s="68" t="s">
        <v>11519</v>
      </c>
      <c r="E5619" s="67" t="s">
        <v>11520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2643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2120</v>
      </c>
      <c r="C5620" s="68" t="s">
        <v>8368</v>
      </c>
      <c r="D5620" s="68" t="s">
        <v>11521</v>
      </c>
      <c r="E5620" s="67" t="s">
        <v>11522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2643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2120</v>
      </c>
      <c r="C5621" s="68" t="s">
        <v>8368</v>
      </c>
      <c r="D5621" s="68" t="s">
        <v>1327</v>
      </c>
      <c r="E5621" s="67" t="s">
        <v>1329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2643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2120</v>
      </c>
      <c r="C5622" s="68" t="s">
        <v>8368</v>
      </c>
      <c r="D5622" s="68" t="s">
        <v>11523</v>
      </c>
      <c r="E5622" s="67" t="s">
        <v>11524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2643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2120</v>
      </c>
      <c r="C5623" s="68" t="s">
        <v>8368</v>
      </c>
      <c r="D5623" s="68" t="s">
        <v>11525</v>
      </c>
      <c r="E5623" s="67" t="s">
        <v>11526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2643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2120</v>
      </c>
      <c r="C5624" s="68" t="s">
        <v>8368</v>
      </c>
      <c r="D5624" s="68" t="s">
        <v>11527</v>
      </c>
      <c r="E5624" s="67" t="s">
        <v>11528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2643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2120</v>
      </c>
      <c r="C5625" s="68" t="s">
        <v>8368</v>
      </c>
      <c r="D5625" s="68" t="s">
        <v>11529</v>
      </c>
      <c r="E5625" s="67" t="s">
        <v>11530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2643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2120</v>
      </c>
      <c r="C5626" s="68" t="s">
        <v>8368</v>
      </c>
      <c r="D5626" s="68" t="s">
        <v>11531</v>
      </c>
      <c r="E5626" s="67" t="s">
        <v>11532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2643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2120</v>
      </c>
      <c r="C5627" s="68" t="s">
        <v>8368</v>
      </c>
      <c r="D5627" s="68" t="s">
        <v>11533</v>
      </c>
      <c r="E5627" s="67" t="s">
        <v>11534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2643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2120</v>
      </c>
      <c r="C5628" s="68" t="s">
        <v>8368</v>
      </c>
      <c r="D5628" s="68" t="s">
        <v>11535</v>
      </c>
      <c r="E5628" s="67" t="s">
        <v>11536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2643</v>
      </c>
      <c r="M5628" s="71">
        <v>4.5999999999999999E-3</v>
      </c>
      <c r="N5628" t="str">
        <f>_xll.IMDP("BND",D5628,$N$1,A5628)</f>
        <v>회사채(일반)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2120</v>
      </c>
      <c r="C5629" s="68" t="s">
        <v>8368</v>
      </c>
      <c r="D5629" s="68" t="s">
        <v>11537</v>
      </c>
      <c r="E5629" s="67" t="s">
        <v>11538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2643</v>
      </c>
      <c r="M5629" s="71">
        <v>4.5999999999999999E-3</v>
      </c>
      <c r="N5629" t="str">
        <f>_xll.IMDP("BND",D5629,$N$1,A5629)</f>
        <v>회사채(일반)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2120</v>
      </c>
      <c r="C5630" s="68" t="s">
        <v>8368</v>
      </c>
      <c r="D5630" s="68" t="s">
        <v>11539</v>
      </c>
      <c r="E5630" s="67" t="s">
        <v>11540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2643</v>
      </c>
      <c r="M5630" s="71">
        <v>4.5999999999999999E-3</v>
      </c>
      <c r="N5630" t="str">
        <f>_xll.IMDP("BND",D5630,$N$1,A5630)</f>
        <v>회사채(일반)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2120</v>
      </c>
      <c r="C5631" s="68" t="s">
        <v>8368</v>
      </c>
      <c r="D5631" s="68" t="s">
        <v>11541</v>
      </c>
      <c r="E5631" s="67" t="s">
        <v>11542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2643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2120</v>
      </c>
      <c r="C5632" s="68" t="s">
        <v>8368</v>
      </c>
      <c r="D5632" s="68" t="s">
        <v>11543</v>
      </c>
      <c r="E5632" s="67" t="s">
        <v>11544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2643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2120</v>
      </c>
      <c r="C5633" s="68" t="s">
        <v>8368</v>
      </c>
      <c r="D5633" s="68" t="s">
        <v>11545</v>
      </c>
      <c r="E5633" s="67" t="s">
        <v>11546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2643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2120</v>
      </c>
      <c r="C5634" s="68" t="s">
        <v>8368</v>
      </c>
      <c r="D5634" s="68" t="s">
        <v>11547</v>
      </c>
      <c r="E5634" s="67" t="s">
        <v>11548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2643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2120</v>
      </c>
      <c r="C5635" s="68" t="s">
        <v>8368</v>
      </c>
      <c r="D5635" s="68" t="s">
        <v>11549</v>
      </c>
      <c r="E5635" s="67" t="s">
        <v>11550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2643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2120</v>
      </c>
      <c r="C5636" s="68" t="s">
        <v>8368</v>
      </c>
      <c r="D5636" s="68" t="s">
        <v>1438</v>
      </c>
      <c r="E5636" s="67" t="s">
        <v>1439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2643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2120</v>
      </c>
      <c r="C5637" s="68" t="s">
        <v>8368</v>
      </c>
      <c r="D5637" s="68" t="s">
        <v>11551</v>
      </c>
      <c r="E5637" s="67" t="s">
        <v>11552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2643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2120</v>
      </c>
      <c r="C5638" s="68" t="s">
        <v>8368</v>
      </c>
      <c r="D5638" s="68" t="s">
        <v>14107</v>
      </c>
      <c r="E5638" s="67" t="s">
        <v>14108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2643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2120</v>
      </c>
      <c r="C5639" s="68" t="s">
        <v>8368</v>
      </c>
      <c r="D5639" s="68" t="s">
        <v>14663</v>
      </c>
      <c r="E5639" s="67" t="s">
        <v>14664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2643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2120</v>
      </c>
      <c r="C5640" s="68" t="s">
        <v>8368</v>
      </c>
      <c r="D5640" s="68" t="s">
        <v>14936</v>
      </c>
      <c r="E5640" s="67" t="s">
        <v>14937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2643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2120</v>
      </c>
      <c r="C5641" s="68" t="s">
        <v>8368</v>
      </c>
      <c r="D5641" s="68" t="s">
        <v>11553</v>
      </c>
      <c r="E5641" s="67" t="s">
        <v>11554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2643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2120</v>
      </c>
      <c r="C5642" s="68" t="s">
        <v>8368</v>
      </c>
      <c r="D5642" s="68" t="s">
        <v>11555</v>
      </c>
      <c r="E5642" s="67" t="s">
        <v>11556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2643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2120</v>
      </c>
      <c r="C5643" s="68" t="s">
        <v>8368</v>
      </c>
      <c r="D5643" s="68" t="s">
        <v>11557</v>
      </c>
      <c r="E5643" s="67" t="s">
        <v>11558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2643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2120</v>
      </c>
      <c r="C5644" s="68" t="s">
        <v>8368</v>
      </c>
      <c r="D5644" s="68" t="s">
        <v>11559</v>
      </c>
      <c r="E5644" s="67" t="s">
        <v>11560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2643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2120</v>
      </c>
      <c r="C5645" s="68" t="s">
        <v>8368</v>
      </c>
      <c r="D5645" s="68" t="s">
        <v>11561</v>
      </c>
      <c r="E5645" s="67" t="s">
        <v>11562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2643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2120</v>
      </c>
      <c r="C5646" s="68" t="s">
        <v>8368</v>
      </c>
      <c r="D5646" s="68" t="s">
        <v>11563</v>
      </c>
      <c r="E5646" s="67" t="s">
        <v>11564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2643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2120</v>
      </c>
      <c r="C5647" s="68" t="s">
        <v>8368</v>
      </c>
      <c r="D5647" s="68" t="s">
        <v>11565</v>
      </c>
      <c r="E5647" s="67" t="s">
        <v>11566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2643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2120</v>
      </c>
      <c r="C5648" s="68" t="s">
        <v>8368</v>
      </c>
      <c r="D5648" s="68" t="s">
        <v>11567</v>
      </c>
      <c r="E5648" s="67" t="s">
        <v>11568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2643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2120</v>
      </c>
      <c r="C5649" s="68" t="s">
        <v>8368</v>
      </c>
      <c r="D5649" s="68" t="s">
        <v>11569</v>
      </c>
      <c r="E5649" s="67" t="s">
        <v>11570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2643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2120</v>
      </c>
      <c r="C5650" s="68" t="s">
        <v>8368</v>
      </c>
      <c r="D5650" s="68" t="s">
        <v>743</v>
      </c>
      <c r="E5650" s="67" t="s">
        <v>745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2643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2120</v>
      </c>
      <c r="C5651" s="68" t="s">
        <v>8368</v>
      </c>
      <c r="D5651" s="68" t="s">
        <v>11571</v>
      </c>
      <c r="E5651" s="67" t="s">
        <v>11572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2643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2120</v>
      </c>
      <c r="C5652" s="68" t="s">
        <v>8368</v>
      </c>
      <c r="D5652" s="68" t="s">
        <v>11573</v>
      </c>
      <c r="E5652" s="67" t="s">
        <v>11574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2643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2120</v>
      </c>
      <c r="C5653" s="68" t="s">
        <v>8368</v>
      </c>
      <c r="D5653" s="68" t="s">
        <v>11575</v>
      </c>
      <c r="E5653" s="67" t="s">
        <v>11576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2643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2120</v>
      </c>
      <c r="C5654" s="68" t="s">
        <v>8368</v>
      </c>
      <c r="D5654" s="68" t="s">
        <v>11577</v>
      </c>
      <c r="E5654" s="67" t="s">
        <v>11578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2643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2120</v>
      </c>
      <c r="C5655" s="68" t="s">
        <v>8368</v>
      </c>
      <c r="D5655" s="68" t="s">
        <v>11579</v>
      </c>
      <c r="E5655" s="67" t="s">
        <v>11580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2643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2120</v>
      </c>
      <c r="C5656" s="68" t="s">
        <v>8368</v>
      </c>
      <c r="D5656" s="68" t="s">
        <v>1113</v>
      </c>
      <c r="E5656" s="67" t="s">
        <v>1114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2643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2120</v>
      </c>
      <c r="C5657" s="68" t="s">
        <v>8368</v>
      </c>
      <c r="D5657" s="68" t="s">
        <v>11581</v>
      </c>
      <c r="E5657" s="67" t="s">
        <v>11582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2643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2120</v>
      </c>
      <c r="C5658" s="68" t="s">
        <v>8368</v>
      </c>
      <c r="D5658" s="68" t="s">
        <v>11583</v>
      </c>
      <c r="E5658" s="67" t="s">
        <v>11584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2643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2120</v>
      </c>
      <c r="C5659" s="68" t="s">
        <v>8368</v>
      </c>
      <c r="D5659" s="68" t="s">
        <v>11585</v>
      </c>
      <c r="E5659" s="67" t="s">
        <v>11586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2643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2120</v>
      </c>
      <c r="C5660" s="68" t="s">
        <v>8368</v>
      </c>
      <c r="D5660" s="68" t="s">
        <v>11587</v>
      </c>
      <c r="E5660" s="67" t="s">
        <v>11588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2643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2120</v>
      </c>
      <c r="C5661" s="68" t="s">
        <v>8368</v>
      </c>
      <c r="D5661" s="68" t="s">
        <v>11589</v>
      </c>
      <c r="E5661" s="67" t="s">
        <v>11590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2643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2120</v>
      </c>
      <c r="C5662" s="68" t="s">
        <v>8368</v>
      </c>
      <c r="D5662" s="68" t="s">
        <v>11591</v>
      </c>
      <c r="E5662" s="67" t="s">
        <v>11592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2643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2120</v>
      </c>
      <c r="C5663" s="68" t="s">
        <v>8368</v>
      </c>
      <c r="D5663" s="68" t="s">
        <v>11593</v>
      </c>
      <c r="E5663" s="67" t="s">
        <v>11594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2643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2120</v>
      </c>
      <c r="C5664" s="68" t="s">
        <v>8368</v>
      </c>
      <c r="D5664" s="68" t="s">
        <v>11595</v>
      </c>
      <c r="E5664" s="67" t="s">
        <v>11596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2643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2120</v>
      </c>
      <c r="C5665" s="68" t="s">
        <v>8368</v>
      </c>
      <c r="D5665" s="68" t="s">
        <v>11597</v>
      </c>
      <c r="E5665" s="67" t="s">
        <v>11598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2643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2120</v>
      </c>
      <c r="C5666" s="68" t="s">
        <v>8368</v>
      </c>
      <c r="D5666" s="68" t="s">
        <v>11599</v>
      </c>
      <c r="E5666" s="67" t="s">
        <v>11600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2643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2120</v>
      </c>
      <c r="C5667" s="68" t="s">
        <v>8368</v>
      </c>
      <c r="D5667" s="68" t="s">
        <v>11601</v>
      </c>
      <c r="E5667" s="67" t="s">
        <v>11602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2643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2120</v>
      </c>
      <c r="C5668" s="68" t="s">
        <v>8368</v>
      </c>
      <c r="D5668" s="68" t="s">
        <v>11603</v>
      </c>
      <c r="E5668" s="67" t="s">
        <v>11604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2643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2120</v>
      </c>
      <c r="C5669" s="68" t="s">
        <v>8368</v>
      </c>
      <c r="D5669" s="68" t="s">
        <v>11605</v>
      </c>
      <c r="E5669" s="67" t="s">
        <v>11606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2643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2120</v>
      </c>
      <c r="C5670" s="68" t="s">
        <v>8368</v>
      </c>
      <c r="D5670" s="68" t="s">
        <v>11607</v>
      </c>
      <c r="E5670" s="67" t="s">
        <v>11608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2643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2120</v>
      </c>
      <c r="C5671" s="68" t="s">
        <v>8368</v>
      </c>
      <c r="D5671" s="68" t="s">
        <v>11609</v>
      </c>
      <c r="E5671" s="67" t="s">
        <v>11610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2643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2120</v>
      </c>
      <c r="C5672" s="68" t="s">
        <v>8368</v>
      </c>
      <c r="D5672" s="68" t="s">
        <v>11611</v>
      </c>
      <c r="E5672" s="67" t="s">
        <v>11612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2643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2120</v>
      </c>
      <c r="C5673" s="68" t="s">
        <v>8368</v>
      </c>
      <c r="D5673" s="68" t="s">
        <v>11613</v>
      </c>
      <c r="E5673" s="67" t="s">
        <v>11614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2643</v>
      </c>
      <c r="M5673" s="71">
        <v>4.4999999999999997E-3</v>
      </c>
      <c r="N5673" t="str">
        <f>_xll.IMDP("BND",D5673,$N$1,A5673)</f>
        <v>회사채(일반)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2120</v>
      </c>
      <c r="C5674" s="68" t="s">
        <v>8368</v>
      </c>
      <c r="D5674" s="68" t="s">
        <v>11615</v>
      </c>
      <c r="E5674" s="67" t="s">
        <v>11616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2643</v>
      </c>
      <c r="M5674" s="71">
        <v>4.4999999999999997E-3</v>
      </c>
      <c r="N5674" t="str">
        <f>_xll.IMDP("BND",D5674,$N$1,A5674)</f>
        <v>회사채(일반)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2120</v>
      </c>
      <c r="C5675" s="68" t="s">
        <v>8368</v>
      </c>
      <c r="D5675" s="68" t="s">
        <v>11617</v>
      </c>
      <c r="E5675" s="67" t="s">
        <v>11618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2643</v>
      </c>
      <c r="M5675" s="71">
        <v>4.5999999999999999E-3</v>
      </c>
      <c r="N5675" t="str">
        <f>_xll.IMDP("BND",D5675,$N$1,A5675)</f>
        <v>회사채(일반)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2120</v>
      </c>
      <c r="C5676" s="68" t="s">
        <v>8368</v>
      </c>
      <c r="D5676" s="68" t="s">
        <v>11619</v>
      </c>
      <c r="E5676" s="67" t="s">
        <v>11620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2643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2120</v>
      </c>
      <c r="C5677" s="68" t="s">
        <v>8368</v>
      </c>
      <c r="D5677" s="68" t="s">
        <v>11621</v>
      </c>
      <c r="E5677" s="67" t="s">
        <v>11622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2643</v>
      </c>
      <c r="M5677" s="71">
        <v>3.3E-3</v>
      </c>
      <c r="N5677" t="str">
        <f>_xll.IMDP("BND",D5677,$N$1,A5677)</f>
        <v>회사채(일반)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2120</v>
      </c>
      <c r="C5678" s="68" t="s">
        <v>8368</v>
      </c>
      <c r="D5678" s="68" t="s">
        <v>11623</v>
      </c>
      <c r="E5678" s="67" t="s">
        <v>11624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2643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2120</v>
      </c>
      <c r="C5679" s="68" t="s">
        <v>8368</v>
      </c>
      <c r="D5679" s="68" t="s">
        <v>11625</v>
      </c>
      <c r="E5679" s="67" t="s">
        <v>11626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2643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2120</v>
      </c>
      <c r="C5680" s="68" t="s">
        <v>8368</v>
      </c>
      <c r="D5680" s="68" t="s">
        <v>11627</v>
      </c>
      <c r="E5680" s="67" t="s">
        <v>11628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2643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2120</v>
      </c>
      <c r="C5681" s="68" t="s">
        <v>8368</v>
      </c>
      <c r="D5681" s="68" t="s">
        <v>11629</v>
      </c>
      <c r="E5681" s="67" t="s">
        <v>11630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2643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2120</v>
      </c>
      <c r="C5682" s="68" t="s">
        <v>8368</v>
      </c>
      <c r="D5682" s="68" t="s">
        <v>14174</v>
      </c>
      <c r="E5682" s="67" t="s">
        <v>14175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2643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2120</v>
      </c>
      <c r="C5683" s="68" t="s">
        <v>8368</v>
      </c>
      <c r="D5683" s="68" t="s">
        <v>14665</v>
      </c>
      <c r="E5683" s="67" t="s">
        <v>14666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2643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2120</v>
      </c>
      <c r="C5684" s="68" t="s">
        <v>8368</v>
      </c>
      <c r="D5684" s="68" t="s">
        <v>14910</v>
      </c>
      <c r="E5684" s="67" t="s">
        <v>14911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2643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2120</v>
      </c>
      <c r="C5685" s="68" t="s">
        <v>8368</v>
      </c>
      <c r="D5685" s="68" t="s">
        <v>15856</v>
      </c>
      <c r="E5685" s="67" t="s">
        <v>15857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2643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2120</v>
      </c>
      <c r="C5686" s="68" t="s">
        <v>8368</v>
      </c>
      <c r="D5686" s="68" t="s">
        <v>11631</v>
      </c>
      <c r="E5686" s="67" t="s">
        <v>11632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2643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2120</v>
      </c>
      <c r="C5687" s="68" t="s">
        <v>8368</v>
      </c>
      <c r="D5687" s="68" t="s">
        <v>11633</v>
      </c>
      <c r="E5687" s="67" t="s">
        <v>11634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2643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2120</v>
      </c>
      <c r="C5688" s="68" t="s">
        <v>8368</v>
      </c>
      <c r="D5688" s="68" t="s">
        <v>11635</v>
      </c>
      <c r="E5688" s="67" t="s">
        <v>11636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2643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2120</v>
      </c>
      <c r="C5689" s="68" t="s">
        <v>8368</v>
      </c>
      <c r="D5689" s="68" t="s">
        <v>11637</v>
      </c>
      <c r="E5689" s="67" t="s">
        <v>11638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2643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2120</v>
      </c>
      <c r="C5690" s="68" t="s">
        <v>8368</v>
      </c>
      <c r="D5690" s="68" t="s">
        <v>11639</v>
      </c>
      <c r="E5690" s="67" t="s">
        <v>11640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2643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2120</v>
      </c>
      <c r="C5691" s="68" t="s">
        <v>8368</v>
      </c>
      <c r="D5691" s="68" t="s">
        <v>11641</v>
      </c>
      <c r="E5691" s="67" t="s">
        <v>11642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2643</v>
      </c>
      <c r="M5691" s="71">
        <v>3.3999999999999998E-3</v>
      </c>
      <c r="N5691" t="str">
        <f>_xll.IMDP("BND",D5691,$N$1,A5691)</f>
        <v>회사채(일반)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2120</v>
      </c>
      <c r="C5692" s="68" t="s">
        <v>8368</v>
      </c>
      <c r="D5692" s="68" t="s">
        <v>11643</v>
      </c>
      <c r="E5692" s="67" t="s">
        <v>11644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2643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2120</v>
      </c>
      <c r="C5693" s="68" t="s">
        <v>8368</v>
      </c>
      <c r="D5693" s="68" t="s">
        <v>11645</v>
      </c>
      <c r="E5693" s="67" t="s">
        <v>11646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2643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2120</v>
      </c>
      <c r="C5694" s="68" t="s">
        <v>8368</v>
      </c>
      <c r="D5694" s="68" t="s">
        <v>1645</v>
      </c>
      <c r="E5694" s="67" t="s">
        <v>1646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2643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2120</v>
      </c>
      <c r="C5695" s="68" t="s">
        <v>8368</v>
      </c>
      <c r="D5695" s="68" t="s">
        <v>1462</v>
      </c>
      <c r="E5695" s="67" t="s">
        <v>1464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2643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2120</v>
      </c>
      <c r="C5696" s="68" t="s">
        <v>8368</v>
      </c>
      <c r="D5696" s="68" t="s">
        <v>11647</v>
      </c>
      <c r="E5696" s="67" t="s">
        <v>11648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2643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2120</v>
      </c>
      <c r="C5697" s="68" t="s">
        <v>8368</v>
      </c>
      <c r="D5697" s="68" t="s">
        <v>11649</v>
      </c>
      <c r="E5697" s="67" t="s">
        <v>11650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2643</v>
      </c>
      <c r="M5697" s="71">
        <v>3.7000000000000002E-3</v>
      </c>
      <c r="N5697" t="str">
        <f>_xll.IMDP("BND",D5697,$N$1,A5697)</f>
        <v>회사채(일반)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2120</v>
      </c>
      <c r="C5698" s="68" t="s">
        <v>8368</v>
      </c>
      <c r="D5698" s="68" t="s">
        <v>15858</v>
      </c>
      <c r="E5698" s="67" t="s">
        <v>15859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2643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2120</v>
      </c>
      <c r="C5699" s="68" t="s">
        <v>8368</v>
      </c>
      <c r="D5699" s="68" t="s">
        <v>11651</v>
      </c>
      <c r="E5699" s="67" t="s">
        <v>11652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2643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2120</v>
      </c>
      <c r="C5700" s="68" t="s">
        <v>8368</v>
      </c>
      <c r="D5700" s="68" t="s">
        <v>11653</v>
      </c>
      <c r="E5700" s="67" t="s">
        <v>11654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2643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2120</v>
      </c>
      <c r="C5701" s="68" t="s">
        <v>8368</v>
      </c>
      <c r="D5701" s="68" t="s">
        <v>11655</v>
      </c>
      <c r="E5701" s="67" t="s">
        <v>11656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5568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2120</v>
      </c>
      <c r="C5702" s="68" t="s">
        <v>8368</v>
      </c>
      <c r="D5702" s="68" t="s">
        <v>11657</v>
      </c>
      <c r="E5702" s="67" t="s">
        <v>11658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5568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2120</v>
      </c>
      <c r="C5703" s="68" t="s">
        <v>8368</v>
      </c>
      <c r="D5703" s="68" t="s">
        <v>11659</v>
      </c>
      <c r="E5703" s="67" t="s">
        <v>11660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5568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2120</v>
      </c>
      <c r="C5704" s="68" t="s">
        <v>8368</v>
      </c>
      <c r="D5704" s="68" t="s">
        <v>11661</v>
      </c>
      <c r="E5704" s="67" t="s">
        <v>11662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5568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2120</v>
      </c>
      <c r="C5705" s="68" t="s">
        <v>8368</v>
      </c>
      <c r="D5705" s="68" t="s">
        <v>11663</v>
      </c>
      <c r="E5705" s="67" t="s">
        <v>11664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5568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2120</v>
      </c>
      <c r="C5706" s="68" t="s">
        <v>8368</v>
      </c>
      <c r="D5706" s="68" t="s">
        <v>11665</v>
      </c>
      <c r="E5706" s="67" t="s">
        <v>11666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5568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2120</v>
      </c>
      <c r="C5707" s="68" t="s">
        <v>2642</v>
      </c>
      <c r="D5707" s="68" t="s">
        <v>11667</v>
      </c>
      <c r="E5707" s="67" t="s">
        <v>11668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2643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2120</v>
      </c>
      <c r="C5708" s="68" t="s">
        <v>2642</v>
      </c>
      <c r="D5708" s="68" t="s">
        <v>11669</v>
      </c>
      <c r="E5708" s="67" t="s">
        <v>11670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2643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2120</v>
      </c>
      <c r="C5709" s="68" t="s">
        <v>2642</v>
      </c>
      <c r="D5709" s="68" t="s">
        <v>11671</v>
      </c>
      <c r="E5709" s="67" t="s">
        <v>11672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2643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2120</v>
      </c>
      <c r="C5710" s="68" t="s">
        <v>2642</v>
      </c>
      <c r="D5710" s="68" t="s">
        <v>14414</v>
      </c>
      <c r="E5710" s="67" t="s">
        <v>14415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2643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2120</v>
      </c>
      <c r="C5711" s="68" t="s">
        <v>2642</v>
      </c>
      <c r="D5711" s="68" t="s">
        <v>14895</v>
      </c>
      <c r="E5711" s="67" t="s">
        <v>14896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2643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2120</v>
      </c>
      <c r="C5712" s="68" t="s">
        <v>2642</v>
      </c>
      <c r="D5712" s="68" t="s">
        <v>15385</v>
      </c>
      <c r="E5712" s="67" t="s">
        <v>15386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2643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2120</v>
      </c>
      <c r="C5713" s="68" t="s">
        <v>2642</v>
      </c>
      <c r="D5713" s="68" t="s">
        <v>11673</v>
      </c>
      <c r="E5713" s="67" t="s">
        <v>11674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2643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2120</v>
      </c>
      <c r="C5714" s="68" t="s">
        <v>2642</v>
      </c>
      <c r="D5714" s="68" t="s">
        <v>11675</v>
      </c>
      <c r="E5714" s="67" t="s">
        <v>11676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2643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2120</v>
      </c>
      <c r="C5715" s="68" t="s">
        <v>2642</v>
      </c>
      <c r="D5715" s="68" t="s">
        <v>11677</v>
      </c>
      <c r="E5715" s="67" t="s">
        <v>11678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2643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2120</v>
      </c>
      <c r="C5716" s="68" t="s">
        <v>2642</v>
      </c>
      <c r="D5716" s="68" t="s">
        <v>11679</v>
      </c>
      <c r="E5716" s="67" t="s">
        <v>11680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2643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2120</v>
      </c>
      <c r="C5717" s="68" t="s">
        <v>2642</v>
      </c>
      <c r="D5717" s="68" t="s">
        <v>11681</v>
      </c>
      <c r="E5717" s="67" t="s">
        <v>11682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2643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2120</v>
      </c>
      <c r="C5718" s="68" t="s">
        <v>2642</v>
      </c>
      <c r="D5718" s="68" t="s">
        <v>14464</v>
      </c>
      <c r="E5718" s="67" t="s">
        <v>14465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2643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2120</v>
      </c>
      <c r="C5719" s="68" t="s">
        <v>2642</v>
      </c>
      <c r="D5719" s="68" t="s">
        <v>15132</v>
      </c>
      <c r="E5719" s="67" t="s">
        <v>15134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2643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2120</v>
      </c>
      <c r="C5720" s="68" t="s">
        <v>2642</v>
      </c>
      <c r="D5720" s="68" t="s">
        <v>15456</v>
      </c>
      <c r="E5720" s="67" t="s">
        <v>15457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2643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2120</v>
      </c>
      <c r="C5721" s="68" t="s">
        <v>2642</v>
      </c>
      <c r="D5721" s="68" t="s">
        <v>11683</v>
      </c>
      <c r="E5721" s="67" t="s">
        <v>11684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2643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2120</v>
      </c>
      <c r="C5722" s="68" t="s">
        <v>2642</v>
      </c>
      <c r="D5722" s="68" t="s">
        <v>11685</v>
      </c>
      <c r="E5722" s="67" t="s">
        <v>11686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2643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2120</v>
      </c>
      <c r="C5723" s="68" t="s">
        <v>2642</v>
      </c>
      <c r="D5723" s="68" t="s">
        <v>11687</v>
      </c>
      <c r="E5723" s="67" t="s">
        <v>11688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2643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2120</v>
      </c>
      <c r="C5724" s="68" t="s">
        <v>2642</v>
      </c>
      <c r="D5724" s="68" t="s">
        <v>11689</v>
      </c>
      <c r="E5724" s="67" t="s">
        <v>11690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2643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2120</v>
      </c>
      <c r="C5725" s="68" t="s">
        <v>2642</v>
      </c>
      <c r="D5725" s="68" t="s">
        <v>11691</v>
      </c>
      <c r="E5725" s="67" t="s">
        <v>11692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2643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2120</v>
      </c>
      <c r="C5726" s="68" t="s">
        <v>2642</v>
      </c>
      <c r="D5726" s="68" t="s">
        <v>11693</v>
      </c>
      <c r="E5726" s="67" t="s">
        <v>11694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2643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2120</v>
      </c>
      <c r="C5727" s="68" t="s">
        <v>2642</v>
      </c>
      <c r="D5727" s="68" t="s">
        <v>14490</v>
      </c>
      <c r="E5727" s="67" t="s">
        <v>14491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2643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2120</v>
      </c>
      <c r="C5728" s="68" t="s">
        <v>2642</v>
      </c>
      <c r="D5728" s="68" t="s">
        <v>15289</v>
      </c>
      <c r="E5728" s="67" t="s">
        <v>15290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2643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2120</v>
      </c>
      <c r="C5729" s="68" t="s">
        <v>2642</v>
      </c>
      <c r="D5729" s="68" t="s">
        <v>11695</v>
      </c>
      <c r="E5729" s="67" t="s">
        <v>11696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2643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2120</v>
      </c>
      <c r="C5730" s="68" t="s">
        <v>2642</v>
      </c>
      <c r="D5730" s="68" t="s">
        <v>11697</v>
      </c>
      <c r="E5730" s="67" t="s">
        <v>11698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2643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2120</v>
      </c>
      <c r="C5731" s="68" t="s">
        <v>2642</v>
      </c>
      <c r="D5731" s="68" t="s">
        <v>11699</v>
      </c>
      <c r="E5731" s="67" t="s">
        <v>11700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2643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2120</v>
      </c>
      <c r="C5732" s="68" t="s">
        <v>2642</v>
      </c>
      <c r="D5732" s="68" t="s">
        <v>11701</v>
      </c>
      <c r="E5732" s="67" t="s">
        <v>11702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2643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2120</v>
      </c>
      <c r="C5733" s="68" t="s">
        <v>2642</v>
      </c>
      <c r="D5733" s="68" t="s">
        <v>11703</v>
      </c>
      <c r="E5733" s="67" t="s">
        <v>11704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2643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2120</v>
      </c>
      <c r="C5734" s="68" t="s">
        <v>2642</v>
      </c>
      <c r="D5734" s="68" t="s">
        <v>15596</v>
      </c>
      <c r="E5734" s="67" t="s">
        <v>15597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2643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2120</v>
      </c>
      <c r="C5735" s="68" t="s">
        <v>2642</v>
      </c>
      <c r="D5735" s="68" t="s">
        <v>11705</v>
      </c>
      <c r="E5735" s="67" t="s">
        <v>11706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2643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2120</v>
      </c>
      <c r="C5736" s="68" t="s">
        <v>2642</v>
      </c>
      <c r="D5736" s="68" t="s">
        <v>11707</v>
      </c>
      <c r="E5736" s="67" t="s">
        <v>11708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2643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2120</v>
      </c>
      <c r="C5737" s="68" t="s">
        <v>2642</v>
      </c>
      <c r="D5737" s="68" t="s">
        <v>11709</v>
      </c>
      <c r="E5737" s="67" t="s">
        <v>11710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2643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2120</v>
      </c>
      <c r="C5738" s="68" t="s">
        <v>2642</v>
      </c>
      <c r="D5738" s="68" t="s">
        <v>11711</v>
      </c>
      <c r="E5738" s="67" t="s">
        <v>11712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2643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2120</v>
      </c>
      <c r="C5739" s="68" t="s">
        <v>2642</v>
      </c>
      <c r="D5739" s="68" t="s">
        <v>11713</v>
      </c>
      <c r="E5739" s="67" t="s">
        <v>11714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2643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2120</v>
      </c>
      <c r="C5740" s="68" t="s">
        <v>2642</v>
      </c>
      <c r="D5740" s="68" t="s">
        <v>14667</v>
      </c>
      <c r="E5740" s="67" t="s">
        <v>14668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2643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2120</v>
      </c>
      <c r="C5741" s="68" t="s">
        <v>2642</v>
      </c>
      <c r="D5741" s="68" t="s">
        <v>15640</v>
      </c>
      <c r="E5741" s="67" t="s">
        <v>15641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2643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2120</v>
      </c>
      <c r="C5742" s="68" t="s">
        <v>2642</v>
      </c>
      <c r="D5742" s="68" t="s">
        <v>11715</v>
      </c>
      <c r="E5742" s="67" t="s">
        <v>11716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2643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2120</v>
      </c>
      <c r="C5743" s="68" t="s">
        <v>2642</v>
      </c>
      <c r="D5743" s="68" t="s">
        <v>11717</v>
      </c>
      <c r="E5743" s="67" t="s">
        <v>11718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2643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2120</v>
      </c>
      <c r="C5744" s="68" t="s">
        <v>2642</v>
      </c>
      <c r="D5744" s="68" t="s">
        <v>11719</v>
      </c>
      <c r="E5744" s="67" t="s">
        <v>11720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2643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2120</v>
      </c>
      <c r="C5745" s="68" t="s">
        <v>2642</v>
      </c>
      <c r="D5745" s="68" t="s">
        <v>11721</v>
      </c>
      <c r="E5745" s="67" t="s">
        <v>11722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2643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2120</v>
      </c>
      <c r="C5746" s="68" t="s">
        <v>2642</v>
      </c>
      <c r="D5746" s="68" t="s">
        <v>11723</v>
      </c>
      <c r="E5746" s="67" t="s">
        <v>11724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2643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2120</v>
      </c>
      <c r="C5747" s="68" t="s">
        <v>2642</v>
      </c>
      <c r="D5747" s="68" t="s">
        <v>11725</v>
      </c>
      <c r="E5747" s="67" t="s">
        <v>11726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2643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2120</v>
      </c>
      <c r="C5748" s="68" t="s">
        <v>2642</v>
      </c>
      <c r="D5748" s="68" t="s">
        <v>15860</v>
      </c>
      <c r="E5748" s="67" t="s">
        <v>15861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2643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2120</v>
      </c>
      <c r="C5749" s="68" t="s">
        <v>2642</v>
      </c>
      <c r="D5749" s="68" t="s">
        <v>11727</v>
      </c>
      <c r="E5749" s="67" t="s">
        <v>11728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2643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2120</v>
      </c>
      <c r="C5750" s="68" t="s">
        <v>2642</v>
      </c>
      <c r="D5750" s="68" t="s">
        <v>15862</v>
      </c>
      <c r="E5750" s="67" t="s">
        <v>15863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2643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2120</v>
      </c>
      <c r="C5751" s="68" t="s">
        <v>2642</v>
      </c>
      <c r="D5751" s="68" t="s">
        <v>11729</v>
      </c>
      <c r="E5751" s="67" t="s">
        <v>11730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2643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2120</v>
      </c>
      <c r="C5752" s="68" t="s">
        <v>2642</v>
      </c>
      <c r="D5752" s="68" t="s">
        <v>15864</v>
      </c>
      <c r="E5752" s="67" t="s">
        <v>15865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2643</v>
      </c>
      <c r="M5752" s="71">
        <v>1.7000000000000001E-2</v>
      </c>
      <c r="N5752" t="str">
        <f>_xll.IMDP("BND",D5752,$N$1,A5752)</f>
        <v>은행채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2120</v>
      </c>
      <c r="C5753" s="68" t="s">
        <v>2642</v>
      </c>
      <c r="D5753" s="68" t="s">
        <v>15866</v>
      </c>
      <c r="E5753" s="67" t="s">
        <v>15867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2643</v>
      </c>
      <c r="M5753" s="71">
        <v>3.0200000000000001E-2</v>
      </c>
      <c r="N5753" t="str">
        <f>_xll.IMDP("BND",D5753,$N$1,A5753)</f>
        <v>은행채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2120</v>
      </c>
      <c r="C5754" s="68" t="s">
        <v>2642</v>
      </c>
      <c r="D5754" s="68" t="s">
        <v>15991</v>
      </c>
      <c r="E5754" s="67" t="s">
        <v>15992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2643</v>
      </c>
      <c r="M5754" s="71">
        <v>2.8E-3</v>
      </c>
      <c r="N5754" t="str">
        <f>_xll.IMDP("BND",D5754,$N$1,A5754)</f>
        <v>은행채</v>
      </c>
      <c r="O5754">
        <f t="shared" si="89"/>
        <v>1.91884E-3</v>
      </c>
    </row>
    <row r="5755" spans="1:15" x14ac:dyDescent="0.3">
      <c r="A5755" s="73">
        <v>46297</v>
      </c>
      <c r="B5755" s="67" t="s">
        <v>2120</v>
      </c>
      <c r="C5755" s="68" t="s">
        <v>8368</v>
      </c>
      <c r="D5755" s="68" t="s">
        <v>11731</v>
      </c>
      <c r="E5755" s="67" t="s">
        <v>11732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5568</v>
      </c>
      <c r="M5755" s="71">
        <v>4.7000000000000002E-3</v>
      </c>
      <c r="N5755" t="str">
        <f>_xll.IMDP("BND",D5755,$N$1,A5755)</f>
        <v>회사채(일반)</v>
      </c>
      <c r="O5755">
        <f t="shared" si="89"/>
        <v>4.28875E-3</v>
      </c>
    </row>
    <row r="5756" spans="1:15" x14ac:dyDescent="0.3">
      <c r="A5756" s="73">
        <v>46297</v>
      </c>
      <c r="B5756" s="67" t="s">
        <v>2120</v>
      </c>
      <c r="C5756" s="68" t="s">
        <v>8368</v>
      </c>
      <c r="D5756" s="68" t="s">
        <v>11733</v>
      </c>
      <c r="E5756" s="67" t="s">
        <v>11734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5568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2120</v>
      </c>
      <c r="C5757" s="68" t="s">
        <v>8368</v>
      </c>
      <c r="D5757" s="68" t="s">
        <v>11735</v>
      </c>
      <c r="E5757" s="67" t="s">
        <v>11736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5568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2120</v>
      </c>
      <c r="C5758" s="68" t="s">
        <v>8368</v>
      </c>
      <c r="D5758" s="68" t="s">
        <v>11737</v>
      </c>
      <c r="E5758" s="67" t="s">
        <v>11738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5568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2120</v>
      </c>
      <c r="C5759" s="68" t="s">
        <v>8368</v>
      </c>
      <c r="D5759" s="68" t="s">
        <v>11739</v>
      </c>
      <c r="E5759" s="67" t="s">
        <v>11740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5568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2120</v>
      </c>
      <c r="C5760" s="68" t="s">
        <v>8368</v>
      </c>
      <c r="D5760" s="68" t="s">
        <v>1421</v>
      </c>
      <c r="E5760" s="67" t="s">
        <v>1423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2643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2120</v>
      </c>
      <c r="C5761" s="68" t="s">
        <v>8368</v>
      </c>
      <c r="D5761" s="68" t="s">
        <v>11741</v>
      </c>
      <c r="E5761" s="67" t="s">
        <v>11742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2643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2120</v>
      </c>
      <c r="C5762" s="68" t="s">
        <v>8368</v>
      </c>
      <c r="D5762" s="68" t="s">
        <v>11743</v>
      </c>
      <c r="E5762" s="67" t="s">
        <v>11744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2643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2120</v>
      </c>
      <c r="C5763" s="68" t="s">
        <v>8368</v>
      </c>
      <c r="D5763" s="68" t="s">
        <v>11745</v>
      </c>
      <c r="E5763" s="67" t="s">
        <v>11746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2643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2120</v>
      </c>
      <c r="C5764" s="68" t="s">
        <v>8368</v>
      </c>
      <c r="D5764" s="68" t="s">
        <v>11747</v>
      </c>
      <c r="E5764" s="67" t="s">
        <v>11748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2643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2120</v>
      </c>
      <c r="C5765" s="68" t="s">
        <v>8368</v>
      </c>
      <c r="D5765" s="68" t="s">
        <v>11749</v>
      </c>
      <c r="E5765" s="67" t="s">
        <v>11750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2643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2120</v>
      </c>
      <c r="C5766" s="68" t="s">
        <v>8368</v>
      </c>
      <c r="D5766" s="68" t="s">
        <v>1751</v>
      </c>
      <c r="E5766" s="67" t="s">
        <v>1752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2643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2120</v>
      </c>
      <c r="C5767" s="68" t="s">
        <v>8368</v>
      </c>
      <c r="D5767" s="68" t="s">
        <v>11751</v>
      </c>
      <c r="E5767" s="67" t="s">
        <v>11752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2643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2120</v>
      </c>
      <c r="C5768" s="68" t="s">
        <v>8368</v>
      </c>
      <c r="D5768" s="68" t="s">
        <v>11753</v>
      </c>
      <c r="E5768" s="67" t="s">
        <v>11754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2643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2120</v>
      </c>
      <c r="C5769" s="68" t="s">
        <v>8368</v>
      </c>
      <c r="D5769" s="68" t="s">
        <v>11755</v>
      </c>
      <c r="E5769" s="67" t="s">
        <v>11756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2643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2120</v>
      </c>
      <c r="C5770" s="68" t="s">
        <v>8368</v>
      </c>
      <c r="D5770" s="68" t="s">
        <v>11757</v>
      </c>
      <c r="E5770" s="67" t="s">
        <v>11758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2643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2120</v>
      </c>
      <c r="C5771" s="68" t="s">
        <v>8368</v>
      </c>
      <c r="D5771" s="68" t="s">
        <v>1446</v>
      </c>
      <c r="E5771" s="67" t="s">
        <v>1447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2643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2120</v>
      </c>
      <c r="C5772" s="68" t="s">
        <v>8368</v>
      </c>
      <c r="D5772" s="68" t="s">
        <v>11759</v>
      </c>
      <c r="E5772" s="67" t="s">
        <v>11760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2643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2120</v>
      </c>
      <c r="C5773" s="68" t="s">
        <v>8368</v>
      </c>
      <c r="D5773" s="68" t="s">
        <v>1807</v>
      </c>
      <c r="E5773" s="67" t="s">
        <v>1808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2643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2120</v>
      </c>
      <c r="C5774" s="68" t="s">
        <v>8368</v>
      </c>
      <c r="D5774" s="68" t="s">
        <v>11761</v>
      </c>
      <c r="E5774" s="67" t="s">
        <v>11762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2643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2120</v>
      </c>
      <c r="C5775" s="68" t="s">
        <v>8368</v>
      </c>
      <c r="D5775" s="68" t="s">
        <v>11763</v>
      </c>
      <c r="E5775" s="67" t="s">
        <v>11764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2643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2120</v>
      </c>
      <c r="C5776" s="68" t="s">
        <v>8368</v>
      </c>
      <c r="D5776" s="68" t="s">
        <v>11765</v>
      </c>
      <c r="E5776" s="67" t="s">
        <v>11766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2643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2120</v>
      </c>
      <c r="C5777" s="68" t="s">
        <v>8368</v>
      </c>
      <c r="D5777" s="68" t="s">
        <v>11767</v>
      </c>
      <c r="E5777" s="67" t="s">
        <v>11768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2643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2120</v>
      </c>
      <c r="C5778" s="68" t="s">
        <v>8368</v>
      </c>
      <c r="D5778" s="68" t="s">
        <v>11769</v>
      </c>
      <c r="E5778" s="67" t="s">
        <v>11770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2643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2120</v>
      </c>
      <c r="C5779" s="68" t="s">
        <v>8368</v>
      </c>
      <c r="D5779" s="68" t="s">
        <v>11771</v>
      </c>
      <c r="E5779" s="67" t="s">
        <v>11772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2643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2120</v>
      </c>
      <c r="C5780" s="68" t="s">
        <v>8368</v>
      </c>
      <c r="D5780" s="68" t="s">
        <v>11773</v>
      </c>
      <c r="E5780" s="67" t="s">
        <v>11774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2643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2120</v>
      </c>
      <c r="C5781" s="68" t="s">
        <v>8368</v>
      </c>
      <c r="D5781" s="68" t="s">
        <v>11775</v>
      </c>
      <c r="E5781" s="67" t="s">
        <v>11776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2643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2120</v>
      </c>
      <c r="C5782" s="68" t="s">
        <v>8368</v>
      </c>
      <c r="D5782" s="68" t="s">
        <v>11777</v>
      </c>
      <c r="E5782" s="67" t="s">
        <v>11778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2643</v>
      </c>
      <c r="M5782" s="71">
        <v>6.7999999999999996E-3</v>
      </c>
      <c r="N5782" t="str">
        <f>_xll.IMDP("BND",D5782,$N$1,A5782)</f>
        <v>회사채(일반)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2120</v>
      </c>
      <c r="C5783" s="68" t="s">
        <v>8368</v>
      </c>
      <c r="D5783" s="68" t="s">
        <v>11779</v>
      </c>
      <c r="E5783" s="67" t="s">
        <v>11780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2643</v>
      </c>
      <c r="M5783" s="71">
        <v>7.9000000000000008E-3</v>
      </c>
      <c r="N5783" t="str">
        <f>_xll.IMDP("BND",D5783,$N$1,A5783)</f>
        <v>회사채(일반)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2120</v>
      </c>
      <c r="C5784" s="68" t="s">
        <v>8368</v>
      </c>
      <c r="D5784" s="68" t="s">
        <v>11781</v>
      </c>
      <c r="E5784" s="67" t="s">
        <v>11782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2643</v>
      </c>
      <c r="M5784" s="71">
        <v>1.5E-3</v>
      </c>
      <c r="N5784" t="str">
        <f>_xll.IMDP("BND",D5784,$N$1,A5784)</f>
        <v>회사채(일반)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2120</v>
      </c>
      <c r="C5785" s="68" t="s">
        <v>8368</v>
      </c>
      <c r="D5785" s="68" t="s">
        <v>11783</v>
      </c>
      <c r="E5785" s="67" t="s">
        <v>11784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2643</v>
      </c>
      <c r="M5785" s="71">
        <v>4.1000000000000003E-3</v>
      </c>
      <c r="N5785" t="str">
        <f>_xll.IMDP("BND",D5785,$N$1,A5785)</f>
        <v>회사채(일반)</v>
      </c>
      <c r="O5785">
        <f t="shared" si="90"/>
        <v>4.470681E-2</v>
      </c>
    </row>
    <row r="5786" spans="1:15" x14ac:dyDescent="0.3">
      <c r="A5786" s="73">
        <v>46297</v>
      </c>
      <c r="B5786" s="67" t="s">
        <v>2120</v>
      </c>
      <c r="C5786" s="68" t="s">
        <v>8368</v>
      </c>
      <c r="D5786" s="68" t="s">
        <v>11785</v>
      </c>
      <c r="E5786" s="67" t="s">
        <v>11786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2643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2120</v>
      </c>
      <c r="C5787" s="68" t="s">
        <v>8368</v>
      </c>
      <c r="D5787" s="68" t="s">
        <v>11787</v>
      </c>
      <c r="E5787" s="67" t="s">
        <v>11788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2643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2120</v>
      </c>
      <c r="C5788" s="68" t="s">
        <v>8368</v>
      </c>
      <c r="D5788" s="68" t="s">
        <v>11789</v>
      </c>
      <c r="E5788" s="67" t="s">
        <v>11790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2643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2120</v>
      </c>
      <c r="C5789" s="68" t="s">
        <v>8368</v>
      </c>
      <c r="D5789" s="68" t="s">
        <v>11791</v>
      </c>
      <c r="E5789" s="67" t="s">
        <v>11792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2643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2120</v>
      </c>
      <c r="C5790" s="68" t="s">
        <v>8368</v>
      </c>
      <c r="D5790" s="68" t="s">
        <v>11793</v>
      </c>
      <c r="E5790" s="67" t="s">
        <v>11794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2643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2120</v>
      </c>
      <c r="C5791" s="68" t="s">
        <v>8368</v>
      </c>
      <c r="D5791" s="68" t="s">
        <v>11795</v>
      </c>
      <c r="E5791" s="67" t="s">
        <v>11796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2643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2120</v>
      </c>
      <c r="C5792" s="68" t="s">
        <v>8368</v>
      </c>
      <c r="D5792" s="68" t="s">
        <v>11797</v>
      </c>
      <c r="E5792" s="67" t="s">
        <v>11798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2643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2120</v>
      </c>
      <c r="C5793" s="68" t="s">
        <v>8368</v>
      </c>
      <c r="D5793" s="68" t="s">
        <v>11799</v>
      </c>
      <c r="E5793" s="67" t="s">
        <v>11800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2643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2120</v>
      </c>
      <c r="C5794" s="68" t="s">
        <v>8368</v>
      </c>
      <c r="D5794" s="68" t="s">
        <v>11801</v>
      </c>
      <c r="E5794" s="67" t="s">
        <v>11802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2643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2120</v>
      </c>
      <c r="C5795" s="68" t="s">
        <v>8368</v>
      </c>
      <c r="D5795" s="68" t="s">
        <v>11803</v>
      </c>
      <c r="E5795" s="67" t="s">
        <v>11804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2643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2120</v>
      </c>
      <c r="C5796" s="68" t="s">
        <v>8368</v>
      </c>
      <c r="D5796" s="68" t="s">
        <v>11805</v>
      </c>
      <c r="E5796" s="67" t="s">
        <v>11806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2643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2120</v>
      </c>
      <c r="C5797" s="68" t="s">
        <v>8368</v>
      </c>
      <c r="D5797" s="68" t="s">
        <v>11807</v>
      </c>
      <c r="E5797" s="67" t="s">
        <v>11808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2643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2120</v>
      </c>
      <c r="C5798" s="68" t="s">
        <v>8368</v>
      </c>
      <c r="D5798" s="68" t="s">
        <v>11809</v>
      </c>
      <c r="E5798" s="67" t="s">
        <v>11810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2643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2120</v>
      </c>
      <c r="C5799" s="68" t="s">
        <v>8368</v>
      </c>
      <c r="D5799" s="68" t="s">
        <v>11811</v>
      </c>
      <c r="E5799" s="67" t="s">
        <v>11812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2643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2120</v>
      </c>
      <c r="C5800" s="68" t="s">
        <v>8368</v>
      </c>
      <c r="D5800" s="68" t="s">
        <v>11813</v>
      </c>
      <c r="E5800" s="67" t="s">
        <v>11814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2643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2120</v>
      </c>
      <c r="C5801" s="68" t="s">
        <v>8368</v>
      </c>
      <c r="D5801" s="68" t="s">
        <v>11815</v>
      </c>
      <c r="E5801" s="67" t="s">
        <v>11816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2643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2120</v>
      </c>
      <c r="C5802" s="68" t="s">
        <v>8368</v>
      </c>
      <c r="D5802" s="68" t="s">
        <v>11817</v>
      </c>
      <c r="E5802" s="67" t="s">
        <v>11818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2643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2120</v>
      </c>
      <c r="C5803" s="68" t="s">
        <v>8368</v>
      </c>
      <c r="D5803" s="68" t="s">
        <v>11819</v>
      </c>
      <c r="E5803" s="67" t="s">
        <v>11820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2643</v>
      </c>
      <c r="M5803" s="71">
        <v>3.2000000000000002E-3</v>
      </c>
      <c r="N5803" t="str">
        <f>_xll.IMDP("BND",D5803,$N$1,A5803)</f>
        <v>회사채(일반)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2120</v>
      </c>
      <c r="C5804" s="68" t="s">
        <v>8368</v>
      </c>
      <c r="D5804" s="68" t="s">
        <v>11821</v>
      </c>
      <c r="E5804" s="67" t="s">
        <v>11822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2643</v>
      </c>
      <c r="M5804" s="71">
        <v>5.7000000000000002E-3</v>
      </c>
      <c r="N5804" t="str">
        <f>_xll.IMDP("BND",D5804,$N$1,A5804)</f>
        <v>회사채(일반)</v>
      </c>
      <c r="O5804">
        <f t="shared" si="90"/>
        <v>3.804921E-2</v>
      </c>
    </row>
    <row r="5805" spans="1:15" x14ac:dyDescent="0.3">
      <c r="A5805" s="73">
        <v>46297</v>
      </c>
      <c r="B5805" s="67" t="s">
        <v>2120</v>
      </c>
      <c r="C5805" s="68" t="s">
        <v>8368</v>
      </c>
      <c r="D5805" s="68" t="s">
        <v>11823</v>
      </c>
      <c r="E5805" s="67" t="s">
        <v>11824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2643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2120</v>
      </c>
      <c r="C5806" s="68" t="s">
        <v>8368</v>
      </c>
      <c r="D5806" s="68" t="s">
        <v>11825</v>
      </c>
      <c r="E5806" s="67" t="s">
        <v>11826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2643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2120</v>
      </c>
      <c r="C5807" s="68" t="s">
        <v>8368</v>
      </c>
      <c r="D5807" s="68" t="s">
        <v>11827</v>
      </c>
      <c r="E5807" s="67" t="s">
        <v>11828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2643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2120</v>
      </c>
      <c r="C5808" s="68" t="s">
        <v>8368</v>
      </c>
      <c r="D5808" s="68" t="s">
        <v>11829</v>
      </c>
      <c r="E5808" s="67" t="s">
        <v>11830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2643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2120</v>
      </c>
      <c r="C5809" s="68" t="s">
        <v>8368</v>
      </c>
      <c r="D5809" s="68" t="s">
        <v>1324</v>
      </c>
      <c r="E5809" s="67" t="s">
        <v>1326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2643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2120</v>
      </c>
      <c r="C5810" s="68" t="s">
        <v>8368</v>
      </c>
      <c r="D5810" s="68" t="s">
        <v>1354</v>
      </c>
      <c r="E5810" s="67" t="s">
        <v>1355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2643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2120</v>
      </c>
      <c r="C5811" s="68" t="s">
        <v>8368</v>
      </c>
      <c r="D5811" s="68" t="s">
        <v>11831</v>
      </c>
      <c r="E5811" s="67" t="s">
        <v>11832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2643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2120</v>
      </c>
      <c r="C5812" s="68" t="s">
        <v>8368</v>
      </c>
      <c r="D5812" s="68" t="s">
        <v>11833</v>
      </c>
      <c r="E5812" s="67" t="s">
        <v>11834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2643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2120</v>
      </c>
      <c r="C5813" s="68" t="s">
        <v>8368</v>
      </c>
      <c r="D5813" s="68" t="s">
        <v>11835</v>
      </c>
      <c r="E5813" s="67" t="s">
        <v>11836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2643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2120</v>
      </c>
      <c r="C5814" s="68" t="s">
        <v>8368</v>
      </c>
      <c r="D5814" s="68" t="s">
        <v>11837</v>
      </c>
      <c r="E5814" s="67" t="s">
        <v>11838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2643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2120</v>
      </c>
      <c r="C5815" s="68" t="s">
        <v>8368</v>
      </c>
      <c r="D5815" s="68" t="s">
        <v>11839</v>
      </c>
      <c r="E5815" s="67" t="s">
        <v>11840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2643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2120</v>
      </c>
      <c r="C5816" s="68" t="s">
        <v>8368</v>
      </c>
      <c r="D5816" s="68" t="s">
        <v>11841</v>
      </c>
      <c r="E5816" s="67" t="s">
        <v>11842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2643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2120</v>
      </c>
      <c r="C5817" s="68" t="s">
        <v>8368</v>
      </c>
      <c r="D5817" s="68" t="s">
        <v>11843</v>
      </c>
      <c r="E5817" s="67" t="s">
        <v>11844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2643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2120</v>
      </c>
      <c r="C5818" s="68" t="s">
        <v>8368</v>
      </c>
      <c r="D5818" s="68" t="s">
        <v>11845</v>
      </c>
      <c r="E5818" s="67" t="s">
        <v>11846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2643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2120</v>
      </c>
      <c r="C5819" s="68" t="s">
        <v>8368</v>
      </c>
      <c r="D5819" s="68" t="s">
        <v>11847</v>
      </c>
      <c r="E5819" s="67" t="s">
        <v>11848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2643</v>
      </c>
      <c r="M5819" s="71">
        <v>2.5000000000000001E-3</v>
      </c>
      <c r="N5819" t="str">
        <f>_xll.IMDP("BND",D5819,$N$1,A5819)</f>
        <v>회사채(일반)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2120</v>
      </c>
      <c r="C5820" s="68" t="s">
        <v>8368</v>
      </c>
      <c r="D5820" s="68" t="s">
        <v>11849</v>
      </c>
      <c r="E5820" s="67" t="s">
        <v>11850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2643</v>
      </c>
      <c r="M5820" s="71">
        <v>2E-3</v>
      </c>
      <c r="N5820" t="str">
        <f>_xll.IMDP("BND",D5820,$N$1,A5820)</f>
        <v>회사채(일반)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2120</v>
      </c>
      <c r="C5821" s="68" t="s">
        <v>8368</v>
      </c>
      <c r="D5821" s="68" t="s">
        <v>11851</v>
      </c>
      <c r="E5821" s="67" t="s">
        <v>11852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2643</v>
      </c>
      <c r="M5821" s="71">
        <v>2.3E-3</v>
      </c>
      <c r="N5821" t="str">
        <f>_xll.IMDP("BND",D5821,$N$1,A5821)</f>
        <v>회사채(일반)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2120</v>
      </c>
      <c r="C5822" s="68" t="s">
        <v>8368</v>
      </c>
      <c r="D5822" s="68" t="s">
        <v>11853</v>
      </c>
      <c r="E5822" s="67" t="s">
        <v>11854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2643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2120</v>
      </c>
      <c r="C5823" s="68" t="s">
        <v>8368</v>
      </c>
      <c r="D5823" s="68" t="s">
        <v>11855</v>
      </c>
      <c r="E5823" s="67" t="s">
        <v>11856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2643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2120</v>
      </c>
      <c r="C5824" s="68" t="s">
        <v>8368</v>
      </c>
      <c r="D5824" s="68" t="s">
        <v>11857</v>
      </c>
      <c r="E5824" s="67" t="s">
        <v>11858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2643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2120</v>
      </c>
      <c r="C5825" s="68" t="s">
        <v>8368</v>
      </c>
      <c r="D5825" s="68" t="s">
        <v>11859</v>
      </c>
      <c r="E5825" s="67" t="s">
        <v>11860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2643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2120</v>
      </c>
      <c r="C5826" s="68" t="s">
        <v>8368</v>
      </c>
      <c r="D5826" s="68" t="s">
        <v>11861</v>
      </c>
      <c r="E5826" s="67" t="s">
        <v>11862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2643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2120</v>
      </c>
      <c r="C5827" s="68" t="s">
        <v>8368</v>
      </c>
      <c r="D5827" s="68" t="s">
        <v>11863</v>
      </c>
      <c r="E5827" s="67" t="s">
        <v>11864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2643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2120</v>
      </c>
      <c r="C5828" s="68" t="s">
        <v>8368</v>
      </c>
      <c r="D5828" s="68" t="s">
        <v>11865</v>
      </c>
      <c r="E5828" s="67" t="s">
        <v>11866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2643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2120</v>
      </c>
      <c r="C5829" s="68" t="s">
        <v>8368</v>
      </c>
      <c r="D5829" s="68" t="s">
        <v>11867</v>
      </c>
      <c r="E5829" s="67" t="s">
        <v>11868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2643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2120</v>
      </c>
      <c r="C5830" s="68" t="s">
        <v>8368</v>
      </c>
      <c r="D5830" s="68" t="s">
        <v>11869</v>
      </c>
      <c r="E5830" s="67" t="s">
        <v>11870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2643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2120</v>
      </c>
      <c r="C5831" s="68" t="s">
        <v>8368</v>
      </c>
      <c r="D5831" s="68" t="s">
        <v>11871</v>
      </c>
      <c r="E5831" s="67" t="s">
        <v>11872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2643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2120</v>
      </c>
      <c r="C5832" s="68" t="s">
        <v>8368</v>
      </c>
      <c r="D5832" s="68" t="s">
        <v>11873</v>
      </c>
      <c r="E5832" s="67" t="s">
        <v>11874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2643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2120</v>
      </c>
      <c r="C5833" s="68" t="s">
        <v>8368</v>
      </c>
      <c r="D5833" s="68" t="s">
        <v>11875</v>
      </c>
      <c r="E5833" s="67" t="s">
        <v>11876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2643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2120</v>
      </c>
      <c r="C5834" s="68" t="s">
        <v>8368</v>
      </c>
      <c r="D5834" s="68" t="s">
        <v>11877</v>
      </c>
      <c r="E5834" s="67" t="s">
        <v>11878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2643</v>
      </c>
      <c r="M5834" s="71">
        <v>3.3999999999999998E-3</v>
      </c>
      <c r="N5834" t="str">
        <f>_xll.IMDP("BND",D5834,$N$1,A5834)</f>
        <v>회사채(일반)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2120</v>
      </c>
      <c r="C5835" s="68" t="s">
        <v>8368</v>
      </c>
      <c r="D5835" s="68" t="s">
        <v>11879</v>
      </c>
      <c r="E5835" s="67" t="s">
        <v>11880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2643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2120</v>
      </c>
      <c r="C5836" s="68" t="s">
        <v>8368</v>
      </c>
      <c r="D5836" s="68" t="s">
        <v>11881</v>
      </c>
      <c r="E5836" s="67" t="s">
        <v>11882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2643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2120</v>
      </c>
      <c r="C5837" s="68" t="s">
        <v>8368</v>
      </c>
      <c r="D5837" s="68" t="s">
        <v>11883</v>
      </c>
      <c r="E5837" s="67" t="s">
        <v>11884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2643</v>
      </c>
      <c r="M5837" s="71">
        <v>2.8E-3</v>
      </c>
      <c r="N5837" t="str">
        <f>_xll.IMDP("BND",D5837,$N$1,A5837)</f>
        <v>회사채(일반)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2120</v>
      </c>
      <c r="C5838" s="68" t="s">
        <v>8368</v>
      </c>
      <c r="D5838" s="68" t="s">
        <v>11885</v>
      </c>
      <c r="E5838" s="67" t="s">
        <v>11886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2643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2120</v>
      </c>
      <c r="C5839" s="68" t="s">
        <v>8368</v>
      </c>
      <c r="D5839" s="68" t="s">
        <v>11887</v>
      </c>
      <c r="E5839" s="67" t="s">
        <v>11888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2643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2120</v>
      </c>
      <c r="C5840" s="68" t="s">
        <v>8368</v>
      </c>
      <c r="D5840" s="68" t="s">
        <v>11889</v>
      </c>
      <c r="E5840" s="67" t="s">
        <v>11890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2643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2120</v>
      </c>
      <c r="C5841" s="68" t="s">
        <v>8368</v>
      </c>
      <c r="D5841" s="68" t="s">
        <v>11891</v>
      </c>
      <c r="E5841" s="67" t="s">
        <v>11892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2643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2120</v>
      </c>
      <c r="C5842" s="68" t="s">
        <v>8368</v>
      </c>
      <c r="D5842" s="68" t="s">
        <v>11893</v>
      </c>
      <c r="E5842" s="67" t="s">
        <v>11894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2643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2120</v>
      </c>
      <c r="C5843" s="68" t="s">
        <v>8368</v>
      </c>
      <c r="D5843" s="68" t="s">
        <v>11895</v>
      </c>
      <c r="E5843" s="67" t="s">
        <v>11896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2643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2120</v>
      </c>
      <c r="C5844" s="68" t="s">
        <v>8368</v>
      </c>
      <c r="D5844" s="68" t="s">
        <v>11897</v>
      </c>
      <c r="E5844" s="67" t="s">
        <v>11898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2643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2120</v>
      </c>
      <c r="C5845" s="68" t="s">
        <v>8368</v>
      </c>
      <c r="D5845" s="68" t="s">
        <v>11899</v>
      </c>
      <c r="E5845" s="67" t="s">
        <v>11900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2643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2120</v>
      </c>
      <c r="C5846" s="68" t="s">
        <v>8368</v>
      </c>
      <c r="D5846" s="68" t="s">
        <v>11901</v>
      </c>
      <c r="E5846" s="67" t="s">
        <v>11902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2643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2120</v>
      </c>
      <c r="C5847" s="68" t="s">
        <v>8368</v>
      </c>
      <c r="D5847" s="68" t="s">
        <v>11903</v>
      </c>
      <c r="E5847" s="67" t="s">
        <v>11904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2643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2120</v>
      </c>
      <c r="C5848" s="68" t="s">
        <v>8368</v>
      </c>
      <c r="D5848" s="68" t="s">
        <v>657</v>
      </c>
      <c r="E5848" s="67" t="s">
        <v>659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2643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2120</v>
      </c>
      <c r="C5849" s="68" t="s">
        <v>8368</v>
      </c>
      <c r="D5849" s="68" t="s">
        <v>11905</v>
      </c>
      <c r="E5849" s="67" t="s">
        <v>11906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2643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2120</v>
      </c>
      <c r="C5850" s="68" t="s">
        <v>8368</v>
      </c>
      <c r="D5850" s="68" t="s">
        <v>11907</v>
      </c>
      <c r="E5850" s="67" t="s">
        <v>11908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2643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2120</v>
      </c>
      <c r="C5851" s="68" t="s">
        <v>8368</v>
      </c>
      <c r="D5851" s="68" t="s">
        <v>11909</v>
      </c>
      <c r="E5851" s="67" t="s">
        <v>11910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2643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2120</v>
      </c>
      <c r="C5852" s="68" t="s">
        <v>8368</v>
      </c>
      <c r="D5852" s="68" t="s">
        <v>1604</v>
      </c>
      <c r="E5852" s="67" t="s">
        <v>1605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2643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2120</v>
      </c>
      <c r="C5853" s="68" t="s">
        <v>8368</v>
      </c>
      <c r="D5853" s="68" t="s">
        <v>11911</v>
      </c>
      <c r="E5853" s="67" t="s">
        <v>11912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2643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2120</v>
      </c>
      <c r="C5854" s="68" t="s">
        <v>8368</v>
      </c>
      <c r="D5854" s="68" t="s">
        <v>11913</v>
      </c>
      <c r="E5854" s="67" t="s">
        <v>11914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2643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2120</v>
      </c>
      <c r="C5855" s="68" t="s">
        <v>8368</v>
      </c>
      <c r="D5855" s="68" t="s">
        <v>11915</v>
      </c>
      <c r="E5855" s="67" t="s">
        <v>11916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2643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2120</v>
      </c>
      <c r="C5856" s="68" t="s">
        <v>8368</v>
      </c>
      <c r="D5856" s="68" t="s">
        <v>1857</v>
      </c>
      <c r="E5856" s="67" t="s">
        <v>1858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2643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2120</v>
      </c>
      <c r="C5857" s="68" t="s">
        <v>8368</v>
      </c>
      <c r="D5857" s="68" t="s">
        <v>11917</v>
      </c>
      <c r="E5857" s="67" t="s">
        <v>11918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2643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2120</v>
      </c>
      <c r="C5858" s="68" t="s">
        <v>8368</v>
      </c>
      <c r="D5858" s="68" t="s">
        <v>11919</v>
      </c>
      <c r="E5858" s="67" t="s">
        <v>11920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2643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2120</v>
      </c>
      <c r="C5859" s="68" t="s">
        <v>8368</v>
      </c>
      <c r="D5859" s="68" t="s">
        <v>11921</v>
      </c>
      <c r="E5859" s="67" t="s">
        <v>11922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2643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2120</v>
      </c>
      <c r="C5860" s="68" t="s">
        <v>8368</v>
      </c>
      <c r="D5860" s="68" t="s">
        <v>14698</v>
      </c>
      <c r="E5860" s="67" t="s">
        <v>14699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2643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2120</v>
      </c>
      <c r="C5861" s="68" t="s">
        <v>8368</v>
      </c>
      <c r="D5861" s="68" t="s">
        <v>15598</v>
      </c>
      <c r="E5861" s="67" t="s">
        <v>15599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2643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2120</v>
      </c>
      <c r="C5862" s="68" t="s">
        <v>8368</v>
      </c>
      <c r="D5862" s="68" t="s">
        <v>11923</v>
      </c>
      <c r="E5862" s="67" t="s">
        <v>11924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2643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2120</v>
      </c>
      <c r="C5863" s="68" t="s">
        <v>8368</v>
      </c>
      <c r="D5863" s="68" t="s">
        <v>11925</v>
      </c>
      <c r="E5863" s="67" t="s">
        <v>11926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2643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2120</v>
      </c>
      <c r="C5864" s="68" t="s">
        <v>8368</v>
      </c>
      <c r="D5864" s="68" t="s">
        <v>11927</v>
      </c>
      <c r="E5864" s="67" t="s">
        <v>11928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2643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2120</v>
      </c>
      <c r="C5865" s="68" t="s">
        <v>8368</v>
      </c>
      <c r="D5865" s="68" t="s">
        <v>11929</v>
      </c>
      <c r="E5865" s="67" t="s">
        <v>11930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2643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2120</v>
      </c>
      <c r="C5866" s="68" t="s">
        <v>8368</v>
      </c>
      <c r="D5866" s="68" t="s">
        <v>11931</v>
      </c>
      <c r="E5866" s="67" t="s">
        <v>11932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2643</v>
      </c>
      <c r="M5866" s="71">
        <v>2.3E-3</v>
      </c>
      <c r="N5866" t="str">
        <f>_xll.IMDP("BND",D5866,$N$1,A5866)</f>
        <v>회사채(일반)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2120</v>
      </c>
      <c r="C5867" s="68" t="s">
        <v>8368</v>
      </c>
      <c r="D5867" s="68" t="s">
        <v>11933</v>
      </c>
      <c r="E5867" s="67" t="s">
        <v>11934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2643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2120</v>
      </c>
      <c r="C5868" s="68" t="s">
        <v>8368</v>
      </c>
      <c r="D5868" s="68" t="s">
        <v>11935</v>
      </c>
      <c r="E5868" s="67" t="s">
        <v>11936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2643</v>
      </c>
      <c r="M5868" s="71">
        <v>2.3E-3</v>
      </c>
      <c r="N5868" t="str">
        <f>_xll.IMDP("BND",D5868,$N$1,A5868)</f>
        <v>회사채(일반)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2120</v>
      </c>
      <c r="C5869" s="68" t="s">
        <v>8368</v>
      </c>
      <c r="D5869" s="68" t="s">
        <v>11937</v>
      </c>
      <c r="E5869" s="67" t="s">
        <v>11938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2643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2120</v>
      </c>
      <c r="C5870" s="68" t="s">
        <v>8368</v>
      </c>
      <c r="D5870" s="68" t="s">
        <v>11939</v>
      </c>
      <c r="E5870" s="67" t="s">
        <v>11940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2643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2120</v>
      </c>
      <c r="C5871" s="68" t="s">
        <v>8368</v>
      </c>
      <c r="D5871" s="68" t="s">
        <v>11941</v>
      </c>
      <c r="E5871" s="67" t="s">
        <v>11942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2643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2120</v>
      </c>
      <c r="C5872" s="68" t="s">
        <v>8368</v>
      </c>
      <c r="D5872" s="68" t="s">
        <v>11943</v>
      </c>
      <c r="E5872" s="67" t="s">
        <v>11944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2643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2120</v>
      </c>
      <c r="C5873" s="68" t="s">
        <v>8368</v>
      </c>
      <c r="D5873" s="68" t="s">
        <v>11945</v>
      </c>
      <c r="E5873" s="67" t="s">
        <v>11946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2643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2120</v>
      </c>
      <c r="C5874" s="68" t="s">
        <v>8368</v>
      </c>
      <c r="D5874" s="68" t="s">
        <v>11947</v>
      </c>
      <c r="E5874" s="67" t="s">
        <v>11948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2643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2120</v>
      </c>
      <c r="C5875" s="68" t="s">
        <v>8368</v>
      </c>
      <c r="D5875" s="68" t="s">
        <v>11949</v>
      </c>
      <c r="E5875" s="67" t="s">
        <v>11950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2643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2120</v>
      </c>
      <c r="C5876" s="68" t="s">
        <v>8368</v>
      </c>
      <c r="D5876" s="68" t="s">
        <v>1450</v>
      </c>
      <c r="E5876" s="67" t="s">
        <v>1451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2643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2120</v>
      </c>
      <c r="C5877" s="68" t="s">
        <v>8368</v>
      </c>
      <c r="D5877" s="68" t="s">
        <v>11951</v>
      </c>
      <c r="E5877" s="67" t="s">
        <v>11952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2643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2120</v>
      </c>
      <c r="C5878" s="68" t="s">
        <v>8368</v>
      </c>
      <c r="D5878" s="68" t="s">
        <v>11953</v>
      </c>
      <c r="E5878" s="67" t="s">
        <v>11954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2643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2120</v>
      </c>
      <c r="C5879" s="68" t="s">
        <v>8368</v>
      </c>
      <c r="D5879" s="68" t="s">
        <v>11955</v>
      </c>
      <c r="E5879" s="67" t="s">
        <v>11956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2643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2120</v>
      </c>
      <c r="C5880" s="68" t="s">
        <v>8368</v>
      </c>
      <c r="D5880" s="68" t="s">
        <v>11957</v>
      </c>
      <c r="E5880" s="67" t="s">
        <v>11958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2643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2120</v>
      </c>
      <c r="C5881" s="68" t="s">
        <v>8368</v>
      </c>
      <c r="D5881" s="68" t="s">
        <v>684</v>
      </c>
      <c r="E5881" s="67" t="s">
        <v>686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2643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2120</v>
      </c>
      <c r="C5882" s="68" t="s">
        <v>8368</v>
      </c>
      <c r="D5882" s="68" t="s">
        <v>1009</v>
      </c>
      <c r="E5882" s="67" t="s">
        <v>1010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2643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2120</v>
      </c>
      <c r="C5883" s="68" t="s">
        <v>8368</v>
      </c>
      <c r="D5883" s="68" t="s">
        <v>11959</v>
      </c>
      <c r="E5883" s="67" t="s">
        <v>11960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2643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2120</v>
      </c>
      <c r="C5884" s="68" t="s">
        <v>8368</v>
      </c>
      <c r="D5884" s="68" t="s">
        <v>11961</v>
      </c>
      <c r="E5884" s="67" t="s">
        <v>11962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2643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2120</v>
      </c>
      <c r="C5885" s="68" t="s">
        <v>8368</v>
      </c>
      <c r="D5885" s="68" t="s">
        <v>11963</v>
      </c>
      <c r="E5885" s="67" t="s">
        <v>11964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2643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2120</v>
      </c>
      <c r="C5886" s="68" t="s">
        <v>8368</v>
      </c>
      <c r="D5886" s="68" t="s">
        <v>11965</v>
      </c>
      <c r="E5886" s="67" t="s">
        <v>11966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2643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2120</v>
      </c>
      <c r="C5887" s="68" t="s">
        <v>8368</v>
      </c>
      <c r="D5887" s="68" t="s">
        <v>14700</v>
      </c>
      <c r="E5887" s="67" t="s">
        <v>14701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2643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2120</v>
      </c>
      <c r="C5888" s="68" t="s">
        <v>8368</v>
      </c>
      <c r="D5888" s="68" t="s">
        <v>15600</v>
      </c>
      <c r="E5888" s="67" t="s">
        <v>15601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2643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2120</v>
      </c>
      <c r="C5889" s="68" t="s">
        <v>8368</v>
      </c>
      <c r="D5889" s="68" t="s">
        <v>11967</v>
      </c>
      <c r="E5889" s="67" t="s">
        <v>11968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2643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2120</v>
      </c>
      <c r="C5890" s="68" t="s">
        <v>8368</v>
      </c>
      <c r="D5890" s="68" t="s">
        <v>11969</v>
      </c>
      <c r="E5890" s="67" t="s">
        <v>11970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2643</v>
      </c>
      <c r="M5890" s="71">
        <v>3.3999999999999998E-3</v>
      </c>
      <c r="N5890" t="str">
        <f>_xll.IMDP("BND",D5890,$N$1,A5890)</f>
        <v>회사채(일반)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2120</v>
      </c>
      <c r="C5891" s="68" t="s">
        <v>8368</v>
      </c>
      <c r="D5891" s="68" t="s">
        <v>11971</v>
      </c>
      <c r="E5891" s="67" t="s">
        <v>11972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2643</v>
      </c>
      <c r="M5891" s="71">
        <v>4.1000000000000003E-3</v>
      </c>
      <c r="N5891" t="str">
        <f>_xll.IMDP("BND",D5891,$N$1,A5891)</f>
        <v>회사채(일반)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2120</v>
      </c>
      <c r="C5892" s="68" t="s">
        <v>8368</v>
      </c>
      <c r="D5892" s="68" t="s">
        <v>11973</v>
      </c>
      <c r="E5892" s="67" t="s">
        <v>11974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2643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2120</v>
      </c>
      <c r="C5893" s="68" t="s">
        <v>8368</v>
      </c>
      <c r="D5893" s="68" t="s">
        <v>11975</v>
      </c>
      <c r="E5893" s="67" t="s">
        <v>11976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2643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2120</v>
      </c>
      <c r="C5894" s="68" t="s">
        <v>8368</v>
      </c>
      <c r="D5894" s="68" t="s">
        <v>11977</v>
      </c>
      <c r="E5894" s="67" t="s">
        <v>11978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2643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2120</v>
      </c>
      <c r="C5895" s="68" t="s">
        <v>8368</v>
      </c>
      <c r="D5895" s="68" t="s">
        <v>11979</v>
      </c>
      <c r="E5895" s="67" t="s">
        <v>11980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2643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2120</v>
      </c>
      <c r="C5896" s="68" t="s">
        <v>8368</v>
      </c>
      <c r="D5896" s="68" t="s">
        <v>11981</v>
      </c>
      <c r="E5896" s="67" t="s">
        <v>11982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2643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2120</v>
      </c>
      <c r="C5897" s="68" t="s">
        <v>8368</v>
      </c>
      <c r="D5897" s="68" t="s">
        <v>11983</v>
      </c>
      <c r="E5897" s="67" t="s">
        <v>11984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2643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2120</v>
      </c>
      <c r="C5898" s="68" t="s">
        <v>8368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2643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2120</v>
      </c>
      <c r="C5899" s="68" t="s">
        <v>8368</v>
      </c>
      <c r="D5899" s="68" t="s">
        <v>11985</v>
      </c>
      <c r="E5899" s="67" t="s">
        <v>11986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2643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2120</v>
      </c>
      <c r="C5900" s="68" t="s">
        <v>8368</v>
      </c>
      <c r="D5900" s="68" t="s">
        <v>15602</v>
      </c>
      <c r="E5900" s="67" t="s">
        <v>15603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2643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2120</v>
      </c>
      <c r="C5901" s="68" t="s">
        <v>8368</v>
      </c>
      <c r="D5901" s="68" t="s">
        <v>11987</v>
      </c>
      <c r="E5901" s="67" t="s">
        <v>11988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2643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2120</v>
      </c>
      <c r="C5902" s="68" t="s">
        <v>8368</v>
      </c>
      <c r="D5902" s="68" t="s">
        <v>11989</v>
      </c>
      <c r="E5902" s="67" t="s">
        <v>11990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2643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2120</v>
      </c>
      <c r="C5903" s="68" t="s">
        <v>8368</v>
      </c>
      <c r="D5903" s="68" t="s">
        <v>973</v>
      </c>
      <c r="E5903" s="67" t="s">
        <v>974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2643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2120</v>
      </c>
      <c r="C5904" s="68" t="s">
        <v>8368</v>
      </c>
      <c r="D5904" s="68" t="s">
        <v>11991</v>
      </c>
      <c r="E5904" s="67" t="s">
        <v>11992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2643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2120</v>
      </c>
      <c r="C5905" s="68" t="s">
        <v>8368</v>
      </c>
      <c r="D5905" s="68" t="s">
        <v>11993</v>
      </c>
      <c r="E5905" s="67" t="s">
        <v>11994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2643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2120</v>
      </c>
      <c r="C5906" s="68" t="s">
        <v>8368</v>
      </c>
      <c r="D5906" s="68" t="s">
        <v>11995</v>
      </c>
      <c r="E5906" s="67" t="s">
        <v>11996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2643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2120</v>
      </c>
      <c r="C5907" s="68" t="s">
        <v>8368</v>
      </c>
      <c r="D5907" s="68" t="s">
        <v>11997</v>
      </c>
      <c r="E5907" s="67" t="s">
        <v>11998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2643</v>
      </c>
      <c r="M5907" s="71">
        <v>1.6000000000000001E-3</v>
      </c>
      <c r="N5907" t="str">
        <f>_xll.IMDP("BND",D5907,$N$1,A5907)</f>
        <v>회사채(일반)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2120</v>
      </c>
      <c r="C5908" s="68" t="s">
        <v>8368</v>
      </c>
      <c r="D5908" s="68" t="s">
        <v>11999</v>
      </c>
      <c r="E5908" s="67" t="s">
        <v>12000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2643</v>
      </c>
      <c r="M5908" s="71">
        <v>2.0999999999999999E-3</v>
      </c>
      <c r="N5908" t="str">
        <f>_xll.IMDP("BND",D5908,$N$1,A5908)</f>
        <v>회사채(일반)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2120</v>
      </c>
      <c r="C5909" s="68" t="s">
        <v>8368</v>
      </c>
      <c r="D5909" s="68" t="s">
        <v>12001</v>
      </c>
      <c r="E5909" s="67" t="s">
        <v>12002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2643</v>
      </c>
      <c r="M5909" s="71">
        <v>3.3E-3</v>
      </c>
      <c r="N5909" t="str">
        <f>_xll.IMDP("BND",D5909,$N$1,A5909)</f>
        <v>회사채(일반)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2120</v>
      </c>
      <c r="C5910" s="68" t="s">
        <v>8368</v>
      </c>
      <c r="D5910" s="68" t="s">
        <v>12003</v>
      </c>
      <c r="E5910" s="67" t="s">
        <v>12004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2643</v>
      </c>
      <c r="M5910" s="71">
        <v>2.3999999999999998E-3</v>
      </c>
      <c r="N5910" t="str">
        <f>_xll.IMDP("BND",D5910,$N$1,A5910)</f>
        <v>회사채(일반)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2120</v>
      </c>
      <c r="C5911" s="68" t="s">
        <v>8368</v>
      </c>
      <c r="D5911" s="68" t="s">
        <v>12005</v>
      </c>
      <c r="E5911" s="67" t="s">
        <v>12006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2643</v>
      </c>
      <c r="M5911" s="71">
        <v>4.7000000000000002E-3</v>
      </c>
      <c r="N5911" t="str">
        <f>_xll.IMDP("BND",D5911,$N$1,A5911)</f>
        <v>회사채(일반)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2120</v>
      </c>
      <c r="C5912" s="68" t="s">
        <v>8368</v>
      </c>
      <c r="D5912" s="68" t="s">
        <v>12007</v>
      </c>
      <c r="E5912" s="67" t="s">
        <v>12008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2643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2120</v>
      </c>
      <c r="C5913" s="68" t="s">
        <v>8368</v>
      </c>
      <c r="D5913" s="68" t="s">
        <v>12009</v>
      </c>
      <c r="E5913" s="67" t="s">
        <v>12010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2643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2120</v>
      </c>
      <c r="C5914" s="68" t="s">
        <v>8368</v>
      </c>
      <c r="D5914" s="68" t="s">
        <v>12011</v>
      </c>
      <c r="E5914" s="67" t="s">
        <v>12012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2643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2120</v>
      </c>
      <c r="C5915" s="68" t="s">
        <v>8368</v>
      </c>
      <c r="D5915" s="68" t="s">
        <v>12013</v>
      </c>
      <c r="E5915" s="67" t="s">
        <v>12014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2643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2120</v>
      </c>
      <c r="C5916" s="68" t="s">
        <v>8368</v>
      </c>
      <c r="D5916" s="68" t="s">
        <v>555</v>
      </c>
      <c r="E5916" s="67" t="s">
        <v>556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2643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2120</v>
      </c>
      <c r="C5917" s="68" t="s">
        <v>8368</v>
      </c>
      <c r="D5917" s="68" t="s">
        <v>12015</v>
      </c>
      <c r="E5917" s="67" t="s">
        <v>12016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2643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2120</v>
      </c>
      <c r="C5918" s="68" t="s">
        <v>8368</v>
      </c>
      <c r="D5918" s="68" t="s">
        <v>12017</v>
      </c>
      <c r="E5918" s="67" t="s">
        <v>12018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2643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2120</v>
      </c>
      <c r="C5919" s="68" t="s">
        <v>8368</v>
      </c>
      <c r="D5919" s="68" t="s">
        <v>1855</v>
      </c>
      <c r="E5919" s="67" t="s">
        <v>1856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2643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2120</v>
      </c>
      <c r="C5920" s="68" t="s">
        <v>8368</v>
      </c>
      <c r="D5920" s="68" t="s">
        <v>12019</v>
      </c>
      <c r="E5920" s="67" t="s">
        <v>12020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2643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2120</v>
      </c>
      <c r="C5921" s="68" t="s">
        <v>8368</v>
      </c>
      <c r="D5921" s="68" t="s">
        <v>12021</v>
      </c>
      <c r="E5921" s="67" t="s">
        <v>12022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2643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2120</v>
      </c>
      <c r="C5922" s="68" t="s">
        <v>8368</v>
      </c>
      <c r="D5922" s="68" t="s">
        <v>14466</v>
      </c>
      <c r="E5922" s="67" t="s">
        <v>14467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2643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2120</v>
      </c>
      <c r="C5923" s="68" t="s">
        <v>8368</v>
      </c>
      <c r="D5923" s="68" t="s">
        <v>12023</v>
      </c>
      <c r="E5923" s="67" t="s">
        <v>12024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2643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2120</v>
      </c>
      <c r="C5924" s="68" t="s">
        <v>8368</v>
      </c>
      <c r="D5924" s="68" t="s">
        <v>12025</v>
      </c>
      <c r="E5924" s="67" t="s">
        <v>12026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2643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2120</v>
      </c>
      <c r="C5925" s="68" t="s">
        <v>8368</v>
      </c>
      <c r="D5925" s="68" t="s">
        <v>12027</v>
      </c>
      <c r="E5925" s="67" t="s">
        <v>12028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2643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2120</v>
      </c>
      <c r="C5926" s="68" t="s">
        <v>8368</v>
      </c>
      <c r="D5926" s="68" t="s">
        <v>12029</v>
      </c>
      <c r="E5926" s="67" t="s">
        <v>12030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2643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2120</v>
      </c>
      <c r="C5927" s="68" t="s">
        <v>8368</v>
      </c>
      <c r="D5927" s="68" t="s">
        <v>12031</v>
      </c>
      <c r="E5927" s="67" t="s">
        <v>12032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2643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2120</v>
      </c>
      <c r="C5928" s="68" t="s">
        <v>8368</v>
      </c>
      <c r="D5928" s="68" t="s">
        <v>12033</v>
      </c>
      <c r="E5928" s="67" t="s">
        <v>12034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2643</v>
      </c>
      <c r="M5928" s="71">
        <v>2.5000000000000001E-3</v>
      </c>
      <c r="N5928" t="str">
        <f>_xll.IMDP("BND",D5928,$N$1,A5928)</f>
        <v>회사채(일반)</v>
      </c>
      <c r="O5928">
        <f t="shared" si="92"/>
        <v>2.928325E-2</v>
      </c>
    </row>
    <row r="5929" spans="1:15" x14ac:dyDescent="0.3">
      <c r="A5929" s="73">
        <v>46297</v>
      </c>
      <c r="B5929" s="67" t="s">
        <v>2120</v>
      </c>
      <c r="C5929" s="68" t="s">
        <v>8368</v>
      </c>
      <c r="D5929" s="68" t="s">
        <v>12035</v>
      </c>
      <c r="E5929" s="67" t="s">
        <v>12036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2643</v>
      </c>
      <c r="M5929" s="71">
        <v>1.6999999999999999E-3</v>
      </c>
      <c r="N5929" t="str">
        <f>_xll.IMDP("BND",D5929,$N$1,A5929)</f>
        <v>회사채(일반)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2120</v>
      </c>
      <c r="C5930" s="68" t="s">
        <v>8368</v>
      </c>
      <c r="D5930" s="68" t="s">
        <v>12037</v>
      </c>
      <c r="E5930" s="67" t="s">
        <v>12038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2643</v>
      </c>
      <c r="M5930" s="71">
        <v>2.3E-3</v>
      </c>
      <c r="N5930" t="str">
        <f>_xll.IMDP("BND",D5930,$N$1,A5930)</f>
        <v>회사채(일반)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2120</v>
      </c>
      <c r="C5931" s="68" t="s">
        <v>8368</v>
      </c>
      <c r="D5931" s="68" t="s">
        <v>12039</v>
      </c>
      <c r="E5931" s="67" t="s">
        <v>12040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2643</v>
      </c>
      <c r="M5931" s="71">
        <v>2.8E-3</v>
      </c>
      <c r="N5931" t="str">
        <f>_xll.IMDP("BND",D5931,$N$1,A5931)</f>
        <v>회사채(일반)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2120</v>
      </c>
      <c r="C5932" s="68" t="s">
        <v>8368</v>
      </c>
      <c r="D5932" s="68" t="s">
        <v>12041</v>
      </c>
      <c r="E5932" s="67" t="s">
        <v>12042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2643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2120</v>
      </c>
      <c r="C5933" s="68" t="s">
        <v>8368</v>
      </c>
      <c r="D5933" s="68" t="s">
        <v>12043</v>
      </c>
      <c r="E5933" s="67" t="s">
        <v>12044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2643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2120</v>
      </c>
      <c r="C5934" s="68" t="s">
        <v>8368</v>
      </c>
      <c r="D5934" s="68" t="s">
        <v>12045</v>
      </c>
      <c r="E5934" s="67" t="s">
        <v>12046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2643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2120</v>
      </c>
      <c r="C5935" s="68" t="s">
        <v>8368</v>
      </c>
      <c r="D5935" s="68" t="s">
        <v>12047</v>
      </c>
      <c r="E5935" s="67" t="s">
        <v>12048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2643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2120</v>
      </c>
      <c r="C5936" s="68" t="s">
        <v>8368</v>
      </c>
      <c r="D5936" s="68" t="s">
        <v>12049</v>
      </c>
      <c r="E5936" s="67" t="s">
        <v>12050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2643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2120</v>
      </c>
      <c r="C5937" s="68" t="s">
        <v>8368</v>
      </c>
      <c r="D5937" s="68" t="s">
        <v>12051</v>
      </c>
      <c r="E5937" s="67" t="s">
        <v>12052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2643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2120</v>
      </c>
      <c r="C5938" s="68" t="s">
        <v>8368</v>
      </c>
      <c r="D5938" s="68" t="s">
        <v>12053</v>
      </c>
      <c r="E5938" s="67" t="s">
        <v>12054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2643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2120</v>
      </c>
      <c r="C5939" s="68" t="s">
        <v>8368</v>
      </c>
      <c r="D5939" s="68" t="s">
        <v>12055</v>
      </c>
      <c r="E5939" s="67" t="s">
        <v>12056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2643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2120</v>
      </c>
      <c r="C5940" s="68" t="s">
        <v>8368</v>
      </c>
      <c r="D5940" s="68" t="s">
        <v>12057</v>
      </c>
      <c r="E5940" s="67" t="s">
        <v>12058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2643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2120</v>
      </c>
      <c r="C5941" s="68" t="s">
        <v>8368</v>
      </c>
      <c r="D5941" s="68" t="s">
        <v>1404</v>
      </c>
      <c r="E5941" s="67" t="s">
        <v>1406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2643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2120</v>
      </c>
      <c r="C5942" s="68" t="s">
        <v>8368</v>
      </c>
      <c r="D5942" s="68" t="s">
        <v>12059</v>
      </c>
      <c r="E5942" s="67" t="s">
        <v>12060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2643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2120</v>
      </c>
      <c r="C5943" s="68" t="s">
        <v>8368</v>
      </c>
      <c r="D5943" s="68" t="s">
        <v>12061</v>
      </c>
      <c r="E5943" s="67" t="s">
        <v>12062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2643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2120</v>
      </c>
      <c r="C5944" s="68" t="s">
        <v>8368</v>
      </c>
      <c r="D5944" s="68" t="s">
        <v>12063</v>
      </c>
      <c r="E5944" s="67" t="s">
        <v>12064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2643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2120</v>
      </c>
      <c r="C5945" s="68" t="s">
        <v>8368</v>
      </c>
      <c r="D5945" s="68" t="s">
        <v>12065</v>
      </c>
      <c r="E5945" s="67" t="s">
        <v>12066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2643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2120</v>
      </c>
      <c r="C5946" s="68" t="s">
        <v>8368</v>
      </c>
      <c r="D5946" s="68" t="s">
        <v>12067</v>
      </c>
      <c r="E5946" s="67" t="s">
        <v>12068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2643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2120</v>
      </c>
      <c r="C5947" s="68" t="s">
        <v>8368</v>
      </c>
      <c r="D5947" s="68" t="s">
        <v>12069</v>
      </c>
      <c r="E5947" s="67" t="s">
        <v>12070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2643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2120</v>
      </c>
      <c r="C5948" s="68" t="s">
        <v>8368</v>
      </c>
      <c r="D5948" s="68" t="s">
        <v>12071</v>
      </c>
      <c r="E5948" s="67" t="s">
        <v>12072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2643</v>
      </c>
      <c r="M5948" s="71">
        <v>3.0999999999999999E-3</v>
      </c>
      <c r="N5948" t="str">
        <f>_xll.IMDP("BND",D5948,$N$1,A5948)</f>
        <v>회사채(일반)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2120</v>
      </c>
      <c r="C5949" s="68" t="s">
        <v>8368</v>
      </c>
      <c r="D5949" s="68" t="s">
        <v>12073</v>
      </c>
      <c r="E5949" s="67" t="s">
        <v>12074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2643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2120</v>
      </c>
      <c r="C5950" s="68" t="s">
        <v>8368</v>
      </c>
      <c r="D5950" s="68" t="s">
        <v>12075</v>
      </c>
      <c r="E5950" s="67" t="s">
        <v>12076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2643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2120</v>
      </c>
      <c r="C5951" s="68" t="s">
        <v>8368</v>
      </c>
      <c r="D5951" s="68" t="s">
        <v>12077</v>
      </c>
      <c r="E5951" s="67" t="s">
        <v>12078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5568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2120</v>
      </c>
      <c r="C5952" s="68" t="s">
        <v>8368</v>
      </c>
      <c r="D5952" s="68" t="s">
        <v>12079</v>
      </c>
      <c r="E5952" s="67" t="s">
        <v>12080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5568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2120</v>
      </c>
      <c r="C5953" s="68" t="s">
        <v>8368</v>
      </c>
      <c r="D5953" s="68" t="s">
        <v>12081</v>
      </c>
      <c r="E5953" s="67" t="s">
        <v>12082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2643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2120</v>
      </c>
      <c r="C5954" s="68" t="s">
        <v>8368</v>
      </c>
      <c r="D5954" s="68" t="s">
        <v>1018</v>
      </c>
      <c r="E5954" s="67" t="s">
        <v>1019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2643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2120</v>
      </c>
      <c r="C5955" s="68" t="s">
        <v>8368</v>
      </c>
      <c r="D5955" s="68" t="s">
        <v>12083</v>
      </c>
      <c r="E5955" s="67" t="s">
        <v>12084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2643</v>
      </c>
      <c r="M5955" s="71">
        <v>7.7000000000000002E-3</v>
      </c>
      <c r="N5955" t="str">
        <f>_xll.IMDP("BND",D5955,$N$1,A5955)</f>
        <v>회사채(일반)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2120</v>
      </c>
      <c r="C5956" s="68" t="s">
        <v>8368</v>
      </c>
      <c r="D5956" s="68" t="s">
        <v>12085</v>
      </c>
      <c r="E5956" s="67" t="s">
        <v>12086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2643</v>
      </c>
      <c r="M5956" s="71">
        <v>2.3999999999999998E-3</v>
      </c>
      <c r="N5956" t="str">
        <f>_xll.IMDP("BND",D5956,$N$1,A5956)</f>
        <v>회사채(일반)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2120</v>
      </c>
      <c r="C5957" s="68" t="s">
        <v>8368</v>
      </c>
      <c r="D5957" s="68" t="s">
        <v>12087</v>
      </c>
      <c r="E5957" s="67" t="s">
        <v>12088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2643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2120</v>
      </c>
      <c r="C5958" s="68" t="s">
        <v>8368</v>
      </c>
      <c r="D5958" s="68" t="s">
        <v>1160</v>
      </c>
      <c r="E5958" s="67" t="s">
        <v>1161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2643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2120</v>
      </c>
      <c r="C5959" s="68" t="s">
        <v>8368</v>
      </c>
      <c r="D5959" s="68" t="s">
        <v>12089</v>
      </c>
      <c r="E5959" s="67" t="s">
        <v>12090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2643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2120</v>
      </c>
      <c r="C5960" s="68" t="s">
        <v>8368</v>
      </c>
      <c r="D5960" s="68" t="s">
        <v>12091</v>
      </c>
      <c r="E5960" s="67" t="s">
        <v>12092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2643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2120</v>
      </c>
      <c r="C5961" s="68" t="s">
        <v>8368</v>
      </c>
      <c r="D5961" s="68" t="s">
        <v>12093</v>
      </c>
      <c r="E5961" s="67" t="s">
        <v>12094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2643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2120</v>
      </c>
      <c r="C5962" s="68" t="s">
        <v>8368</v>
      </c>
      <c r="D5962" s="68" t="s">
        <v>12095</v>
      </c>
      <c r="E5962" s="67" t="s">
        <v>12096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2643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2120</v>
      </c>
      <c r="C5963" s="68" t="s">
        <v>8368</v>
      </c>
      <c r="D5963" s="68" t="s">
        <v>12097</v>
      </c>
      <c r="E5963" s="67" t="s">
        <v>12098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2643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2120</v>
      </c>
      <c r="C5964" s="68" t="s">
        <v>8368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2643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2120</v>
      </c>
      <c r="C5965" s="68" t="s">
        <v>8368</v>
      </c>
      <c r="D5965" s="68" t="s">
        <v>12099</v>
      </c>
      <c r="E5965" s="67" t="s">
        <v>12100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2643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2120</v>
      </c>
      <c r="C5966" s="68" t="s">
        <v>8368</v>
      </c>
      <c r="D5966" s="68" t="s">
        <v>14702</v>
      </c>
      <c r="E5966" s="67" t="s">
        <v>14703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2643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2120</v>
      </c>
      <c r="C5967" s="68" t="s">
        <v>8368</v>
      </c>
      <c r="D5967" s="68" t="s">
        <v>12101</v>
      </c>
      <c r="E5967" s="67" t="s">
        <v>12102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2643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2120</v>
      </c>
      <c r="C5968" s="68" t="s">
        <v>8368</v>
      </c>
      <c r="D5968" s="68" t="s">
        <v>12103</v>
      </c>
      <c r="E5968" s="67" t="s">
        <v>12104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2643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2120</v>
      </c>
      <c r="C5969" s="68" t="s">
        <v>8368</v>
      </c>
      <c r="D5969" s="68" t="s">
        <v>12105</v>
      </c>
      <c r="E5969" s="67" t="s">
        <v>12106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2643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2120</v>
      </c>
      <c r="C5970" s="68" t="s">
        <v>8368</v>
      </c>
      <c r="D5970" s="68" t="s">
        <v>12107</v>
      </c>
      <c r="E5970" s="67" t="s">
        <v>12108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2643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2120</v>
      </c>
      <c r="C5971" s="68" t="s">
        <v>8368</v>
      </c>
      <c r="D5971" s="68" t="s">
        <v>12109</v>
      </c>
      <c r="E5971" s="67" t="s">
        <v>12110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2643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2120</v>
      </c>
      <c r="C5972" s="68" t="s">
        <v>8368</v>
      </c>
      <c r="D5972" s="68" t="s">
        <v>12111</v>
      </c>
      <c r="E5972" s="67" t="s">
        <v>12112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2643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2120</v>
      </c>
      <c r="C5973" s="68" t="s">
        <v>8368</v>
      </c>
      <c r="D5973" s="68" t="s">
        <v>12113</v>
      </c>
      <c r="E5973" s="67" t="s">
        <v>12114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2643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2120</v>
      </c>
      <c r="C5974" s="68" t="s">
        <v>8368</v>
      </c>
      <c r="D5974" s="68" t="s">
        <v>12115</v>
      </c>
      <c r="E5974" s="67" t="s">
        <v>12116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2643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2120</v>
      </c>
      <c r="C5975" s="68" t="s">
        <v>8368</v>
      </c>
      <c r="D5975" s="68" t="s">
        <v>12117</v>
      </c>
      <c r="E5975" s="67" t="s">
        <v>12118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2643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2120</v>
      </c>
      <c r="C5976" s="68" t="s">
        <v>8368</v>
      </c>
      <c r="D5976" s="68" t="s">
        <v>12119</v>
      </c>
      <c r="E5976" s="67" t="s">
        <v>12120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2643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2120</v>
      </c>
      <c r="C5977" s="68" t="s">
        <v>8368</v>
      </c>
      <c r="D5977" s="68" t="s">
        <v>12121</v>
      </c>
      <c r="E5977" s="67" t="s">
        <v>12122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2643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2120</v>
      </c>
      <c r="C5978" s="68" t="s">
        <v>8368</v>
      </c>
      <c r="D5978" s="68" t="s">
        <v>12123</v>
      </c>
      <c r="E5978" s="67" t="s">
        <v>12124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2643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2120</v>
      </c>
      <c r="C5979" s="68" t="s">
        <v>8368</v>
      </c>
      <c r="D5979" s="68" t="s">
        <v>12125</v>
      </c>
      <c r="E5979" s="67" t="s">
        <v>12126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2643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2120</v>
      </c>
      <c r="C5980" s="68" t="s">
        <v>8368</v>
      </c>
      <c r="D5980" s="68" t="s">
        <v>12127</v>
      </c>
      <c r="E5980" s="67" t="s">
        <v>12128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2643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2120</v>
      </c>
      <c r="C5981" s="68" t="s">
        <v>8368</v>
      </c>
      <c r="D5981" s="68" t="s">
        <v>12129</v>
      </c>
      <c r="E5981" s="67" t="s">
        <v>12130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2643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2120</v>
      </c>
      <c r="C5982" s="68" t="s">
        <v>8368</v>
      </c>
      <c r="D5982" s="68" t="s">
        <v>1448</v>
      </c>
      <c r="E5982" s="67" t="s">
        <v>1449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2643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2120</v>
      </c>
      <c r="C5983" s="68" t="s">
        <v>8368</v>
      </c>
      <c r="D5983" s="68" t="s">
        <v>12131</v>
      </c>
      <c r="E5983" s="67" t="s">
        <v>12132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2643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2120</v>
      </c>
      <c r="C5984" s="68" t="s">
        <v>8368</v>
      </c>
      <c r="D5984" s="68" t="s">
        <v>12133</v>
      </c>
      <c r="E5984" s="67" t="s">
        <v>12134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2643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2120</v>
      </c>
      <c r="C5985" s="68" t="s">
        <v>8368</v>
      </c>
      <c r="D5985" s="68" t="s">
        <v>12135</v>
      </c>
      <c r="E5985" s="67" t="s">
        <v>12136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2643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2120</v>
      </c>
      <c r="C5986" s="68" t="s">
        <v>8368</v>
      </c>
      <c r="D5986" s="68" t="s">
        <v>12137</v>
      </c>
      <c r="E5986" s="67" t="s">
        <v>12138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2643</v>
      </c>
      <c r="M5986" s="71">
        <v>3.7000000000000002E-3</v>
      </c>
      <c r="N5986" t="str">
        <f>_xll.IMDP("BND",D5986,$N$1,A5986)</f>
        <v>회사채(일반)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2120</v>
      </c>
      <c r="C5987" s="68" t="s">
        <v>8368</v>
      </c>
      <c r="D5987" s="68" t="s">
        <v>12139</v>
      </c>
      <c r="E5987" s="67" t="s">
        <v>12140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2643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2120</v>
      </c>
      <c r="C5988" s="68" t="s">
        <v>8368</v>
      </c>
      <c r="D5988" s="68" t="s">
        <v>12141</v>
      </c>
      <c r="E5988" s="67" t="s">
        <v>12142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2643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2120</v>
      </c>
      <c r="C5989" s="68" t="s">
        <v>8368</v>
      </c>
      <c r="D5989" s="68" t="s">
        <v>12143</v>
      </c>
      <c r="E5989" s="67" t="s">
        <v>12144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2643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2120</v>
      </c>
      <c r="C5990" s="68" t="s">
        <v>8368</v>
      </c>
      <c r="D5990" s="68" t="s">
        <v>12145</v>
      </c>
      <c r="E5990" s="67" t="s">
        <v>12146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2643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2120</v>
      </c>
      <c r="C5991" s="68" t="s">
        <v>8368</v>
      </c>
      <c r="D5991" s="68" t="s">
        <v>12147</v>
      </c>
      <c r="E5991" s="67" t="s">
        <v>12148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2643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2120</v>
      </c>
      <c r="C5992" s="68" t="s">
        <v>8368</v>
      </c>
      <c r="D5992" s="68" t="s">
        <v>1413</v>
      </c>
      <c r="E5992" s="67" t="s">
        <v>1415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2643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2120</v>
      </c>
      <c r="C5993" s="68" t="s">
        <v>8368</v>
      </c>
      <c r="D5993" s="68" t="s">
        <v>12149</v>
      </c>
      <c r="E5993" s="67" t="s">
        <v>12150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2643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2120</v>
      </c>
      <c r="C5994" s="68" t="s">
        <v>8368</v>
      </c>
      <c r="D5994" s="68" t="s">
        <v>14144</v>
      </c>
      <c r="E5994" s="67" t="s">
        <v>14145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2643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2120</v>
      </c>
      <c r="C5995" s="68" t="s">
        <v>8368</v>
      </c>
      <c r="D5995" s="68" t="s">
        <v>12151</v>
      </c>
      <c r="E5995" s="67" t="s">
        <v>12152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2643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2120</v>
      </c>
      <c r="C5996" s="68" t="s">
        <v>8368</v>
      </c>
      <c r="D5996" s="68" t="s">
        <v>12153</v>
      </c>
      <c r="E5996" s="67" t="s">
        <v>12154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2643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2120</v>
      </c>
      <c r="C5997" s="68" t="s">
        <v>8368</v>
      </c>
      <c r="D5997" s="68" t="s">
        <v>14099</v>
      </c>
      <c r="E5997" s="67" t="s">
        <v>14100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2643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2120</v>
      </c>
      <c r="C5998" s="68" t="s">
        <v>2642</v>
      </c>
      <c r="D5998" s="68" t="s">
        <v>12155</v>
      </c>
      <c r="E5998" s="67" t="s">
        <v>12156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5568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2120</v>
      </c>
      <c r="C5999" s="68" t="s">
        <v>2642</v>
      </c>
      <c r="D5999" s="68" t="s">
        <v>12157</v>
      </c>
      <c r="E5999" s="67" t="s">
        <v>12158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5568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2120</v>
      </c>
      <c r="C6000" s="68" t="s">
        <v>2642</v>
      </c>
      <c r="D6000" s="68" t="s">
        <v>12159</v>
      </c>
      <c r="E6000" s="67" t="s">
        <v>12160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5568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2120</v>
      </c>
      <c r="C6001" s="68" t="s">
        <v>2642</v>
      </c>
      <c r="D6001" s="68" t="s">
        <v>12161</v>
      </c>
      <c r="E6001" s="67" t="s">
        <v>12162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5568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2120</v>
      </c>
      <c r="C6002" s="68" t="s">
        <v>2642</v>
      </c>
      <c r="D6002" s="68" t="s">
        <v>12163</v>
      </c>
      <c r="E6002" s="67" t="s">
        <v>12164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5568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2120</v>
      </c>
      <c r="C6003" s="68" t="s">
        <v>2642</v>
      </c>
      <c r="D6003" s="68" t="s">
        <v>12165</v>
      </c>
      <c r="E6003" s="67" t="s">
        <v>12166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5568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2120</v>
      </c>
      <c r="C6004" s="68" t="s">
        <v>2642</v>
      </c>
      <c r="D6004" s="68" t="s">
        <v>12167</v>
      </c>
      <c r="E6004" s="67" t="s">
        <v>12168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5568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2120</v>
      </c>
      <c r="C6005" s="68" t="s">
        <v>2642</v>
      </c>
      <c r="D6005" s="68" t="s">
        <v>12169</v>
      </c>
      <c r="E6005" s="67" t="s">
        <v>12170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5568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2120</v>
      </c>
      <c r="C6006" s="68" t="s">
        <v>2642</v>
      </c>
      <c r="D6006" s="68" t="s">
        <v>12171</v>
      </c>
      <c r="E6006" s="67" t="s">
        <v>12172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5568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2120</v>
      </c>
      <c r="C6007" s="68" t="s">
        <v>2642</v>
      </c>
      <c r="D6007" s="68" t="s">
        <v>12173</v>
      </c>
      <c r="E6007" s="67" t="s">
        <v>12174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5568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2120</v>
      </c>
      <c r="C6008" s="68" t="s">
        <v>2642</v>
      </c>
      <c r="D6008" s="68" t="s">
        <v>12175</v>
      </c>
      <c r="E6008" s="67" t="s">
        <v>12176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5568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2120</v>
      </c>
      <c r="C6009" s="68" t="s">
        <v>2642</v>
      </c>
      <c r="D6009" s="68" t="s">
        <v>12177</v>
      </c>
      <c r="E6009" s="67" t="s">
        <v>12178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5568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2120</v>
      </c>
      <c r="C6010" s="68" t="s">
        <v>2642</v>
      </c>
      <c r="D6010" s="68" t="s">
        <v>12179</v>
      </c>
      <c r="E6010" s="67" t="s">
        <v>12180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5568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2120</v>
      </c>
      <c r="C6011" s="68" t="s">
        <v>2642</v>
      </c>
      <c r="D6011" s="68" t="s">
        <v>12181</v>
      </c>
      <c r="E6011" s="67" t="s">
        <v>12182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5568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2120</v>
      </c>
      <c r="C6012" s="68" t="s">
        <v>2642</v>
      </c>
      <c r="D6012" s="68" t="s">
        <v>12183</v>
      </c>
      <c r="E6012" s="67" t="s">
        <v>12184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5568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2120</v>
      </c>
      <c r="C6013" s="68" t="s">
        <v>2642</v>
      </c>
      <c r="D6013" s="68" t="s">
        <v>12185</v>
      </c>
      <c r="E6013" s="67" t="s">
        <v>12186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5568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2120</v>
      </c>
      <c r="C6014" s="68" t="s">
        <v>2642</v>
      </c>
      <c r="D6014" s="68" t="s">
        <v>14297</v>
      </c>
      <c r="E6014" s="67" t="s">
        <v>14298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5568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2120</v>
      </c>
      <c r="C6015" s="68" t="s">
        <v>2642</v>
      </c>
      <c r="D6015" s="68" t="s">
        <v>12187</v>
      </c>
      <c r="E6015" s="67" t="s">
        <v>12188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5568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2120</v>
      </c>
      <c r="C6016" s="68" t="s">
        <v>2642</v>
      </c>
      <c r="D6016" s="68" t="s">
        <v>12189</v>
      </c>
      <c r="E6016" s="67" t="s">
        <v>12190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5568</v>
      </c>
      <c r="M6016" s="71">
        <v>2.3999999999999998E-3</v>
      </c>
      <c r="N6016" t="str">
        <f>_xll.IMDP("BND",D6016,$N$1,A6016)</f>
        <v>카드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2120</v>
      </c>
      <c r="C6017" s="68" t="s">
        <v>2642</v>
      </c>
      <c r="D6017" s="68" t="s">
        <v>12191</v>
      </c>
      <c r="E6017" s="67" t="s">
        <v>12192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5568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2120</v>
      </c>
      <c r="C6018" s="68" t="s">
        <v>2642</v>
      </c>
      <c r="D6018" s="68" t="s">
        <v>12193</v>
      </c>
      <c r="E6018" s="67" t="s">
        <v>12194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5568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2120</v>
      </c>
      <c r="C6019" s="68" t="s">
        <v>2642</v>
      </c>
      <c r="D6019" s="68" t="s">
        <v>12195</v>
      </c>
      <c r="E6019" s="67" t="s">
        <v>12196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5568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2120</v>
      </c>
      <c r="C6020" s="68" t="s">
        <v>2642</v>
      </c>
      <c r="D6020" s="68" t="s">
        <v>12197</v>
      </c>
      <c r="E6020" s="67" t="s">
        <v>12198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5568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2120</v>
      </c>
      <c r="C6021" s="68" t="s">
        <v>2642</v>
      </c>
      <c r="D6021" s="68" t="s">
        <v>12199</v>
      </c>
      <c r="E6021" s="67" t="s">
        <v>12200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5568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2120</v>
      </c>
      <c r="C6022" s="68" t="s">
        <v>2642</v>
      </c>
      <c r="D6022" s="68" t="s">
        <v>15437</v>
      </c>
      <c r="E6022" s="67" t="s">
        <v>15438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5568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2120</v>
      </c>
      <c r="C6023" s="68" t="s">
        <v>2642</v>
      </c>
      <c r="D6023" s="68" t="s">
        <v>12201</v>
      </c>
      <c r="E6023" s="67" t="s">
        <v>12202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5568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2120</v>
      </c>
      <c r="C6024" s="68" t="s">
        <v>2642</v>
      </c>
      <c r="D6024" s="68" t="s">
        <v>12203</v>
      </c>
      <c r="E6024" s="67" t="s">
        <v>12204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5568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2120</v>
      </c>
      <c r="C6025" s="68" t="s">
        <v>2642</v>
      </c>
      <c r="D6025" s="68" t="s">
        <v>12205</v>
      </c>
      <c r="E6025" s="67" t="s">
        <v>12206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5568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2120</v>
      </c>
      <c r="C6026" s="68" t="s">
        <v>2642</v>
      </c>
      <c r="D6026" s="68" t="s">
        <v>12207</v>
      </c>
      <c r="E6026" s="67" t="s">
        <v>12208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5568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2120</v>
      </c>
      <c r="C6027" s="68" t="s">
        <v>2642</v>
      </c>
      <c r="D6027" s="68" t="s">
        <v>12209</v>
      </c>
      <c r="E6027" s="67" t="s">
        <v>12210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5568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2120</v>
      </c>
      <c r="C6028" s="68" t="s">
        <v>2642</v>
      </c>
      <c r="D6028" s="68" t="s">
        <v>12211</v>
      </c>
      <c r="E6028" s="67" t="s">
        <v>12212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5568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2120</v>
      </c>
      <c r="C6029" s="68" t="s">
        <v>2642</v>
      </c>
      <c r="D6029" s="68" t="s">
        <v>12213</v>
      </c>
      <c r="E6029" s="67" t="s">
        <v>12214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5568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2120</v>
      </c>
      <c r="C6030" s="68" t="s">
        <v>2642</v>
      </c>
      <c r="D6030" s="68" t="s">
        <v>12215</v>
      </c>
      <c r="E6030" s="67" t="s">
        <v>12216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5568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2120</v>
      </c>
      <c r="C6031" s="68" t="s">
        <v>2642</v>
      </c>
      <c r="D6031" s="68" t="s">
        <v>12217</v>
      </c>
      <c r="E6031" s="67" t="s">
        <v>12218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5568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2120</v>
      </c>
      <c r="C6032" s="68" t="s">
        <v>2642</v>
      </c>
      <c r="D6032" s="68" t="s">
        <v>12219</v>
      </c>
      <c r="E6032" s="67" t="s">
        <v>12220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5568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2120</v>
      </c>
      <c r="C6033" s="68" t="s">
        <v>2642</v>
      </c>
      <c r="D6033" s="68" t="s">
        <v>12221</v>
      </c>
      <c r="E6033" s="67" t="s">
        <v>12222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5568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2120</v>
      </c>
      <c r="C6034" s="68" t="s">
        <v>2642</v>
      </c>
      <c r="D6034" s="68" t="s">
        <v>12223</v>
      </c>
      <c r="E6034" s="67" t="s">
        <v>12224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5568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2120</v>
      </c>
      <c r="C6035" s="68" t="s">
        <v>2642</v>
      </c>
      <c r="D6035" s="68" t="s">
        <v>12225</v>
      </c>
      <c r="E6035" s="67" t="s">
        <v>12226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5568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2120</v>
      </c>
      <c r="C6036" s="68" t="s">
        <v>2642</v>
      </c>
      <c r="D6036" s="68" t="s">
        <v>12227</v>
      </c>
      <c r="E6036" s="67" t="s">
        <v>12228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5568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2120</v>
      </c>
      <c r="C6037" s="68" t="s">
        <v>2642</v>
      </c>
      <c r="D6037" s="68" t="s">
        <v>14363</v>
      </c>
      <c r="E6037" s="67" t="s">
        <v>14364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5568</v>
      </c>
      <c r="M6037" s="71">
        <v>4.7999999999999996E-3</v>
      </c>
      <c r="N6037" t="str">
        <f>_xll.IMDP("BND",D6037,$N$1,A6037)</f>
        <v>카드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2120</v>
      </c>
      <c r="C6038" s="68" t="s">
        <v>2642</v>
      </c>
      <c r="D6038" s="68" t="s">
        <v>12229</v>
      </c>
      <c r="E6038" s="67" t="s">
        <v>12230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5568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2120</v>
      </c>
      <c r="C6039" s="68" t="s">
        <v>2642</v>
      </c>
      <c r="D6039" s="68" t="s">
        <v>12231</v>
      </c>
      <c r="E6039" s="67" t="s">
        <v>12232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5568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2120</v>
      </c>
      <c r="C6040" s="68" t="s">
        <v>2642</v>
      </c>
      <c r="D6040" s="68" t="s">
        <v>12233</v>
      </c>
      <c r="E6040" s="67" t="s">
        <v>12234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5568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2120</v>
      </c>
      <c r="C6041" s="68" t="s">
        <v>2642</v>
      </c>
      <c r="D6041" s="68" t="s">
        <v>12235</v>
      </c>
      <c r="E6041" s="67" t="s">
        <v>12236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5568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2120</v>
      </c>
      <c r="C6042" s="68" t="s">
        <v>2642</v>
      </c>
      <c r="D6042" s="68" t="s">
        <v>12237</v>
      </c>
      <c r="E6042" s="67" t="s">
        <v>12238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5568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2120</v>
      </c>
      <c r="C6043" s="68" t="s">
        <v>2642</v>
      </c>
      <c r="D6043" s="68" t="s">
        <v>1524</v>
      </c>
      <c r="E6043" s="67" t="s">
        <v>1526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5568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2120</v>
      </c>
      <c r="C6044" s="68" t="s">
        <v>2642</v>
      </c>
      <c r="D6044" s="68" t="s">
        <v>12239</v>
      </c>
      <c r="E6044" s="67" t="s">
        <v>12240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5568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2120</v>
      </c>
      <c r="C6045" s="68" t="s">
        <v>2642</v>
      </c>
      <c r="D6045" s="68" t="s">
        <v>12241</v>
      </c>
      <c r="E6045" s="67" t="s">
        <v>12242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5568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2120</v>
      </c>
      <c r="C6046" s="68" t="s">
        <v>2642</v>
      </c>
      <c r="D6046" s="68" t="s">
        <v>14200</v>
      </c>
      <c r="E6046" s="67" t="s">
        <v>14201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5568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2120</v>
      </c>
      <c r="C6047" s="68" t="s">
        <v>2642</v>
      </c>
      <c r="D6047" s="68" t="s">
        <v>14492</v>
      </c>
      <c r="E6047" s="67" t="s">
        <v>14493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5568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2120</v>
      </c>
      <c r="C6048" s="68" t="s">
        <v>2642</v>
      </c>
      <c r="D6048" s="68" t="s">
        <v>12243</v>
      </c>
      <c r="E6048" s="67" t="s">
        <v>12244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5568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2120</v>
      </c>
      <c r="C6049" s="68" t="s">
        <v>2642</v>
      </c>
      <c r="D6049" s="68" t="s">
        <v>12245</v>
      </c>
      <c r="E6049" s="67" t="s">
        <v>12246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5568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2120</v>
      </c>
      <c r="C6050" s="68" t="s">
        <v>2642</v>
      </c>
      <c r="D6050" s="68" t="s">
        <v>12247</v>
      </c>
      <c r="E6050" s="67" t="s">
        <v>12248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5568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2120</v>
      </c>
      <c r="C6051" s="68" t="s">
        <v>2642</v>
      </c>
      <c r="D6051" s="68" t="s">
        <v>12249</v>
      </c>
      <c r="E6051" s="67" t="s">
        <v>12250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5568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2120</v>
      </c>
      <c r="C6052" s="68" t="s">
        <v>2642</v>
      </c>
      <c r="D6052" s="68" t="s">
        <v>12251</v>
      </c>
      <c r="E6052" s="67" t="s">
        <v>12252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5568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2120</v>
      </c>
      <c r="C6053" s="68" t="s">
        <v>2642</v>
      </c>
      <c r="D6053" s="68" t="s">
        <v>12253</v>
      </c>
      <c r="E6053" s="67" t="s">
        <v>12254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5568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2120</v>
      </c>
      <c r="C6054" s="68" t="s">
        <v>2642</v>
      </c>
      <c r="D6054" s="68" t="s">
        <v>12255</v>
      </c>
      <c r="E6054" s="67" t="s">
        <v>12256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5568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2120</v>
      </c>
      <c r="C6055" s="68" t="s">
        <v>2642</v>
      </c>
      <c r="D6055" s="68" t="s">
        <v>12257</v>
      </c>
      <c r="E6055" s="67" t="s">
        <v>12258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5568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2120</v>
      </c>
      <c r="C6056" s="68" t="s">
        <v>2642</v>
      </c>
      <c r="D6056" s="68" t="s">
        <v>12259</v>
      </c>
      <c r="E6056" s="67" t="s">
        <v>12260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5568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2120</v>
      </c>
      <c r="C6057" s="68" t="s">
        <v>2642</v>
      </c>
      <c r="D6057" s="68" t="s">
        <v>12261</v>
      </c>
      <c r="E6057" s="67" t="s">
        <v>12262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5568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2120</v>
      </c>
      <c r="C6058" s="68" t="s">
        <v>2642</v>
      </c>
      <c r="D6058" s="68" t="s">
        <v>14494</v>
      </c>
      <c r="E6058" s="67" t="s">
        <v>14495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5568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2120</v>
      </c>
      <c r="C6059" s="68" t="s">
        <v>2642</v>
      </c>
      <c r="D6059" s="68" t="s">
        <v>12263</v>
      </c>
      <c r="E6059" s="67" t="s">
        <v>12264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5568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2120</v>
      </c>
      <c r="C6060" s="68" t="s">
        <v>2642</v>
      </c>
      <c r="D6060" s="68" t="s">
        <v>12265</v>
      </c>
      <c r="E6060" s="67" t="s">
        <v>12266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5568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2120</v>
      </c>
      <c r="C6061" s="68" t="s">
        <v>2642</v>
      </c>
      <c r="D6061" s="68" t="s">
        <v>12267</v>
      </c>
      <c r="E6061" s="67" t="s">
        <v>12268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5568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2120</v>
      </c>
      <c r="C6062" s="68" t="s">
        <v>2642</v>
      </c>
      <c r="D6062" s="68" t="s">
        <v>12269</v>
      </c>
      <c r="E6062" s="67" t="s">
        <v>12270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5568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2120</v>
      </c>
      <c r="C6063" s="68" t="s">
        <v>2642</v>
      </c>
      <c r="D6063" s="68" t="s">
        <v>12271</v>
      </c>
      <c r="E6063" s="67" t="s">
        <v>12272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5568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2120</v>
      </c>
      <c r="C6064" s="68" t="s">
        <v>2642</v>
      </c>
      <c r="D6064" s="68" t="s">
        <v>12273</v>
      </c>
      <c r="E6064" s="67" t="s">
        <v>12274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5568</v>
      </c>
      <c r="M6064" s="71">
        <v>2.3E-3</v>
      </c>
      <c r="N6064" t="str">
        <f>_xll.IMDP("BND",D6064,$N$1,A6064)</f>
        <v>카드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2120</v>
      </c>
      <c r="C6065" s="68" t="s">
        <v>2642</v>
      </c>
      <c r="D6065" s="68" t="s">
        <v>12275</v>
      </c>
      <c r="E6065" s="67" t="s">
        <v>12276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5568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2120</v>
      </c>
      <c r="C6066" s="68" t="s">
        <v>2642</v>
      </c>
      <c r="D6066" s="68" t="s">
        <v>12277</v>
      </c>
      <c r="E6066" s="67" t="s">
        <v>12278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5568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2120</v>
      </c>
      <c r="C6067" s="68" t="s">
        <v>2642</v>
      </c>
      <c r="D6067" s="68" t="s">
        <v>12279</v>
      </c>
      <c r="E6067" s="67" t="s">
        <v>12280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5568</v>
      </c>
      <c r="M6067" s="71">
        <v>4.5999999999999999E-3</v>
      </c>
      <c r="N6067" t="str">
        <f>_xll.IMDP("BND",D6067,$N$1,A6067)</f>
        <v>카드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2120</v>
      </c>
      <c r="C6068" s="68" t="s">
        <v>2642</v>
      </c>
      <c r="D6068" s="68" t="s">
        <v>12281</v>
      </c>
      <c r="E6068" s="67" t="s">
        <v>12282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5568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2120</v>
      </c>
      <c r="C6069" s="68" t="s">
        <v>2642</v>
      </c>
      <c r="D6069" s="68" t="s">
        <v>786</v>
      </c>
      <c r="E6069" s="67" t="s">
        <v>788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5568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2120</v>
      </c>
      <c r="C6070" s="68" t="s">
        <v>2642</v>
      </c>
      <c r="D6070" s="68" t="s">
        <v>15868</v>
      </c>
      <c r="E6070" s="67" t="s">
        <v>15869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5568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2120</v>
      </c>
      <c r="C6071" s="68" t="s">
        <v>2642</v>
      </c>
      <c r="D6071" s="68" t="s">
        <v>12283</v>
      </c>
      <c r="E6071" s="67" t="s">
        <v>12284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5568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2120</v>
      </c>
      <c r="C6072" s="68" t="s">
        <v>2642</v>
      </c>
      <c r="D6072" s="68" t="s">
        <v>12285</v>
      </c>
      <c r="E6072" s="67" t="s">
        <v>12286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5568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2120</v>
      </c>
      <c r="C6073" s="68" t="s">
        <v>2642</v>
      </c>
      <c r="D6073" s="68" t="s">
        <v>978</v>
      </c>
      <c r="E6073" s="67" t="s">
        <v>980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5568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2120</v>
      </c>
      <c r="C6074" s="68" t="s">
        <v>2642</v>
      </c>
      <c r="D6074" s="68" t="s">
        <v>12287</v>
      </c>
      <c r="E6074" s="67" t="s">
        <v>12288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5568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2120</v>
      </c>
      <c r="C6075" s="68" t="s">
        <v>2642</v>
      </c>
      <c r="D6075" s="68" t="s">
        <v>15870</v>
      </c>
      <c r="E6075" s="67" t="s">
        <v>15871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5568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2120</v>
      </c>
      <c r="C6076" s="68" t="s">
        <v>2642</v>
      </c>
      <c r="D6076" s="68" t="s">
        <v>12289</v>
      </c>
      <c r="E6076" s="67" t="s">
        <v>12290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5568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2120</v>
      </c>
      <c r="C6077" s="68" t="s">
        <v>2642</v>
      </c>
      <c r="D6077" s="68" t="s">
        <v>12291</v>
      </c>
      <c r="E6077" s="67" t="s">
        <v>12292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5568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2120</v>
      </c>
      <c r="C6078" s="68" t="s">
        <v>2642</v>
      </c>
      <c r="D6078" s="68" t="s">
        <v>12293</v>
      </c>
      <c r="E6078" s="67" t="s">
        <v>12294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5568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2120</v>
      </c>
      <c r="C6079" s="68" t="s">
        <v>2642</v>
      </c>
      <c r="D6079" s="68" t="s">
        <v>12295</v>
      </c>
      <c r="E6079" s="67" t="s">
        <v>12296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5568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2120</v>
      </c>
      <c r="C6080" s="68" t="s">
        <v>2642</v>
      </c>
      <c r="D6080" s="68" t="s">
        <v>12297</v>
      </c>
      <c r="E6080" s="67" t="s">
        <v>12298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5568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2120</v>
      </c>
      <c r="C6081" s="68" t="s">
        <v>2642</v>
      </c>
      <c r="D6081" s="68" t="s">
        <v>12299</v>
      </c>
      <c r="E6081" s="67" t="s">
        <v>12300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5568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2120</v>
      </c>
      <c r="C6082" s="68" t="s">
        <v>2642</v>
      </c>
      <c r="D6082" s="68" t="s">
        <v>12301</v>
      </c>
      <c r="E6082" s="67" t="s">
        <v>12302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5568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2120</v>
      </c>
      <c r="C6083" s="68" t="s">
        <v>2642</v>
      </c>
      <c r="D6083" s="68" t="s">
        <v>12303</v>
      </c>
      <c r="E6083" s="67" t="s">
        <v>12304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5568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2120</v>
      </c>
      <c r="C6084" s="68" t="s">
        <v>2642</v>
      </c>
      <c r="D6084" s="68" t="s">
        <v>12305</v>
      </c>
      <c r="E6084" s="67" t="s">
        <v>12306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5568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2120</v>
      </c>
      <c r="C6085" s="68" t="s">
        <v>2642</v>
      </c>
      <c r="D6085" s="68" t="s">
        <v>12307</v>
      </c>
      <c r="E6085" s="67" t="s">
        <v>12308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5568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2120</v>
      </c>
      <c r="C6086" s="68" t="s">
        <v>2642</v>
      </c>
      <c r="D6086" s="68" t="s">
        <v>12309</v>
      </c>
      <c r="E6086" s="67" t="s">
        <v>12310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5568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2120</v>
      </c>
      <c r="C6087" s="68" t="s">
        <v>2642</v>
      </c>
      <c r="D6087" s="68" t="s">
        <v>12311</v>
      </c>
      <c r="E6087" s="67" t="s">
        <v>12312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5568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2120</v>
      </c>
      <c r="C6088" s="68" t="s">
        <v>2642</v>
      </c>
      <c r="D6088" s="68" t="s">
        <v>12313</v>
      </c>
      <c r="E6088" s="67" t="s">
        <v>12314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5568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2120</v>
      </c>
      <c r="C6089" s="68" t="s">
        <v>2642</v>
      </c>
      <c r="D6089" s="68" t="s">
        <v>12315</v>
      </c>
      <c r="E6089" s="67" t="s">
        <v>12316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5568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2120</v>
      </c>
      <c r="C6090" s="68" t="s">
        <v>2642</v>
      </c>
      <c r="D6090" s="68" t="s">
        <v>12317</v>
      </c>
      <c r="E6090" s="67" t="s">
        <v>12318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5568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2120</v>
      </c>
      <c r="C6091" s="68" t="s">
        <v>2642</v>
      </c>
      <c r="D6091" s="68" t="s">
        <v>12319</v>
      </c>
      <c r="E6091" s="67" t="s">
        <v>12320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5568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2120</v>
      </c>
      <c r="C6092" s="68" t="s">
        <v>2642</v>
      </c>
      <c r="D6092" s="68" t="s">
        <v>12321</v>
      </c>
      <c r="E6092" s="67" t="s">
        <v>12322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5568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2120</v>
      </c>
      <c r="C6093" s="68" t="s">
        <v>2642</v>
      </c>
      <c r="D6093" s="68" t="s">
        <v>12323</v>
      </c>
      <c r="E6093" s="67" t="s">
        <v>12324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5568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2120</v>
      </c>
      <c r="C6094" s="68" t="s">
        <v>2642</v>
      </c>
      <c r="D6094" s="68" t="s">
        <v>12325</v>
      </c>
      <c r="E6094" s="67" t="s">
        <v>12326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5568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2120</v>
      </c>
      <c r="C6095" s="68" t="s">
        <v>2642</v>
      </c>
      <c r="D6095" s="68" t="s">
        <v>12327</v>
      </c>
      <c r="E6095" s="67" t="s">
        <v>12328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5568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2120</v>
      </c>
      <c r="C6096" s="68" t="s">
        <v>2642</v>
      </c>
      <c r="D6096" s="68" t="s">
        <v>12329</v>
      </c>
      <c r="E6096" s="67" t="s">
        <v>12330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5568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2120</v>
      </c>
      <c r="C6097" s="68" t="s">
        <v>8368</v>
      </c>
      <c r="D6097" s="68" t="s">
        <v>12331</v>
      </c>
      <c r="E6097" s="67" t="s">
        <v>12332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2643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2120</v>
      </c>
      <c r="C6098" s="68" t="s">
        <v>8368</v>
      </c>
      <c r="D6098" s="68" t="s">
        <v>12333</v>
      </c>
      <c r="E6098" s="67" t="s">
        <v>12334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2643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2120</v>
      </c>
      <c r="C6099" s="68" t="s">
        <v>8368</v>
      </c>
      <c r="D6099" s="68" t="s">
        <v>12335</v>
      </c>
      <c r="E6099" s="67" t="s">
        <v>12336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2643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2120</v>
      </c>
      <c r="C6100" s="68" t="s">
        <v>8368</v>
      </c>
      <c r="D6100" s="68" t="s">
        <v>12337</v>
      </c>
      <c r="E6100" s="67" t="s">
        <v>12338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2643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2120</v>
      </c>
      <c r="C6101" s="68" t="s">
        <v>8368</v>
      </c>
      <c r="D6101" s="68" t="s">
        <v>12339</v>
      </c>
      <c r="E6101" s="67" t="s">
        <v>12340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2643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2120</v>
      </c>
      <c r="C6102" s="68" t="s">
        <v>8368</v>
      </c>
      <c r="D6102" s="68" t="s">
        <v>12341</v>
      </c>
      <c r="E6102" s="67" t="s">
        <v>12342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2643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2120</v>
      </c>
      <c r="C6103" s="68" t="s">
        <v>8368</v>
      </c>
      <c r="D6103" s="68" t="s">
        <v>12343</v>
      </c>
      <c r="E6103" s="67" t="s">
        <v>12344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2643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2120</v>
      </c>
      <c r="C6104" s="68" t="s">
        <v>8368</v>
      </c>
      <c r="D6104" s="68" t="s">
        <v>12345</v>
      </c>
      <c r="E6104" s="67" t="s">
        <v>12346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2643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2120</v>
      </c>
      <c r="C6105" s="68" t="s">
        <v>8368</v>
      </c>
      <c r="D6105" s="68" t="s">
        <v>12347</v>
      </c>
      <c r="E6105" s="67" t="s">
        <v>12348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2643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2120</v>
      </c>
      <c r="C6106" s="68" t="s">
        <v>8368</v>
      </c>
      <c r="D6106" s="68" t="s">
        <v>12349</v>
      </c>
      <c r="E6106" s="67" t="s">
        <v>12350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2643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2120</v>
      </c>
      <c r="C6107" s="68" t="s">
        <v>8368</v>
      </c>
      <c r="D6107" s="68" t="s">
        <v>12351</v>
      </c>
      <c r="E6107" s="67" t="s">
        <v>12352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2643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2120</v>
      </c>
      <c r="C6108" s="68" t="s">
        <v>8368</v>
      </c>
      <c r="D6108" s="68" t="s">
        <v>12353</v>
      </c>
      <c r="E6108" s="67" t="s">
        <v>12354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2643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2120</v>
      </c>
      <c r="C6109" s="68" t="s">
        <v>8368</v>
      </c>
      <c r="D6109" s="68" t="s">
        <v>12355</v>
      </c>
      <c r="E6109" s="67" t="s">
        <v>12356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2643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2120</v>
      </c>
      <c r="C6110" s="68" t="s">
        <v>8368</v>
      </c>
      <c r="D6110" s="68" t="s">
        <v>12357</v>
      </c>
      <c r="E6110" s="67" t="s">
        <v>12358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2643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2120</v>
      </c>
      <c r="C6111" s="68" t="s">
        <v>8368</v>
      </c>
      <c r="D6111" s="68" t="s">
        <v>12359</v>
      </c>
      <c r="E6111" s="67" t="s">
        <v>12360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2643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2120</v>
      </c>
      <c r="C6112" s="68" t="s">
        <v>8368</v>
      </c>
      <c r="D6112" s="68" t="s">
        <v>12361</v>
      </c>
      <c r="E6112" s="67" t="s">
        <v>12362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2643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2120</v>
      </c>
      <c r="C6113" s="68" t="s">
        <v>8368</v>
      </c>
      <c r="D6113" s="68" t="s">
        <v>12363</v>
      </c>
      <c r="E6113" s="67" t="s">
        <v>12364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2643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2120</v>
      </c>
      <c r="C6114" s="68" t="s">
        <v>8368</v>
      </c>
      <c r="D6114" s="68" t="s">
        <v>12365</v>
      </c>
      <c r="E6114" s="67" t="s">
        <v>12366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2643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2120</v>
      </c>
      <c r="C6115" s="68" t="s">
        <v>8368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2643</v>
      </c>
      <c r="M6115" s="71">
        <v>5.7000000000000002E-3</v>
      </c>
      <c r="N6115" t="str">
        <f>_xll.IMDP("BND",D6115,$N$1,A6115)</f>
        <v>회사채(일반)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2120</v>
      </c>
      <c r="C6116" s="68" t="s">
        <v>8368</v>
      </c>
      <c r="D6116" s="68" t="s">
        <v>12367</v>
      </c>
      <c r="E6116" s="67" t="s">
        <v>12368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2643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2120</v>
      </c>
      <c r="C6117" s="68" t="s">
        <v>8368</v>
      </c>
      <c r="D6117" s="68" t="s">
        <v>12369</v>
      </c>
      <c r="E6117" s="67" t="s">
        <v>12370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2643</v>
      </c>
      <c r="M6117" s="71">
        <v>5.4999999999999997E-3</v>
      </c>
      <c r="N6117" t="str">
        <f>_xll.IMDP("BND",D6117,$N$1,A6117)</f>
        <v>회사채(일반)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2120</v>
      </c>
      <c r="C6118" s="68" t="s">
        <v>8368</v>
      </c>
      <c r="D6118" s="68" t="s">
        <v>12371</v>
      </c>
      <c r="E6118" s="67" t="s">
        <v>12372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2643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2120</v>
      </c>
      <c r="C6119" s="68" t="s">
        <v>8368</v>
      </c>
      <c r="D6119" s="68" t="s">
        <v>1633</v>
      </c>
      <c r="E6119" s="67" t="s">
        <v>12373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2643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2120</v>
      </c>
      <c r="C6120" s="68" t="s">
        <v>8368</v>
      </c>
      <c r="D6120" s="68" t="s">
        <v>12374</v>
      </c>
      <c r="E6120" s="67" t="s">
        <v>12375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2643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2120</v>
      </c>
      <c r="C6121" s="68" t="s">
        <v>8368</v>
      </c>
      <c r="D6121" s="68" t="s">
        <v>2059</v>
      </c>
      <c r="E6121" s="67" t="s">
        <v>2060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2643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2120</v>
      </c>
      <c r="C6122" s="68" t="s">
        <v>8368</v>
      </c>
      <c r="D6122" s="68" t="s">
        <v>12376</v>
      </c>
      <c r="E6122" s="67" t="s">
        <v>12377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2643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2120</v>
      </c>
      <c r="C6123" s="68" t="s">
        <v>8368</v>
      </c>
      <c r="D6123" s="68" t="s">
        <v>12378</v>
      </c>
      <c r="E6123" s="67" t="s">
        <v>12379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2643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2120</v>
      </c>
      <c r="C6124" s="68" t="s">
        <v>8368</v>
      </c>
      <c r="D6124" s="68" t="s">
        <v>12380</v>
      </c>
      <c r="E6124" s="67" t="s">
        <v>12381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2643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2120</v>
      </c>
      <c r="C6125" s="68" t="s">
        <v>8368</v>
      </c>
      <c r="D6125" s="68" t="s">
        <v>12382</v>
      </c>
      <c r="E6125" s="67" t="s">
        <v>12383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2643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2120</v>
      </c>
      <c r="C6126" s="68" t="s">
        <v>8368</v>
      </c>
      <c r="D6126" s="68" t="s">
        <v>1626</v>
      </c>
      <c r="E6126" s="67" t="s">
        <v>1627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2643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2120</v>
      </c>
      <c r="C6127" s="68" t="s">
        <v>8368</v>
      </c>
      <c r="D6127" s="68" t="s">
        <v>1024</v>
      </c>
      <c r="E6127" s="67" t="s">
        <v>1026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2643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2120</v>
      </c>
      <c r="C6128" s="68" t="s">
        <v>8368</v>
      </c>
      <c r="D6128" s="68" t="s">
        <v>12384</v>
      </c>
      <c r="E6128" s="67" t="s">
        <v>12385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2643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2120</v>
      </c>
      <c r="C6129" s="68" t="s">
        <v>8368</v>
      </c>
      <c r="D6129" s="68" t="s">
        <v>12386</v>
      </c>
      <c r="E6129" s="67" t="s">
        <v>12387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2643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2120</v>
      </c>
      <c r="C6130" s="68" t="s">
        <v>8368</v>
      </c>
      <c r="D6130" s="68" t="s">
        <v>12388</v>
      </c>
      <c r="E6130" s="67" t="s">
        <v>12389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2643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2120</v>
      </c>
      <c r="C6131" s="68" t="s">
        <v>8368</v>
      </c>
      <c r="D6131" s="68" t="s">
        <v>12390</v>
      </c>
      <c r="E6131" s="67" t="s">
        <v>12391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2643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2120</v>
      </c>
      <c r="C6132" s="68" t="s">
        <v>8368</v>
      </c>
      <c r="D6132" s="68" t="s">
        <v>12392</v>
      </c>
      <c r="E6132" s="67" t="s">
        <v>12393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2643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2120</v>
      </c>
      <c r="C6133" s="68" t="s">
        <v>8368</v>
      </c>
      <c r="D6133" s="68" t="s">
        <v>12394</v>
      </c>
      <c r="E6133" s="67" t="s">
        <v>12395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2643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2120</v>
      </c>
      <c r="C6134" s="68" t="s">
        <v>8368</v>
      </c>
      <c r="D6134" s="68" t="s">
        <v>12396</v>
      </c>
      <c r="E6134" s="67" t="s">
        <v>12397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2643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2120</v>
      </c>
      <c r="C6135" s="68" t="s">
        <v>8368</v>
      </c>
      <c r="D6135" s="68" t="s">
        <v>12398</v>
      </c>
      <c r="E6135" s="67" t="s">
        <v>12399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2643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2120</v>
      </c>
      <c r="C6136" s="68" t="s">
        <v>8368</v>
      </c>
      <c r="D6136" s="68" t="s">
        <v>12400</v>
      </c>
      <c r="E6136" s="67" t="s">
        <v>12401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2643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2120</v>
      </c>
      <c r="C6137" s="68" t="s">
        <v>8368</v>
      </c>
      <c r="D6137" s="68" t="s">
        <v>12402</v>
      </c>
      <c r="E6137" s="67" t="s">
        <v>12403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2643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2120</v>
      </c>
      <c r="C6138" s="68" t="s">
        <v>8368</v>
      </c>
      <c r="D6138" s="68" t="s">
        <v>12404</v>
      </c>
      <c r="E6138" s="67" t="s">
        <v>12405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2643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2120</v>
      </c>
      <c r="C6139" s="68" t="s">
        <v>8368</v>
      </c>
      <c r="D6139" s="68" t="s">
        <v>12406</v>
      </c>
      <c r="E6139" s="67" t="s">
        <v>12407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2643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2120</v>
      </c>
      <c r="C6140" s="68" t="s">
        <v>8368</v>
      </c>
      <c r="D6140" s="68" t="s">
        <v>12408</v>
      </c>
      <c r="E6140" s="67" t="s">
        <v>12409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2643</v>
      </c>
      <c r="M6140" s="71">
        <v>2.2000000000000001E-3</v>
      </c>
      <c r="N6140" t="str">
        <f>_xll.IMDP("BND",D6140,$N$1,A6140)</f>
        <v>회사채(일반)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2120</v>
      </c>
      <c r="C6141" s="68" t="s">
        <v>8368</v>
      </c>
      <c r="D6141" s="68" t="s">
        <v>12410</v>
      </c>
      <c r="E6141" s="67" t="s">
        <v>12411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2643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2120</v>
      </c>
      <c r="C6142" s="68" t="s">
        <v>8368</v>
      </c>
      <c r="D6142" s="68" t="s">
        <v>12412</v>
      </c>
      <c r="E6142" s="67" t="s">
        <v>12413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2643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2120</v>
      </c>
      <c r="C6143" s="68" t="s">
        <v>8368</v>
      </c>
      <c r="D6143" s="68" t="s">
        <v>14365</v>
      </c>
      <c r="E6143" s="67" t="s">
        <v>14366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2643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2120</v>
      </c>
      <c r="C6144" s="68" t="s">
        <v>8368</v>
      </c>
      <c r="D6144" s="68" t="s">
        <v>681</v>
      </c>
      <c r="E6144" s="67" t="s">
        <v>683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2643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2120</v>
      </c>
      <c r="C6145" s="68" t="s">
        <v>8368</v>
      </c>
      <c r="D6145" s="68" t="s">
        <v>12414</v>
      </c>
      <c r="E6145" s="67" t="s">
        <v>12415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2643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2120</v>
      </c>
      <c r="C6146" s="68" t="s">
        <v>8368</v>
      </c>
      <c r="D6146" s="68" t="s">
        <v>12416</v>
      </c>
      <c r="E6146" s="67" t="s">
        <v>12417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2643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2120</v>
      </c>
      <c r="C6147" s="68" t="s">
        <v>8368</v>
      </c>
      <c r="D6147" s="68" t="s">
        <v>12418</v>
      </c>
      <c r="E6147" s="67" t="s">
        <v>12419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2643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2120</v>
      </c>
      <c r="C6148" s="68" t="s">
        <v>8368</v>
      </c>
      <c r="D6148" s="68" t="s">
        <v>12420</v>
      </c>
      <c r="E6148" s="67" t="s">
        <v>12421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5568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2120</v>
      </c>
      <c r="C6149" s="68" t="s">
        <v>8368</v>
      </c>
      <c r="D6149" s="68" t="s">
        <v>12422</v>
      </c>
      <c r="E6149" s="67" t="s">
        <v>12423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5568</v>
      </c>
      <c r="M6149" s="71">
        <v>1.6500000000000001E-2</v>
      </c>
      <c r="N6149" t="str">
        <f>_xll.IMDP("BND",D6149,$N$1,A6149)</f>
        <v>회사채(일반)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2120</v>
      </c>
      <c r="C6150" s="68" t="s">
        <v>8368</v>
      </c>
      <c r="D6150" s="68" t="s">
        <v>12424</v>
      </c>
      <c r="E6150" s="67" t="s">
        <v>12425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5568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2120</v>
      </c>
      <c r="C6151" s="68" t="s">
        <v>8368</v>
      </c>
      <c r="D6151" s="68" t="s">
        <v>12426</v>
      </c>
      <c r="E6151" s="67" t="s">
        <v>12427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5568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2120</v>
      </c>
      <c r="C6152" s="68" t="s">
        <v>8368</v>
      </c>
      <c r="D6152" s="68" t="s">
        <v>12428</v>
      </c>
      <c r="E6152" s="67" t="s">
        <v>12429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5568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2120</v>
      </c>
      <c r="C6153" s="68" t="s">
        <v>8368</v>
      </c>
      <c r="D6153" s="68" t="s">
        <v>12430</v>
      </c>
      <c r="E6153" s="67" t="s">
        <v>12431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5568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2120</v>
      </c>
      <c r="C6154" s="68" t="s">
        <v>8368</v>
      </c>
      <c r="D6154" s="68" t="s">
        <v>12432</v>
      </c>
      <c r="E6154" s="67" t="s">
        <v>12433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5568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2120</v>
      </c>
      <c r="C6155" s="68" t="s">
        <v>8368</v>
      </c>
      <c r="D6155" s="68" t="s">
        <v>12434</v>
      </c>
      <c r="E6155" s="67" t="s">
        <v>12435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5568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2120</v>
      </c>
      <c r="C6156" s="68" t="s">
        <v>8368</v>
      </c>
      <c r="D6156" s="68" t="s">
        <v>12436</v>
      </c>
      <c r="E6156" s="67" t="s">
        <v>12437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5568</v>
      </c>
      <c r="M6156" s="71">
        <v>4.1000000000000003E-3</v>
      </c>
      <c r="N6156" t="str">
        <f>_xll.IMDP("BND",D6156,$N$1,A6156)</f>
        <v>회사채(일반)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2120</v>
      </c>
      <c r="C6157" s="68" t="s">
        <v>8368</v>
      </c>
      <c r="D6157" s="68" t="s">
        <v>12438</v>
      </c>
      <c r="E6157" s="67" t="s">
        <v>12439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5568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2120</v>
      </c>
      <c r="C6158" s="68" t="s">
        <v>8368</v>
      </c>
      <c r="D6158" s="68" t="s">
        <v>12440</v>
      </c>
      <c r="E6158" s="67" t="s">
        <v>12441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5568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2120</v>
      </c>
      <c r="C6159" s="68" t="s">
        <v>8368</v>
      </c>
      <c r="D6159" s="68" t="s">
        <v>12442</v>
      </c>
      <c r="E6159" s="67" t="s">
        <v>12443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5568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2120</v>
      </c>
      <c r="C6160" s="68" t="s">
        <v>8368</v>
      </c>
      <c r="D6160" s="68" t="s">
        <v>12444</v>
      </c>
      <c r="E6160" s="67" t="s">
        <v>12445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5568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2120</v>
      </c>
      <c r="C6161" s="68" t="s">
        <v>8368</v>
      </c>
      <c r="D6161" s="68" t="s">
        <v>12446</v>
      </c>
      <c r="E6161" s="67" t="s">
        <v>12447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5568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2120</v>
      </c>
      <c r="C6162" s="68" t="s">
        <v>8368</v>
      </c>
      <c r="D6162" s="68" t="s">
        <v>12448</v>
      </c>
      <c r="E6162" s="67" t="s">
        <v>12449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5568</v>
      </c>
      <c r="M6162" s="71">
        <v>2.8E-3</v>
      </c>
      <c r="N6162" t="str">
        <f>_xll.IMDP("BND",D6162,$N$1,A6162)</f>
        <v>회사채(일반)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2120</v>
      </c>
      <c r="C6163" s="68" t="s">
        <v>8368</v>
      </c>
      <c r="D6163" s="68" t="s">
        <v>12450</v>
      </c>
      <c r="E6163" s="67" t="s">
        <v>12451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5568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2120</v>
      </c>
      <c r="C6164" s="68" t="s">
        <v>8368</v>
      </c>
      <c r="D6164" s="68" t="s">
        <v>12452</v>
      </c>
      <c r="E6164" s="67" t="s">
        <v>12453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5568</v>
      </c>
      <c r="M6164" s="71">
        <v>4.7000000000000002E-3</v>
      </c>
      <c r="N6164" t="str">
        <f>_xll.IMDP("BND",D6164,$N$1,A6164)</f>
        <v>회사채(일반)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2120</v>
      </c>
      <c r="C6165" s="68" t="s">
        <v>8368</v>
      </c>
      <c r="D6165" s="68" t="s">
        <v>12454</v>
      </c>
      <c r="E6165" s="67" t="s">
        <v>12455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5568</v>
      </c>
      <c r="M6165" s="71">
        <v>4.4000000000000003E-3</v>
      </c>
      <c r="N6165" t="str">
        <f>_xll.IMDP("BND",D6165,$N$1,A6165)</f>
        <v>회사채(일반)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2120</v>
      </c>
      <c r="C6166" s="68" t="s">
        <v>8368</v>
      </c>
      <c r="D6166" s="68" t="s">
        <v>12456</v>
      </c>
      <c r="E6166" s="67" t="s">
        <v>12457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5568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2120</v>
      </c>
      <c r="C6167" s="68" t="s">
        <v>8368</v>
      </c>
      <c r="D6167" s="68" t="s">
        <v>12458</v>
      </c>
      <c r="E6167" s="67" t="s">
        <v>12459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2643</v>
      </c>
      <c r="M6167" s="71">
        <v>2.2000000000000001E-3</v>
      </c>
      <c r="N6167" t="str">
        <f>_xll.IMDP("BND",D6167,$N$1,A6167)</f>
        <v>회사채(일반)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2120</v>
      </c>
      <c r="C6168" s="68" t="s">
        <v>8368</v>
      </c>
      <c r="D6168" s="68" t="s">
        <v>12460</v>
      </c>
      <c r="E6168" s="67" t="s">
        <v>12461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2643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2120</v>
      </c>
      <c r="C6169" s="68" t="s">
        <v>8368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2643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2120</v>
      </c>
      <c r="C6170" s="68" t="s">
        <v>8368</v>
      </c>
      <c r="D6170" s="68" t="s">
        <v>12462</v>
      </c>
      <c r="E6170" s="67" t="s">
        <v>12463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2643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2120</v>
      </c>
      <c r="C6171" s="68" t="s">
        <v>8368</v>
      </c>
      <c r="D6171" s="68" t="s">
        <v>14309</v>
      </c>
      <c r="E6171" s="67" t="s">
        <v>14310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2643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2120</v>
      </c>
      <c r="C6172" s="68" t="s">
        <v>8368</v>
      </c>
      <c r="D6172" s="68" t="s">
        <v>12464</v>
      </c>
      <c r="E6172" s="67" t="s">
        <v>12465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2643</v>
      </c>
      <c r="M6172" s="71">
        <v>3.7000000000000002E-3</v>
      </c>
      <c r="N6172" t="str">
        <f>_xll.IMDP("BND",D6172,$N$1,A6172)</f>
        <v>회사채(일반)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2120</v>
      </c>
      <c r="C6173" s="68" t="s">
        <v>8368</v>
      </c>
      <c r="D6173" s="68" t="s">
        <v>12466</v>
      </c>
      <c r="E6173" s="67" t="s">
        <v>12467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2643</v>
      </c>
      <c r="M6173" s="71">
        <v>1.8E-3</v>
      </c>
      <c r="N6173" t="str">
        <f>_xll.IMDP("BND",D6173,$N$1,A6173)</f>
        <v>회사채(일반)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2120</v>
      </c>
      <c r="C6174" s="68" t="s">
        <v>8368</v>
      </c>
      <c r="D6174" s="68" t="s">
        <v>12468</v>
      </c>
      <c r="E6174" s="67" t="s">
        <v>12469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2643</v>
      </c>
      <c r="M6174" s="71">
        <v>2.8999999999999998E-3</v>
      </c>
      <c r="N6174" t="str">
        <f>_xll.IMDP("BND",D6174,$N$1,A6174)</f>
        <v>회사채(일반)</v>
      </c>
      <c r="O6174">
        <f t="shared" si="96"/>
        <v>3.387664E-2</v>
      </c>
    </row>
    <row r="6175" spans="1:15" x14ac:dyDescent="0.3">
      <c r="A6175" s="73">
        <v>46297</v>
      </c>
      <c r="B6175" s="67" t="s">
        <v>2120</v>
      </c>
      <c r="C6175" s="68" t="s">
        <v>8368</v>
      </c>
      <c r="D6175" s="68" t="s">
        <v>12470</v>
      </c>
      <c r="E6175" s="67" t="s">
        <v>12471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2643</v>
      </c>
      <c r="M6175" s="71">
        <v>2.3E-3</v>
      </c>
      <c r="N6175" t="str">
        <f>_xll.IMDP("BND",D6175,$N$1,A6175)</f>
        <v>회사채(일반)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2120</v>
      </c>
      <c r="C6176" s="68" t="s">
        <v>8368</v>
      </c>
      <c r="D6176" s="68" t="s">
        <v>12472</v>
      </c>
      <c r="E6176" s="67" t="s">
        <v>12473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2643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2120</v>
      </c>
      <c r="C6177" s="68" t="s">
        <v>8368</v>
      </c>
      <c r="D6177" s="68" t="s">
        <v>12474</v>
      </c>
      <c r="E6177" s="67" t="s">
        <v>12475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2643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2120</v>
      </c>
      <c r="C6178" s="68" t="s">
        <v>8368</v>
      </c>
      <c r="D6178" s="68" t="s">
        <v>12476</v>
      </c>
      <c r="E6178" s="67" t="s">
        <v>12477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2643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2120</v>
      </c>
      <c r="C6179" s="68" t="s">
        <v>8368</v>
      </c>
      <c r="D6179" s="68" t="s">
        <v>12478</v>
      </c>
      <c r="E6179" s="67" t="s">
        <v>12479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2643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2120</v>
      </c>
      <c r="C6180" s="68" t="s">
        <v>8368</v>
      </c>
      <c r="D6180" s="68" t="s">
        <v>1407</v>
      </c>
      <c r="E6180" s="67" t="s">
        <v>12480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2643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2120</v>
      </c>
      <c r="C6181" s="68" t="s">
        <v>8368</v>
      </c>
      <c r="D6181" s="68" t="s">
        <v>12481</v>
      </c>
      <c r="E6181" s="67" t="s">
        <v>12482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2643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2120</v>
      </c>
      <c r="C6182" s="68" t="s">
        <v>8368</v>
      </c>
      <c r="D6182" s="68" t="s">
        <v>12483</v>
      </c>
      <c r="E6182" s="67" t="s">
        <v>12484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2643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2120</v>
      </c>
      <c r="C6183" s="68" t="s">
        <v>8368</v>
      </c>
      <c r="D6183" s="68" t="s">
        <v>12485</v>
      </c>
      <c r="E6183" s="67" t="s">
        <v>12486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2643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2120</v>
      </c>
      <c r="C6184" s="68" t="s">
        <v>8368</v>
      </c>
      <c r="D6184" s="68" t="s">
        <v>1394</v>
      </c>
      <c r="E6184" s="67" t="s">
        <v>1396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2643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2120</v>
      </c>
      <c r="C6185" s="68" t="s">
        <v>8368</v>
      </c>
      <c r="D6185" s="68" t="s">
        <v>12487</v>
      </c>
      <c r="E6185" s="67" t="s">
        <v>12488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2643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2120</v>
      </c>
      <c r="C6186" s="68" t="s">
        <v>8368</v>
      </c>
      <c r="D6186" s="68" t="s">
        <v>12489</v>
      </c>
      <c r="E6186" s="67" t="s">
        <v>12490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2643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2120</v>
      </c>
      <c r="C6187" s="68" t="s">
        <v>8368</v>
      </c>
      <c r="D6187" s="68" t="s">
        <v>12491</v>
      </c>
      <c r="E6187" s="67" t="s">
        <v>12492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5568</v>
      </c>
      <c r="M6187" s="71">
        <v>7.1000000000000004E-3</v>
      </c>
      <c r="N6187" t="str">
        <f>_xll.IMDP("BND",D6187,$N$1,A6187)</f>
        <v>회사채(일반)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2120</v>
      </c>
      <c r="C6188" s="68" t="s">
        <v>8368</v>
      </c>
      <c r="D6188" s="68" t="s">
        <v>12493</v>
      </c>
      <c r="E6188" s="67" t="s">
        <v>12494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5568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2120</v>
      </c>
      <c r="C6189" s="68" t="s">
        <v>8368</v>
      </c>
      <c r="D6189" s="68" t="s">
        <v>12495</v>
      </c>
      <c r="E6189" s="67" t="s">
        <v>12496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5568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2120</v>
      </c>
      <c r="C6190" s="68" t="s">
        <v>8368</v>
      </c>
      <c r="D6190" s="68" t="s">
        <v>12497</v>
      </c>
      <c r="E6190" s="67" t="s">
        <v>12498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5568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2120</v>
      </c>
      <c r="C6191" s="68" t="s">
        <v>8368</v>
      </c>
      <c r="D6191" s="68" t="s">
        <v>12499</v>
      </c>
      <c r="E6191" s="67" t="s">
        <v>12500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5568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2120</v>
      </c>
      <c r="C6192" s="68" t="s">
        <v>8368</v>
      </c>
      <c r="D6192" s="68" t="s">
        <v>14260</v>
      </c>
      <c r="E6192" s="67" t="s">
        <v>14261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5568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2120</v>
      </c>
      <c r="C6193" s="68" t="s">
        <v>8368</v>
      </c>
      <c r="D6193" s="68" t="s">
        <v>14262</v>
      </c>
      <c r="E6193" s="67" t="s">
        <v>14263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5568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2120</v>
      </c>
      <c r="C6194" s="68" t="s">
        <v>8368</v>
      </c>
      <c r="D6194" s="68" t="s">
        <v>12501</v>
      </c>
      <c r="E6194" s="67" t="s">
        <v>12502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5568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2120</v>
      </c>
      <c r="C6195" s="68" t="s">
        <v>8368</v>
      </c>
      <c r="D6195" s="68" t="s">
        <v>12503</v>
      </c>
      <c r="E6195" s="67" t="s">
        <v>12504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5568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2120</v>
      </c>
      <c r="C6196" s="68" t="s">
        <v>8368</v>
      </c>
      <c r="D6196" s="68" t="s">
        <v>12505</v>
      </c>
      <c r="E6196" s="67" t="s">
        <v>12506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5568</v>
      </c>
      <c r="M6196" s="71">
        <v>8.5000000000000006E-3</v>
      </c>
      <c r="N6196" t="str">
        <f>_xll.IMDP("BND",D6196,$N$1,A6196)</f>
        <v>회사채(일반)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2120</v>
      </c>
      <c r="C6197" s="68" t="s">
        <v>8368</v>
      </c>
      <c r="D6197" s="68" t="s">
        <v>12507</v>
      </c>
      <c r="E6197" s="67" t="s">
        <v>12508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5568</v>
      </c>
      <c r="M6197" s="71">
        <v>3.3E-3</v>
      </c>
      <c r="N6197" t="str">
        <f>_xll.IMDP("BND",D6197,$N$1,A6197)</f>
        <v>회사채(일반)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2120</v>
      </c>
      <c r="C6198" s="68" t="s">
        <v>8368</v>
      </c>
      <c r="D6198" s="68" t="s">
        <v>12509</v>
      </c>
      <c r="E6198" s="67" t="s">
        <v>12510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5568</v>
      </c>
      <c r="M6198" s="71">
        <v>6.4999999999999997E-3</v>
      </c>
      <c r="N6198" t="str">
        <f>_xll.IMDP("BND",D6198,$N$1,A6198)</f>
        <v>회사채(일반)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2120</v>
      </c>
      <c r="C6199" s="68" t="s">
        <v>8368</v>
      </c>
      <c r="D6199" s="68" t="s">
        <v>768</v>
      </c>
      <c r="E6199" s="67" t="s">
        <v>770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5568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2120</v>
      </c>
      <c r="C6200" s="68" t="s">
        <v>2642</v>
      </c>
      <c r="D6200" s="68" t="s">
        <v>12511</v>
      </c>
      <c r="E6200" s="67" t="s">
        <v>12512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5568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2120</v>
      </c>
      <c r="C6201" s="68" t="s">
        <v>2642</v>
      </c>
      <c r="D6201" s="68" t="s">
        <v>12513</v>
      </c>
      <c r="E6201" s="67" t="s">
        <v>12514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5568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2120</v>
      </c>
      <c r="C6202" s="68" t="s">
        <v>2642</v>
      </c>
      <c r="D6202" s="68" t="s">
        <v>12515</v>
      </c>
      <c r="E6202" s="67" t="s">
        <v>12516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5568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2120</v>
      </c>
      <c r="C6203" s="68" t="s">
        <v>2642</v>
      </c>
      <c r="D6203" s="68" t="s">
        <v>12517</v>
      </c>
      <c r="E6203" s="67" t="s">
        <v>12518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5568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2120</v>
      </c>
      <c r="C6204" s="68" t="s">
        <v>2642</v>
      </c>
      <c r="D6204" s="68" t="s">
        <v>12519</v>
      </c>
      <c r="E6204" s="67" t="s">
        <v>12520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5568</v>
      </c>
      <c r="M6204" s="71">
        <v>2.8E-3</v>
      </c>
      <c r="N6204" t="str">
        <f>_xll.IMDP("BND",D6204,$N$1,A6204)</f>
        <v>기타금융채</v>
      </c>
      <c r="O6204">
        <f t="shared" si="96"/>
        <v>1.65032E-3</v>
      </c>
    </row>
    <row r="6205" spans="1:15" x14ac:dyDescent="0.3">
      <c r="A6205" s="73">
        <v>46297</v>
      </c>
      <c r="B6205" s="67" t="s">
        <v>2120</v>
      </c>
      <c r="C6205" s="68" t="s">
        <v>2642</v>
      </c>
      <c r="D6205" s="68" t="s">
        <v>12521</v>
      </c>
      <c r="E6205" s="67" t="s">
        <v>12522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5568</v>
      </c>
      <c r="M6205" s="71">
        <v>4.1999999999999997E-3</v>
      </c>
      <c r="N6205" t="str">
        <f>_xll.IMDP("BND",D6205,$N$1,A6205)</f>
        <v>기타금융채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2120</v>
      </c>
      <c r="C6206" s="68" t="s">
        <v>2642</v>
      </c>
      <c r="D6206" s="68" t="s">
        <v>12523</v>
      </c>
      <c r="E6206" s="67" t="s">
        <v>12524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5568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2120</v>
      </c>
      <c r="C6207" s="68" t="s">
        <v>2642</v>
      </c>
      <c r="D6207" s="68" t="s">
        <v>559</v>
      </c>
      <c r="E6207" s="67" t="s">
        <v>561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5568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2120</v>
      </c>
      <c r="C6208" s="68" t="s">
        <v>2642</v>
      </c>
      <c r="D6208" s="68" t="s">
        <v>12525</v>
      </c>
      <c r="E6208" s="67" t="s">
        <v>12526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5568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2120</v>
      </c>
      <c r="C6209" s="68" t="s">
        <v>2642</v>
      </c>
      <c r="D6209" s="68" t="s">
        <v>14367</v>
      </c>
      <c r="E6209" s="67" t="s">
        <v>14368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5568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2120</v>
      </c>
      <c r="C6210" s="68" t="s">
        <v>2642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5568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2120</v>
      </c>
      <c r="C6211" s="68" t="s">
        <v>2642</v>
      </c>
      <c r="D6211" s="68" t="s">
        <v>12527</v>
      </c>
      <c r="E6211" s="67" t="s">
        <v>12528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5568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2120</v>
      </c>
      <c r="C6212" s="68" t="s">
        <v>2642</v>
      </c>
      <c r="D6212" s="68" t="s">
        <v>12529</v>
      </c>
      <c r="E6212" s="67" t="s">
        <v>12530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5568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2120</v>
      </c>
      <c r="C6213" s="68" t="s">
        <v>2642</v>
      </c>
      <c r="D6213" s="68" t="s">
        <v>12531</v>
      </c>
      <c r="E6213" s="67" t="s">
        <v>12532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5568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2120</v>
      </c>
      <c r="C6214" s="68" t="s">
        <v>2642</v>
      </c>
      <c r="D6214" s="68" t="s">
        <v>12533</v>
      </c>
      <c r="E6214" s="67" t="s">
        <v>12534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5568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2120</v>
      </c>
      <c r="C6215" s="68" t="s">
        <v>2642</v>
      </c>
      <c r="D6215" s="68" t="s">
        <v>12535</v>
      </c>
      <c r="E6215" s="67" t="s">
        <v>12536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5568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2120</v>
      </c>
      <c r="C6216" s="68" t="s">
        <v>2642</v>
      </c>
      <c r="D6216" s="68" t="s">
        <v>12537</v>
      </c>
      <c r="E6216" s="67" t="s">
        <v>12538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5568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2120</v>
      </c>
      <c r="C6217" s="68" t="s">
        <v>2642</v>
      </c>
      <c r="D6217" s="68" t="s">
        <v>12539</v>
      </c>
      <c r="E6217" s="67" t="s">
        <v>12540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5568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2120</v>
      </c>
      <c r="C6218" s="68" t="s">
        <v>2642</v>
      </c>
      <c r="D6218" s="68" t="s">
        <v>12541</v>
      </c>
      <c r="E6218" s="67" t="s">
        <v>12542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5568</v>
      </c>
      <c r="M6218" s="71">
        <v>2.8E-3</v>
      </c>
      <c r="N6218" t="str">
        <f>_xll.IMDP("BND",D6218,$N$1,A6218)</f>
        <v>기타금융채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2120</v>
      </c>
      <c r="C6219" s="68" t="s">
        <v>2642</v>
      </c>
      <c r="D6219" s="68" t="s">
        <v>12543</v>
      </c>
      <c r="E6219" s="67" t="s">
        <v>12544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5568</v>
      </c>
      <c r="M6219" s="71">
        <v>2.3999999999999998E-3</v>
      </c>
      <c r="N6219" t="str">
        <f>_xll.IMDP("BND",D6219,$N$1,A6219)</f>
        <v>기타금융채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2120</v>
      </c>
      <c r="C6220" s="68" t="s">
        <v>2642</v>
      </c>
      <c r="D6220" s="68" t="s">
        <v>12545</v>
      </c>
      <c r="E6220" s="67" t="s">
        <v>12546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5568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2120</v>
      </c>
      <c r="C6221" s="68" t="s">
        <v>2642</v>
      </c>
      <c r="D6221" s="68" t="s">
        <v>14369</v>
      </c>
      <c r="E6221" s="67" t="s">
        <v>14370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5568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2120</v>
      </c>
      <c r="C6222" s="68" t="s">
        <v>2642</v>
      </c>
      <c r="D6222" s="68" t="s">
        <v>15034</v>
      </c>
      <c r="E6222" s="67" t="s">
        <v>15035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5568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2120</v>
      </c>
      <c r="C6223" s="68" t="s">
        <v>2642</v>
      </c>
      <c r="D6223" s="68" t="s">
        <v>15642</v>
      </c>
      <c r="E6223" s="67" t="s">
        <v>15643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5568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2120</v>
      </c>
      <c r="C6224" s="68" t="s">
        <v>2642</v>
      </c>
      <c r="D6224" s="68" t="s">
        <v>12547</v>
      </c>
      <c r="E6224" s="67" t="s">
        <v>12548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5568</v>
      </c>
      <c r="M6224" s="71">
        <v>3.8E-3</v>
      </c>
      <c r="N6224" t="str">
        <f>_xll.IMDP("BND",D6224,$N$1,A6224)</f>
        <v>기타금융채</v>
      </c>
      <c r="O6224">
        <f t="shared" si="97"/>
        <v>2.60794E-3</v>
      </c>
    </row>
    <row r="6225" spans="1:15" x14ac:dyDescent="0.3">
      <c r="A6225" s="73">
        <v>46297</v>
      </c>
      <c r="B6225" s="67" t="s">
        <v>2120</v>
      </c>
      <c r="C6225" s="68" t="s">
        <v>2642</v>
      </c>
      <c r="D6225" s="68" t="s">
        <v>12549</v>
      </c>
      <c r="E6225" s="67" t="s">
        <v>12550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5568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2120</v>
      </c>
      <c r="C6226" s="68" t="s">
        <v>2642</v>
      </c>
      <c r="D6226" s="68" t="s">
        <v>12551</v>
      </c>
      <c r="E6226" s="67" t="s">
        <v>12552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5568</v>
      </c>
      <c r="M6226" s="71">
        <v>2.3999999999999998E-3</v>
      </c>
      <c r="N6226" t="str">
        <f>_xll.IMDP("BND",D6226,$N$1,A6226)</f>
        <v>기타금융채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2120</v>
      </c>
      <c r="C6227" s="68" t="s">
        <v>2642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5568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2120</v>
      </c>
      <c r="C6228" s="68" t="s">
        <v>2642</v>
      </c>
      <c r="D6228" s="68" t="s">
        <v>12553</v>
      </c>
      <c r="E6228" s="67" t="s">
        <v>12554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5568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2120</v>
      </c>
      <c r="C6229" s="68" t="s">
        <v>2642</v>
      </c>
      <c r="D6229" s="68" t="s">
        <v>557</v>
      </c>
      <c r="E6229" s="67" t="s">
        <v>558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5568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2120</v>
      </c>
      <c r="C6230" s="68" t="s">
        <v>2642</v>
      </c>
      <c r="D6230" s="68" t="s">
        <v>12555</v>
      </c>
      <c r="E6230" s="67" t="s">
        <v>12556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5568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2120</v>
      </c>
      <c r="C6231" s="68" t="s">
        <v>2642</v>
      </c>
      <c r="D6231" s="68" t="s">
        <v>12557</v>
      </c>
      <c r="E6231" s="67" t="s">
        <v>12558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5568</v>
      </c>
      <c r="M6231" s="71">
        <v>2.8E-3</v>
      </c>
      <c r="N6231" t="str">
        <f>_xll.IMDP("BND",D6231,$N$1,A6231)</f>
        <v>기타금융채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2120</v>
      </c>
      <c r="C6232" s="68" t="s">
        <v>2642</v>
      </c>
      <c r="D6232" s="68" t="s">
        <v>12559</v>
      </c>
      <c r="E6232" s="67" t="s">
        <v>12560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5568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2120</v>
      </c>
      <c r="C6233" s="68" t="s">
        <v>2642</v>
      </c>
      <c r="D6233" s="68" t="s">
        <v>12561</v>
      </c>
      <c r="E6233" s="67" t="s">
        <v>12562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5568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2120</v>
      </c>
      <c r="C6234" s="68" t="s">
        <v>2642</v>
      </c>
      <c r="D6234" s="68" t="s">
        <v>12563</v>
      </c>
      <c r="E6234" s="67" t="s">
        <v>12564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5568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2120</v>
      </c>
      <c r="C6235" s="68" t="s">
        <v>2642</v>
      </c>
      <c r="D6235" s="68" t="s">
        <v>12565</v>
      </c>
      <c r="E6235" s="67" t="s">
        <v>12566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5568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2120</v>
      </c>
      <c r="C6236" s="68" t="s">
        <v>2642</v>
      </c>
      <c r="D6236" s="68" t="s">
        <v>15036</v>
      </c>
      <c r="E6236" s="67" t="s">
        <v>15037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5568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2120</v>
      </c>
      <c r="C6237" s="68" t="s">
        <v>2642</v>
      </c>
      <c r="D6237" s="68" t="s">
        <v>15644</v>
      </c>
      <c r="E6237" s="67" t="s">
        <v>15645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5568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2120</v>
      </c>
      <c r="C6238" s="68" t="s">
        <v>2642</v>
      </c>
      <c r="D6238" s="68" t="s">
        <v>12567</v>
      </c>
      <c r="E6238" s="67" t="s">
        <v>12568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5568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2120</v>
      </c>
      <c r="C6239" s="68" t="s">
        <v>2642</v>
      </c>
      <c r="D6239" s="68" t="s">
        <v>12569</v>
      </c>
      <c r="E6239" s="67" t="s">
        <v>12570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5568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2120</v>
      </c>
      <c r="C6240" s="68" t="s">
        <v>2642</v>
      </c>
      <c r="D6240" s="68" t="s">
        <v>12571</v>
      </c>
      <c r="E6240" s="67" t="s">
        <v>12572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5568</v>
      </c>
      <c r="M6240" s="71">
        <v>4.1000000000000003E-3</v>
      </c>
      <c r="N6240" t="str">
        <f>_xll.IMDP("BND",D6240,$N$1,A6240)</f>
        <v>기타금융채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2120</v>
      </c>
      <c r="C6241" s="68" t="s">
        <v>2642</v>
      </c>
      <c r="D6241" s="68" t="s">
        <v>12573</v>
      </c>
      <c r="E6241" s="67" t="s">
        <v>12574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5568</v>
      </c>
      <c r="M6241" s="71">
        <v>7.3000000000000001E-3</v>
      </c>
      <c r="N6241" t="str">
        <f>_xll.IMDP("BND",D6241,$N$1,A6241)</f>
        <v>기타금융채</v>
      </c>
      <c r="O6241">
        <f t="shared" si="97"/>
        <v>1.372254E-2</v>
      </c>
    </row>
    <row r="6242" spans="1:15" x14ac:dyDescent="0.3">
      <c r="A6242" s="73">
        <v>46297</v>
      </c>
      <c r="B6242" s="67" t="s">
        <v>2120</v>
      </c>
      <c r="C6242" s="68" t="s">
        <v>2642</v>
      </c>
      <c r="D6242" s="68" t="s">
        <v>12575</v>
      </c>
      <c r="E6242" s="67" t="s">
        <v>12576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5568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2120</v>
      </c>
      <c r="C6243" s="68" t="s">
        <v>2642</v>
      </c>
      <c r="D6243" s="68" t="s">
        <v>12577</v>
      </c>
      <c r="E6243" s="67" t="s">
        <v>12578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5568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2120</v>
      </c>
      <c r="C6244" s="68" t="s">
        <v>2642</v>
      </c>
      <c r="D6244" s="68" t="s">
        <v>12579</v>
      </c>
      <c r="E6244" s="67" t="s">
        <v>12580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5568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2120</v>
      </c>
      <c r="C6245" s="68" t="s">
        <v>2642</v>
      </c>
      <c r="D6245" s="68" t="s">
        <v>12581</v>
      </c>
      <c r="E6245" s="67" t="s">
        <v>12582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5568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2120</v>
      </c>
      <c r="C6246" s="68" t="s">
        <v>2642</v>
      </c>
      <c r="D6246" s="68" t="s">
        <v>14371</v>
      </c>
      <c r="E6246" s="67" t="s">
        <v>14372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5568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2120</v>
      </c>
      <c r="C6247" s="68" t="s">
        <v>2642</v>
      </c>
      <c r="D6247" s="68" t="s">
        <v>15646</v>
      </c>
      <c r="E6247" s="67" t="s">
        <v>15647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5568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2120</v>
      </c>
      <c r="C6248" s="68" t="s">
        <v>2642</v>
      </c>
      <c r="D6248" s="68" t="s">
        <v>12583</v>
      </c>
      <c r="E6248" s="67" t="s">
        <v>12584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5568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2120</v>
      </c>
      <c r="C6249" s="68" t="s">
        <v>2642</v>
      </c>
      <c r="D6249" s="68" t="s">
        <v>12585</v>
      </c>
      <c r="E6249" s="67" t="s">
        <v>12586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5568</v>
      </c>
      <c r="M6249" s="71">
        <v>3.3E-3</v>
      </c>
      <c r="N6249" t="str">
        <f>_xll.IMDP("BND",D6249,$N$1,A6249)</f>
        <v>기타금융채</v>
      </c>
      <c r="O6249">
        <f t="shared" si="97"/>
        <v>2.07339E-3</v>
      </c>
    </row>
    <row r="6250" spans="1:15" x14ac:dyDescent="0.3">
      <c r="A6250" s="73">
        <v>46297</v>
      </c>
      <c r="B6250" s="67" t="s">
        <v>2120</v>
      </c>
      <c r="C6250" s="68" t="s">
        <v>2642</v>
      </c>
      <c r="D6250" s="68" t="s">
        <v>12587</v>
      </c>
      <c r="E6250" s="67" t="s">
        <v>12588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5568</v>
      </c>
      <c r="M6250" s="71">
        <v>2.3999999999999998E-3</v>
      </c>
      <c r="N6250" t="str">
        <f>_xll.IMDP("BND",D6250,$N$1,A6250)</f>
        <v>기타금융채</v>
      </c>
      <c r="O6250">
        <f t="shared" si="97"/>
        <v>1.67136E-3</v>
      </c>
    </row>
    <row r="6251" spans="1:15" x14ac:dyDescent="0.3">
      <c r="A6251" s="73">
        <v>46297</v>
      </c>
      <c r="B6251" s="67" t="s">
        <v>2120</v>
      </c>
      <c r="C6251" s="68" t="s">
        <v>2642</v>
      </c>
      <c r="D6251" s="68" t="s">
        <v>12589</v>
      </c>
      <c r="E6251" s="67" t="s">
        <v>12590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5568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2120</v>
      </c>
      <c r="C6252" s="68" t="s">
        <v>2642</v>
      </c>
      <c r="D6252" s="68" t="s">
        <v>15648</v>
      </c>
      <c r="E6252" s="67" t="s">
        <v>15649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5568</v>
      </c>
      <c r="M6252" s="71">
        <v>2.8E-3</v>
      </c>
      <c r="N6252" t="str">
        <f>_xll.IMDP("BND",D6252,$N$1,A6252)</f>
        <v>기타금융채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2120</v>
      </c>
      <c r="C6253" s="68" t="s">
        <v>2642</v>
      </c>
      <c r="D6253" s="68" t="s">
        <v>12591</v>
      </c>
      <c r="E6253" s="67" t="s">
        <v>12592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5568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2120</v>
      </c>
      <c r="C6254" s="68" t="s">
        <v>2642</v>
      </c>
      <c r="D6254" s="68" t="s">
        <v>12593</v>
      </c>
      <c r="E6254" s="67" t="s">
        <v>12594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5568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2120</v>
      </c>
      <c r="C6255" s="68" t="s">
        <v>2642</v>
      </c>
      <c r="D6255" s="68" t="s">
        <v>12595</v>
      </c>
      <c r="E6255" s="67" t="s">
        <v>12596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5568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2120</v>
      </c>
      <c r="C6256" s="68" t="s">
        <v>2642</v>
      </c>
      <c r="D6256" s="68" t="s">
        <v>12597</v>
      </c>
      <c r="E6256" s="67" t="s">
        <v>12598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5568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2120</v>
      </c>
      <c r="C6257" s="68" t="s">
        <v>2642</v>
      </c>
      <c r="D6257" s="68" t="s">
        <v>12599</v>
      </c>
      <c r="E6257" s="67" t="s">
        <v>12600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5568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2120</v>
      </c>
      <c r="C6258" s="68" t="s">
        <v>2642</v>
      </c>
      <c r="D6258" s="68" t="s">
        <v>12601</v>
      </c>
      <c r="E6258" s="67" t="s">
        <v>12602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5568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2120</v>
      </c>
      <c r="C6259" s="68" t="s">
        <v>2642</v>
      </c>
      <c r="D6259" s="68" t="s">
        <v>12603</v>
      </c>
      <c r="E6259" s="67" t="s">
        <v>12604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5568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2120</v>
      </c>
      <c r="C6260" s="68" t="s">
        <v>2642</v>
      </c>
      <c r="D6260" s="68" t="s">
        <v>12605</v>
      </c>
      <c r="E6260" s="67" t="s">
        <v>12606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5568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2120</v>
      </c>
      <c r="C6261" s="68" t="s">
        <v>2642</v>
      </c>
      <c r="D6261" s="68" t="s">
        <v>12607</v>
      </c>
      <c r="E6261" s="67" t="s">
        <v>12608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5568</v>
      </c>
      <c r="M6261" s="71">
        <v>4.3E-3</v>
      </c>
      <c r="N6261" t="str">
        <f>_xll.IMDP("BND",D6261,$N$1,A6261)</f>
        <v>기타금융채</v>
      </c>
      <c r="O6261">
        <f t="shared" si="97"/>
        <v>1.36611E-3</v>
      </c>
    </row>
    <row r="6262" spans="1:15" x14ac:dyDescent="0.3">
      <c r="A6262" s="73">
        <v>46297</v>
      </c>
      <c r="B6262" s="67" t="s">
        <v>2120</v>
      </c>
      <c r="C6262" s="68" t="s">
        <v>2642</v>
      </c>
      <c r="D6262" s="68" t="s">
        <v>12609</v>
      </c>
      <c r="E6262" s="67" t="s">
        <v>12610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5568</v>
      </c>
      <c r="M6262" s="71">
        <v>2.3999999999999998E-3</v>
      </c>
      <c r="N6262" t="str">
        <f>_xll.IMDP("BND",D6262,$N$1,A6262)</f>
        <v>기타금융채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2120</v>
      </c>
      <c r="C6263" s="68" t="s">
        <v>2642</v>
      </c>
      <c r="D6263" s="68" t="s">
        <v>12611</v>
      </c>
      <c r="E6263" s="67" t="s">
        <v>12612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5568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2120</v>
      </c>
      <c r="C6264" s="68" t="s">
        <v>2642</v>
      </c>
      <c r="D6264" s="68" t="s">
        <v>1254</v>
      </c>
      <c r="E6264" s="67" t="s">
        <v>1256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5568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2120</v>
      </c>
      <c r="C6265" s="68" t="s">
        <v>2642</v>
      </c>
      <c r="D6265" s="68" t="s">
        <v>12613</v>
      </c>
      <c r="E6265" s="67" t="s">
        <v>12614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5568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2120</v>
      </c>
      <c r="C6266" s="68" t="s">
        <v>2642</v>
      </c>
      <c r="D6266" s="68" t="s">
        <v>14373</v>
      </c>
      <c r="E6266" s="67" t="s">
        <v>14374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5568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2120</v>
      </c>
      <c r="C6267" s="68" t="s">
        <v>2642</v>
      </c>
      <c r="D6267" s="68" t="s">
        <v>12615</v>
      </c>
      <c r="E6267" s="67" t="s">
        <v>12616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5568</v>
      </c>
      <c r="M6267" s="71">
        <v>2.3E-3</v>
      </c>
      <c r="N6267" t="str">
        <f>_xll.IMDP("BND",D6267,$N$1,A6267)</f>
        <v>기타금융채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2120</v>
      </c>
      <c r="C6268" s="68" t="s">
        <v>2642</v>
      </c>
      <c r="D6268" s="68" t="s">
        <v>12617</v>
      </c>
      <c r="E6268" s="67" t="s">
        <v>12618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5568</v>
      </c>
      <c r="M6268" s="71">
        <v>3.8E-3</v>
      </c>
      <c r="N6268" t="str">
        <f>_xll.IMDP("BND",D6268,$N$1,A6268)</f>
        <v>기타금융채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2120</v>
      </c>
      <c r="C6269" s="68" t="s">
        <v>2642</v>
      </c>
      <c r="D6269" s="68" t="s">
        <v>1933</v>
      </c>
      <c r="E6269" s="67" t="s">
        <v>1934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5568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2120</v>
      </c>
      <c r="C6270" s="68" t="s">
        <v>2642</v>
      </c>
      <c r="D6270" s="68" t="s">
        <v>14521</v>
      </c>
      <c r="E6270" s="67" t="s">
        <v>14522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5568</v>
      </c>
      <c r="M6270" s="71">
        <v>2.3999999999999998E-3</v>
      </c>
      <c r="N6270" t="str">
        <f>_xll.IMDP("BND",D6270,$N$1,A6270)</f>
        <v>기타금융채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2120</v>
      </c>
      <c r="C6271" s="68" t="s">
        <v>2642</v>
      </c>
      <c r="D6271" s="68" t="s">
        <v>15330</v>
      </c>
      <c r="E6271" s="67" t="s">
        <v>15331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5568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2120</v>
      </c>
      <c r="C6272" s="68" t="s">
        <v>2642</v>
      </c>
      <c r="D6272" s="68" t="s">
        <v>15872</v>
      </c>
      <c r="E6272" s="67" t="s">
        <v>15873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5568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2120</v>
      </c>
      <c r="C6273" s="68" t="s">
        <v>2642</v>
      </c>
      <c r="D6273" s="68" t="s">
        <v>12619</v>
      </c>
      <c r="E6273" s="67" t="s">
        <v>12620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5568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2120</v>
      </c>
      <c r="C6274" s="68" t="s">
        <v>2642</v>
      </c>
      <c r="D6274" s="68" t="s">
        <v>12621</v>
      </c>
      <c r="E6274" s="67" t="s">
        <v>12622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5568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2120</v>
      </c>
      <c r="C6275" s="68" t="s">
        <v>2642</v>
      </c>
      <c r="D6275" s="68" t="s">
        <v>12623</v>
      </c>
      <c r="E6275" s="67" t="s">
        <v>12624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5568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2120</v>
      </c>
      <c r="C6276" s="68" t="s">
        <v>2642</v>
      </c>
      <c r="D6276" s="68" t="s">
        <v>15332</v>
      </c>
      <c r="E6276" s="67" t="s">
        <v>15333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5568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2120</v>
      </c>
      <c r="C6277" s="68" t="s">
        <v>2642</v>
      </c>
      <c r="D6277" s="68" t="s">
        <v>12625</v>
      </c>
      <c r="E6277" s="67" t="s">
        <v>12626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5568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2120</v>
      </c>
      <c r="C6278" s="68" t="s">
        <v>2642</v>
      </c>
      <c r="D6278" s="68" t="s">
        <v>14523</v>
      </c>
      <c r="E6278" s="67" t="s">
        <v>14524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5568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2120</v>
      </c>
      <c r="C6279" s="68" t="s">
        <v>2642</v>
      </c>
      <c r="D6279" s="68" t="s">
        <v>12627</v>
      </c>
      <c r="E6279" s="67" t="s">
        <v>12628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5568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2120</v>
      </c>
      <c r="C6280" s="68" t="s">
        <v>2642</v>
      </c>
      <c r="D6280" s="68" t="s">
        <v>12629</v>
      </c>
      <c r="E6280" s="67" t="s">
        <v>12630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5568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2120</v>
      </c>
      <c r="C6281" s="68" t="s">
        <v>2642</v>
      </c>
      <c r="D6281" s="68" t="s">
        <v>12631</v>
      </c>
      <c r="E6281" s="67" t="s">
        <v>12632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5568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2120</v>
      </c>
      <c r="C6282" s="68" t="s">
        <v>8368</v>
      </c>
      <c r="D6282" s="68" t="s">
        <v>12633</v>
      </c>
      <c r="E6282" s="67" t="s">
        <v>12634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5568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2120</v>
      </c>
      <c r="C6283" s="68" t="s">
        <v>8368</v>
      </c>
      <c r="D6283" s="68" t="s">
        <v>12635</v>
      </c>
      <c r="E6283" s="67" t="s">
        <v>12636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5568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2120</v>
      </c>
      <c r="C6284" s="68" t="s">
        <v>2642</v>
      </c>
      <c r="D6284" s="68" t="s">
        <v>12637</v>
      </c>
      <c r="E6284" s="67" t="s">
        <v>12638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5568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2120</v>
      </c>
      <c r="C6285" s="68" t="s">
        <v>2642</v>
      </c>
      <c r="D6285" s="68" t="s">
        <v>12639</v>
      </c>
      <c r="E6285" s="67" t="s">
        <v>12640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5568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2120</v>
      </c>
      <c r="C6286" s="68" t="s">
        <v>2642</v>
      </c>
      <c r="D6286" s="68" t="s">
        <v>1215</v>
      </c>
      <c r="E6286" s="67" t="s">
        <v>1217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5568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2120</v>
      </c>
      <c r="C6287" s="68" t="s">
        <v>2642</v>
      </c>
      <c r="D6287" s="68" t="s">
        <v>12641</v>
      </c>
      <c r="E6287" s="67" t="s">
        <v>12642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5568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2120</v>
      </c>
      <c r="C6288" s="68" t="s">
        <v>2642</v>
      </c>
      <c r="D6288" s="68" t="s">
        <v>12643</v>
      </c>
      <c r="E6288" s="67" t="s">
        <v>12644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5568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2120</v>
      </c>
      <c r="C6289" s="68" t="s">
        <v>2642</v>
      </c>
      <c r="D6289" s="68" t="s">
        <v>12645</v>
      </c>
      <c r="E6289" s="67" t="s">
        <v>12646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5568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2120</v>
      </c>
      <c r="C6290" s="68" t="s">
        <v>2642</v>
      </c>
      <c r="D6290" s="68" t="s">
        <v>12647</v>
      </c>
      <c r="E6290" s="67" t="s">
        <v>12648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5568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2120</v>
      </c>
      <c r="C6291" s="68" t="s">
        <v>2642</v>
      </c>
      <c r="D6291" s="68" t="s">
        <v>12649</v>
      </c>
      <c r="E6291" s="67" t="s">
        <v>12650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5568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2120</v>
      </c>
      <c r="C6292" s="68" t="s">
        <v>2642</v>
      </c>
      <c r="D6292" s="68" t="s">
        <v>12651</v>
      </c>
      <c r="E6292" s="67" t="s">
        <v>12652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5568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2120</v>
      </c>
      <c r="C6293" s="68" t="s">
        <v>2642</v>
      </c>
      <c r="D6293" s="68" t="s">
        <v>12653</v>
      </c>
      <c r="E6293" s="67" t="s">
        <v>12654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5568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2120</v>
      </c>
      <c r="C6294" s="68" t="s">
        <v>2642</v>
      </c>
      <c r="D6294" s="68" t="s">
        <v>12655</v>
      </c>
      <c r="E6294" s="67" t="s">
        <v>12656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5568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2120</v>
      </c>
      <c r="C6295" s="68" t="s">
        <v>2642</v>
      </c>
      <c r="D6295" s="68" t="s">
        <v>12657</v>
      </c>
      <c r="E6295" s="67" t="s">
        <v>12658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5568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2120</v>
      </c>
      <c r="C6296" s="68" t="s">
        <v>2642</v>
      </c>
      <c r="D6296" s="68" t="s">
        <v>12659</v>
      </c>
      <c r="E6296" s="67" t="s">
        <v>12660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5568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2120</v>
      </c>
      <c r="C6297" s="68" t="s">
        <v>2642</v>
      </c>
      <c r="D6297" s="68" t="s">
        <v>14704</v>
      </c>
      <c r="E6297" s="67" t="s">
        <v>14705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5568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2120</v>
      </c>
      <c r="C6298" s="68" t="s">
        <v>2642</v>
      </c>
      <c r="D6298" s="68" t="s">
        <v>12661</v>
      </c>
      <c r="E6298" s="67" t="s">
        <v>12662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5568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2120</v>
      </c>
      <c r="C6299" s="68" t="s">
        <v>2642</v>
      </c>
      <c r="D6299" s="68" t="s">
        <v>12663</v>
      </c>
      <c r="E6299" s="67" t="s">
        <v>12664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5568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2120</v>
      </c>
      <c r="C6300" s="68" t="s">
        <v>2642</v>
      </c>
      <c r="D6300" s="68" t="s">
        <v>12665</v>
      </c>
      <c r="E6300" s="67" t="s">
        <v>12666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5568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2120</v>
      </c>
      <c r="C6301" s="68" t="s">
        <v>2642</v>
      </c>
      <c r="D6301" s="68" t="s">
        <v>12667</v>
      </c>
      <c r="E6301" s="67" t="s">
        <v>12668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5568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2120</v>
      </c>
      <c r="C6302" s="68" t="s">
        <v>2642</v>
      </c>
      <c r="D6302" s="68" t="s">
        <v>12669</v>
      </c>
      <c r="E6302" s="67" t="s">
        <v>12670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5568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2120</v>
      </c>
      <c r="C6303" s="68" t="s">
        <v>2642</v>
      </c>
      <c r="D6303" s="68" t="s">
        <v>12671</v>
      </c>
      <c r="E6303" s="67" t="s">
        <v>12672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5568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2120</v>
      </c>
      <c r="C6304" s="68" t="s">
        <v>2642</v>
      </c>
      <c r="D6304" s="68" t="s">
        <v>12673</v>
      </c>
      <c r="E6304" s="67" t="s">
        <v>12674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5568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2120</v>
      </c>
      <c r="C6305" s="68" t="s">
        <v>2642</v>
      </c>
      <c r="D6305" s="68" t="s">
        <v>12675</v>
      </c>
      <c r="E6305" s="67" t="s">
        <v>12676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5568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2120</v>
      </c>
      <c r="C6306" s="68" t="s">
        <v>2642</v>
      </c>
      <c r="D6306" s="68" t="s">
        <v>1884</v>
      </c>
      <c r="E6306" s="67" t="s">
        <v>1886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5568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2120</v>
      </c>
      <c r="C6307" s="68" t="s">
        <v>2642</v>
      </c>
      <c r="D6307" s="68" t="s">
        <v>12677</v>
      </c>
      <c r="E6307" s="67" t="s">
        <v>12678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5568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2120</v>
      </c>
      <c r="C6308" s="68" t="s">
        <v>2642</v>
      </c>
      <c r="D6308" s="68" t="s">
        <v>12679</v>
      </c>
      <c r="E6308" s="67" t="s">
        <v>12680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5568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2120</v>
      </c>
      <c r="C6309" s="68" t="s">
        <v>2642</v>
      </c>
      <c r="D6309" s="68" t="s">
        <v>12681</v>
      </c>
      <c r="E6309" s="67" t="s">
        <v>12682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5568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2120</v>
      </c>
      <c r="C6310" s="68" t="s">
        <v>2642</v>
      </c>
      <c r="D6310" s="68" t="s">
        <v>12683</v>
      </c>
      <c r="E6310" s="67" t="s">
        <v>12684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5568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2120</v>
      </c>
      <c r="C6311" s="68" t="s">
        <v>2642</v>
      </c>
      <c r="D6311" s="68" t="s">
        <v>12685</v>
      </c>
      <c r="E6311" s="67" t="s">
        <v>12686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5568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2120</v>
      </c>
      <c r="C6312" s="68" t="s">
        <v>2642</v>
      </c>
      <c r="D6312" s="68" t="s">
        <v>12687</v>
      </c>
      <c r="E6312" s="67" t="s">
        <v>12688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5568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2120</v>
      </c>
      <c r="C6313" s="68" t="s">
        <v>2642</v>
      </c>
      <c r="D6313" s="68" t="s">
        <v>12689</v>
      </c>
      <c r="E6313" s="67" t="s">
        <v>12690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5568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2120</v>
      </c>
      <c r="C6314" s="68" t="s">
        <v>2642</v>
      </c>
      <c r="D6314" s="68" t="s">
        <v>12691</v>
      </c>
      <c r="E6314" s="67" t="s">
        <v>12692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5568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2120</v>
      </c>
      <c r="C6315" s="68" t="s">
        <v>2642</v>
      </c>
      <c r="D6315" s="68" t="s">
        <v>12693</v>
      </c>
      <c r="E6315" s="67" t="s">
        <v>12694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5568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2120</v>
      </c>
      <c r="C6316" s="68" t="s">
        <v>2642</v>
      </c>
      <c r="D6316" s="68" t="s">
        <v>12695</v>
      </c>
      <c r="E6316" s="67" t="s">
        <v>12696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5568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2120</v>
      </c>
      <c r="C6317" s="68" t="s">
        <v>2642</v>
      </c>
      <c r="D6317" s="68" t="s">
        <v>12697</v>
      </c>
      <c r="E6317" s="67" t="s">
        <v>12698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5568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2120</v>
      </c>
      <c r="C6318" s="68" t="s">
        <v>2642</v>
      </c>
      <c r="D6318" s="68" t="s">
        <v>15513</v>
      </c>
      <c r="E6318" s="67" t="s">
        <v>15556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5568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2120</v>
      </c>
      <c r="C6319" s="68" t="s">
        <v>2642</v>
      </c>
      <c r="D6319" s="68" t="s">
        <v>12699</v>
      </c>
      <c r="E6319" s="67" t="s">
        <v>12700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5568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2120</v>
      </c>
      <c r="C6320" s="68" t="s">
        <v>2642</v>
      </c>
      <c r="D6320" s="68" t="s">
        <v>12701</v>
      </c>
      <c r="E6320" s="67" t="s">
        <v>12702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5568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2120</v>
      </c>
      <c r="C6321" s="68" t="s">
        <v>2642</v>
      </c>
      <c r="D6321" s="68" t="s">
        <v>12703</v>
      </c>
      <c r="E6321" s="67" t="s">
        <v>12704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5568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2120</v>
      </c>
      <c r="C6322" s="68" t="s">
        <v>2642</v>
      </c>
      <c r="D6322" s="68" t="s">
        <v>12705</v>
      </c>
      <c r="E6322" s="67" t="s">
        <v>12706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5568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2120</v>
      </c>
      <c r="C6323" s="68" t="s">
        <v>8368</v>
      </c>
      <c r="D6323" s="68" t="s">
        <v>12707</v>
      </c>
      <c r="E6323" s="67" t="s">
        <v>12708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5568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2120</v>
      </c>
      <c r="C6324" s="68" t="s">
        <v>8368</v>
      </c>
      <c r="D6324" s="68" t="s">
        <v>12709</v>
      </c>
      <c r="E6324" s="67" t="s">
        <v>12710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5568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2120</v>
      </c>
      <c r="C6325" s="68" t="s">
        <v>8368</v>
      </c>
      <c r="D6325" s="68" t="s">
        <v>12711</v>
      </c>
      <c r="E6325" s="67" t="s">
        <v>12712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5568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2120</v>
      </c>
      <c r="C6326" s="68" t="s">
        <v>8368</v>
      </c>
      <c r="D6326" s="68" t="s">
        <v>12713</v>
      </c>
      <c r="E6326" s="67" t="s">
        <v>12714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5568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2120</v>
      </c>
      <c r="C6327" s="68" t="s">
        <v>8368</v>
      </c>
      <c r="D6327" s="68" t="s">
        <v>12715</v>
      </c>
      <c r="E6327" s="67" t="s">
        <v>12716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2643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2120</v>
      </c>
      <c r="C6328" s="68" t="s">
        <v>8368</v>
      </c>
      <c r="D6328" s="68" t="s">
        <v>12717</v>
      </c>
      <c r="E6328" s="67" t="s">
        <v>12718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2643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2120</v>
      </c>
      <c r="C6329" s="68" t="s">
        <v>8368</v>
      </c>
      <c r="D6329" s="68" t="s">
        <v>12719</v>
      </c>
      <c r="E6329" s="67" t="s">
        <v>12720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2643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2120</v>
      </c>
      <c r="C6330" s="68" t="s">
        <v>8368</v>
      </c>
      <c r="D6330" s="68" t="s">
        <v>12721</v>
      </c>
      <c r="E6330" s="67" t="s">
        <v>12722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2643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2120</v>
      </c>
      <c r="C6331" s="68" t="s">
        <v>8368</v>
      </c>
      <c r="D6331" s="68" t="s">
        <v>12723</v>
      </c>
      <c r="E6331" s="67" t="s">
        <v>12724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2643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2120</v>
      </c>
      <c r="C6332" s="68" t="s">
        <v>8368</v>
      </c>
      <c r="D6332" s="68" t="s">
        <v>12725</v>
      </c>
      <c r="E6332" s="67" t="s">
        <v>12726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2643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2120</v>
      </c>
      <c r="C6333" s="68" t="s">
        <v>8368</v>
      </c>
      <c r="D6333" s="68" t="s">
        <v>393</v>
      </c>
      <c r="E6333" s="67" t="s">
        <v>395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2643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2120</v>
      </c>
      <c r="C6334" s="68" t="s">
        <v>8368</v>
      </c>
      <c r="D6334" s="68" t="s">
        <v>12727</v>
      </c>
      <c r="E6334" s="67" t="s">
        <v>12728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2643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2120</v>
      </c>
      <c r="C6335" s="68" t="s">
        <v>8368</v>
      </c>
      <c r="D6335" s="68" t="s">
        <v>14176</v>
      </c>
      <c r="E6335" s="67" t="s">
        <v>14177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2643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2120</v>
      </c>
      <c r="C6336" s="68" t="s">
        <v>8368</v>
      </c>
      <c r="D6336" s="68" t="s">
        <v>14616</v>
      </c>
      <c r="E6336" s="67" t="s">
        <v>14617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2643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2120</v>
      </c>
      <c r="C6337" s="68" t="s">
        <v>8368</v>
      </c>
      <c r="D6337" s="68" t="s">
        <v>15551</v>
      </c>
      <c r="E6337" s="67" t="s">
        <v>15552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2643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2120</v>
      </c>
      <c r="C6338" s="68" t="s">
        <v>8368</v>
      </c>
      <c r="D6338" s="68" t="s">
        <v>12729</v>
      </c>
      <c r="E6338" s="67" t="s">
        <v>12730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2643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2120</v>
      </c>
      <c r="C6339" s="68" t="s">
        <v>8368</v>
      </c>
      <c r="D6339" s="68" t="s">
        <v>12731</v>
      </c>
      <c r="E6339" s="67" t="s">
        <v>12732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2643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2120</v>
      </c>
      <c r="C6340" s="68" t="s">
        <v>8368</v>
      </c>
      <c r="D6340" s="68" t="s">
        <v>12733</v>
      </c>
      <c r="E6340" s="67" t="s">
        <v>12734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2643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2120</v>
      </c>
      <c r="C6341" s="68" t="s">
        <v>8368</v>
      </c>
      <c r="D6341" s="68" t="s">
        <v>12735</v>
      </c>
      <c r="E6341" s="67" t="s">
        <v>12736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2643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2120</v>
      </c>
      <c r="C6342" s="68" t="s">
        <v>8368</v>
      </c>
      <c r="D6342" s="68" t="s">
        <v>12737</v>
      </c>
      <c r="E6342" s="67" t="s">
        <v>12738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2643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2120</v>
      </c>
      <c r="C6343" s="68" t="s">
        <v>8368</v>
      </c>
      <c r="D6343" s="68" t="s">
        <v>12739</v>
      </c>
      <c r="E6343" s="67" t="s">
        <v>12740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2643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2120</v>
      </c>
      <c r="C6344" s="68" t="s">
        <v>8368</v>
      </c>
      <c r="D6344" s="68" t="s">
        <v>12741</v>
      </c>
      <c r="E6344" s="67" t="s">
        <v>12742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2643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2120</v>
      </c>
      <c r="C6345" s="68" t="s">
        <v>8368</v>
      </c>
      <c r="D6345" s="68" t="s">
        <v>12743</v>
      </c>
      <c r="E6345" s="67" t="s">
        <v>12744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2643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2120</v>
      </c>
      <c r="C6346" s="68" t="s">
        <v>8368</v>
      </c>
      <c r="D6346" s="68" t="s">
        <v>12745</v>
      </c>
      <c r="E6346" s="67" t="s">
        <v>12746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2643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2120</v>
      </c>
      <c r="C6347" s="68" t="s">
        <v>8368</v>
      </c>
      <c r="D6347" s="68" t="s">
        <v>12747</v>
      </c>
      <c r="E6347" s="67" t="s">
        <v>12748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2643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2120</v>
      </c>
      <c r="C6348" s="68" t="s">
        <v>8368</v>
      </c>
      <c r="D6348" s="68" t="s">
        <v>12749</v>
      </c>
      <c r="E6348" s="67" t="s">
        <v>12750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2643</v>
      </c>
      <c r="M6348" s="71">
        <v>9.1000000000000004E-3</v>
      </c>
      <c r="N6348" t="str">
        <f>_xll.IMDP("BND",D6348,$N$1,A6348)</f>
        <v>회사채(일반)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2120</v>
      </c>
      <c r="C6349" s="68" t="s">
        <v>8368</v>
      </c>
      <c r="D6349" s="68" t="s">
        <v>12751</v>
      </c>
      <c r="E6349" s="67" t="s">
        <v>12752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2643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2120</v>
      </c>
      <c r="C6350" s="68" t="s">
        <v>8368</v>
      </c>
      <c r="D6350" s="68" t="s">
        <v>354</v>
      </c>
      <c r="E6350" s="67" t="s">
        <v>356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2643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2120</v>
      </c>
      <c r="C6351" s="68" t="s">
        <v>8368</v>
      </c>
      <c r="D6351" s="68" t="s">
        <v>14178</v>
      </c>
      <c r="E6351" s="67" t="s">
        <v>14179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2643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2120</v>
      </c>
      <c r="C6352" s="68" t="s">
        <v>8368</v>
      </c>
      <c r="D6352" s="68" t="s">
        <v>1647</v>
      </c>
      <c r="E6352" s="67" t="s">
        <v>1648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2643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2120</v>
      </c>
      <c r="C6353" s="68" t="s">
        <v>8368</v>
      </c>
      <c r="D6353" s="68" t="s">
        <v>12753</v>
      </c>
      <c r="E6353" s="67" t="s">
        <v>12754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2643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2120</v>
      </c>
      <c r="C6354" s="68" t="s">
        <v>8368</v>
      </c>
      <c r="D6354" s="68" t="s">
        <v>12755</v>
      </c>
      <c r="E6354" s="67" t="s">
        <v>12756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2643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2120</v>
      </c>
      <c r="C6355" s="68" t="s">
        <v>8368</v>
      </c>
      <c r="D6355" s="68" t="s">
        <v>961</v>
      </c>
      <c r="E6355" s="67" t="s">
        <v>963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2643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2120</v>
      </c>
      <c r="C6356" s="68" t="s">
        <v>8368</v>
      </c>
      <c r="D6356" s="68" t="s">
        <v>12757</v>
      </c>
      <c r="E6356" s="67" t="s">
        <v>12758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2643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2120</v>
      </c>
      <c r="C6357" s="68" t="s">
        <v>8368</v>
      </c>
      <c r="D6357" s="68" t="s">
        <v>1738</v>
      </c>
      <c r="E6357" s="67" t="s">
        <v>1739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2643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2120</v>
      </c>
      <c r="C6358" s="68" t="s">
        <v>8368</v>
      </c>
      <c r="D6358" s="68" t="s">
        <v>771</v>
      </c>
      <c r="E6358" s="67" t="s">
        <v>773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2643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2120</v>
      </c>
      <c r="C6359" s="68" t="s">
        <v>8368</v>
      </c>
      <c r="D6359" s="68" t="s">
        <v>12759</v>
      </c>
      <c r="E6359" s="67" t="s">
        <v>12760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2643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2120</v>
      </c>
      <c r="C6360" s="68" t="s">
        <v>8368</v>
      </c>
      <c r="D6360" s="68" t="s">
        <v>12761</v>
      </c>
      <c r="E6360" s="67" t="s">
        <v>12762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2643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2120</v>
      </c>
      <c r="C6361" s="68" t="s">
        <v>8368</v>
      </c>
      <c r="D6361" s="68" t="s">
        <v>1654</v>
      </c>
      <c r="E6361" s="67" t="s">
        <v>1656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5568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2120</v>
      </c>
      <c r="C6362" s="68" t="s">
        <v>8368</v>
      </c>
      <c r="D6362" s="68" t="s">
        <v>12763</v>
      </c>
      <c r="E6362" s="67" t="s">
        <v>12764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5568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2120</v>
      </c>
      <c r="C6363" s="68" t="s">
        <v>8368</v>
      </c>
      <c r="D6363" s="68" t="s">
        <v>12765</v>
      </c>
      <c r="E6363" s="67" t="s">
        <v>12766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5568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2120</v>
      </c>
      <c r="C6364" s="68" t="s">
        <v>2642</v>
      </c>
      <c r="D6364" s="68" t="s">
        <v>12767</v>
      </c>
      <c r="E6364" s="67" t="s">
        <v>12768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5568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2120</v>
      </c>
      <c r="C6365" s="68" t="s">
        <v>2642</v>
      </c>
      <c r="D6365" s="68" t="s">
        <v>12769</v>
      </c>
      <c r="E6365" s="67" t="s">
        <v>12770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5568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2120</v>
      </c>
      <c r="C6366" s="68" t="s">
        <v>2642</v>
      </c>
      <c r="D6366" s="68" t="s">
        <v>12771</v>
      </c>
      <c r="E6366" s="67" t="s">
        <v>12772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5568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2120</v>
      </c>
      <c r="C6367" s="68" t="s">
        <v>2642</v>
      </c>
      <c r="D6367" s="68" t="s">
        <v>12773</v>
      </c>
      <c r="E6367" s="67" t="s">
        <v>12774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5568</v>
      </c>
      <c r="M6367" s="71">
        <v>2.3E-3</v>
      </c>
      <c r="N6367" t="str">
        <f>_xll.IMDP("BND",D6367,$N$1,A6367)</f>
        <v>기타금융채</v>
      </c>
      <c r="O6367">
        <f t="shared" si="99"/>
        <v>1.58792E-3</v>
      </c>
    </row>
    <row r="6368" spans="1:15" x14ac:dyDescent="0.3">
      <c r="A6368" s="73">
        <v>46297</v>
      </c>
      <c r="B6368" s="67" t="s">
        <v>2120</v>
      </c>
      <c r="C6368" s="68" t="s">
        <v>2642</v>
      </c>
      <c r="D6368" s="68" t="s">
        <v>12775</v>
      </c>
      <c r="E6368" s="67" t="s">
        <v>12776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5568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2120</v>
      </c>
      <c r="C6369" s="68" t="s">
        <v>2642</v>
      </c>
      <c r="D6369" s="68" t="s">
        <v>12777</v>
      </c>
      <c r="E6369" s="67" t="s">
        <v>12778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5568</v>
      </c>
      <c r="M6369" s="71">
        <v>2.3999999999999998E-3</v>
      </c>
      <c r="N6369" t="str">
        <f>_xll.IMDP("BND",D6369,$N$1,A6369)</f>
        <v>기타금융채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2120</v>
      </c>
      <c r="C6370" s="68" t="s">
        <v>2642</v>
      </c>
      <c r="D6370" s="68" t="s">
        <v>12779</v>
      </c>
      <c r="E6370" s="67" t="s">
        <v>12780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5568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2120</v>
      </c>
      <c r="C6371" s="68" t="s">
        <v>2642</v>
      </c>
      <c r="D6371" s="68" t="s">
        <v>14846</v>
      </c>
      <c r="E6371" s="67" t="s">
        <v>14847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5568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2120</v>
      </c>
      <c r="C6372" s="68" t="s">
        <v>2642</v>
      </c>
      <c r="D6372" s="68" t="s">
        <v>12781</v>
      </c>
      <c r="E6372" s="67" t="s">
        <v>12782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5568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2120</v>
      </c>
      <c r="C6373" s="68" t="s">
        <v>2642</v>
      </c>
      <c r="D6373" s="68" t="s">
        <v>1419</v>
      </c>
      <c r="E6373" s="67" t="s">
        <v>1420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5568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2120</v>
      </c>
      <c r="C6374" s="68" t="s">
        <v>2642</v>
      </c>
      <c r="D6374" s="68" t="s">
        <v>12783</v>
      </c>
      <c r="E6374" s="67" t="s">
        <v>12784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5568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2120</v>
      </c>
      <c r="C6375" s="68" t="s">
        <v>2642</v>
      </c>
      <c r="D6375" s="68" t="s">
        <v>12785</v>
      </c>
      <c r="E6375" s="67" t="s">
        <v>12786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5568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2120</v>
      </c>
      <c r="C6376" s="68" t="s">
        <v>2642</v>
      </c>
      <c r="D6376" s="68" t="s">
        <v>12787</v>
      </c>
      <c r="E6376" s="67" t="s">
        <v>12788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5568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2120</v>
      </c>
      <c r="C6377" s="68" t="s">
        <v>2642</v>
      </c>
      <c r="D6377" s="68" t="s">
        <v>12789</v>
      </c>
      <c r="E6377" s="67" t="s">
        <v>12790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5568</v>
      </c>
      <c r="M6377" s="71">
        <v>2.3E-3</v>
      </c>
      <c r="N6377" t="str">
        <f>_xll.IMDP("BND",D6377,$N$1,A6377)</f>
        <v>기타금융채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2120</v>
      </c>
      <c r="C6378" s="68" t="s">
        <v>2642</v>
      </c>
      <c r="D6378" s="68" t="s">
        <v>12791</v>
      </c>
      <c r="E6378" s="67" t="s">
        <v>12792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5568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2120</v>
      </c>
      <c r="C6379" s="68" t="s">
        <v>2642</v>
      </c>
      <c r="D6379" s="68" t="s">
        <v>12793</v>
      </c>
      <c r="E6379" s="67" t="s">
        <v>12794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5568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2120</v>
      </c>
      <c r="C6380" s="68" t="s">
        <v>2642</v>
      </c>
      <c r="D6380" s="68" t="s">
        <v>15038</v>
      </c>
      <c r="E6380" s="67" t="s">
        <v>15039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5568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2120</v>
      </c>
      <c r="C6381" s="68" t="s">
        <v>2642</v>
      </c>
      <c r="D6381" s="68" t="s">
        <v>15874</v>
      </c>
      <c r="E6381" s="67" t="s">
        <v>15875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5568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2120</v>
      </c>
      <c r="C6382" s="68" t="s">
        <v>2642</v>
      </c>
      <c r="D6382" s="68" t="s">
        <v>12795</v>
      </c>
      <c r="E6382" s="67" t="s">
        <v>12796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5568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2120</v>
      </c>
      <c r="C6383" s="68" t="s">
        <v>2642</v>
      </c>
      <c r="D6383" s="68" t="s">
        <v>12797</v>
      </c>
      <c r="E6383" s="67" t="s">
        <v>12798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5568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2120</v>
      </c>
      <c r="C6384" s="68" t="s">
        <v>2642</v>
      </c>
      <c r="D6384" s="68" t="s">
        <v>12799</v>
      </c>
      <c r="E6384" s="67" t="s">
        <v>12800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5568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2120</v>
      </c>
      <c r="C6385" s="68" t="s">
        <v>2642</v>
      </c>
      <c r="D6385" s="68" t="s">
        <v>12801</v>
      </c>
      <c r="E6385" s="67" t="s">
        <v>12802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5568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2120</v>
      </c>
      <c r="C6386" s="68" t="s">
        <v>2642</v>
      </c>
      <c r="D6386" s="68" t="s">
        <v>12803</v>
      </c>
      <c r="E6386" s="67" t="s">
        <v>12804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5568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2120</v>
      </c>
      <c r="C6387" s="68" t="s">
        <v>2642</v>
      </c>
      <c r="D6387" s="68" t="s">
        <v>12805</v>
      </c>
      <c r="E6387" s="67" t="s">
        <v>12806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5568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2120</v>
      </c>
      <c r="C6388" s="68" t="s">
        <v>2642</v>
      </c>
      <c r="D6388" s="68" t="s">
        <v>12807</v>
      </c>
      <c r="E6388" s="67" t="s">
        <v>12808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5568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2120</v>
      </c>
      <c r="C6389" s="68" t="s">
        <v>2642</v>
      </c>
      <c r="D6389" s="68" t="s">
        <v>14375</v>
      </c>
      <c r="E6389" s="67" t="s">
        <v>14376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5568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2120</v>
      </c>
      <c r="C6390" s="68" t="s">
        <v>2642</v>
      </c>
      <c r="D6390" s="68" t="s">
        <v>15040</v>
      </c>
      <c r="E6390" s="67" t="s">
        <v>15041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5568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2120</v>
      </c>
      <c r="C6391" s="68" t="s">
        <v>2642</v>
      </c>
      <c r="D6391" s="68" t="s">
        <v>15993</v>
      </c>
      <c r="E6391" s="67" t="s">
        <v>15994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5568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2120</v>
      </c>
      <c r="C6392" s="68" t="s">
        <v>2642</v>
      </c>
      <c r="D6392" s="68" t="s">
        <v>448</v>
      </c>
      <c r="E6392" s="67" t="s">
        <v>450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5568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2120</v>
      </c>
      <c r="C6393" s="68" t="s">
        <v>2642</v>
      </c>
      <c r="D6393" s="68" t="s">
        <v>12809</v>
      </c>
      <c r="E6393" s="67" t="s">
        <v>12810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5568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2120</v>
      </c>
      <c r="C6394" s="68" t="s">
        <v>2642</v>
      </c>
      <c r="D6394" s="68" t="s">
        <v>12811</v>
      </c>
      <c r="E6394" s="67" t="s">
        <v>12812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5568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2120</v>
      </c>
      <c r="C6395" s="68" t="s">
        <v>2642</v>
      </c>
      <c r="D6395" s="68" t="s">
        <v>12813</v>
      </c>
      <c r="E6395" s="67" t="s">
        <v>12814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5568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2120</v>
      </c>
      <c r="C6396" s="68" t="s">
        <v>2642</v>
      </c>
      <c r="D6396" s="68" t="s">
        <v>12815</v>
      </c>
      <c r="E6396" s="67" t="s">
        <v>12816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5568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2120</v>
      </c>
      <c r="C6397" s="68" t="s">
        <v>2642</v>
      </c>
      <c r="D6397" s="68" t="s">
        <v>12817</v>
      </c>
      <c r="E6397" s="67" t="s">
        <v>12818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5568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2120</v>
      </c>
      <c r="C6398" s="68" t="s">
        <v>2642</v>
      </c>
      <c r="D6398" s="68" t="s">
        <v>15270</v>
      </c>
      <c r="E6398" s="67" t="s">
        <v>15271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5568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2120</v>
      </c>
      <c r="C6399" s="68" t="s">
        <v>2642</v>
      </c>
      <c r="D6399" s="68" t="s">
        <v>12819</v>
      </c>
      <c r="E6399" s="67" t="s">
        <v>12820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5568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2120</v>
      </c>
      <c r="C6400" s="68" t="s">
        <v>2642</v>
      </c>
      <c r="D6400" s="68" t="s">
        <v>12821</v>
      </c>
      <c r="E6400" s="67" t="s">
        <v>12822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5568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2120</v>
      </c>
      <c r="C6401" s="68" t="s">
        <v>2642</v>
      </c>
      <c r="D6401" s="68" t="s">
        <v>12823</v>
      </c>
      <c r="E6401" s="67" t="s">
        <v>12824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5568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2120</v>
      </c>
      <c r="C6402" s="68" t="s">
        <v>2642</v>
      </c>
      <c r="D6402" s="68" t="s">
        <v>12825</v>
      </c>
      <c r="E6402" s="67" t="s">
        <v>12826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5568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2120</v>
      </c>
      <c r="C6403" s="68" t="s">
        <v>2642</v>
      </c>
      <c r="D6403" s="68" t="s">
        <v>12827</v>
      </c>
      <c r="E6403" s="67" t="s">
        <v>12828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5568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2120</v>
      </c>
      <c r="C6404" s="68" t="s">
        <v>2642</v>
      </c>
      <c r="D6404" s="68" t="s">
        <v>14146</v>
      </c>
      <c r="E6404" s="67" t="s">
        <v>14147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5568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2120</v>
      </c>
      <c r="C6405" s="68" t="s">
        <v>2642</v>
      </c>
      <c r="D6405" s="68" t="s">
        <v>12829</v>
      </c>
      <c r="E6405" s="67" t="s">
        <v>12830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5568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2120</v>
      </c>
      <c r="C6406" s="68" t="s">
        <v>2642</v>
      </c>
      <c r="D6406" s="68" t="s">
        <v>14669</v>
      </c>
      <c r="E6406" s="67" t="s">
        <v>14670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5568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2120</v>
      </c>
      <c r="C6407" s="68" t="s">
        <v>2642</v>
      </c>
      <c r="D6407" s="68" t="s">
        <v>12831</v>
      </c>
      <c r="E6407" s="67" t="s">
        <v>12832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5568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2120</v>
      </c>
      <c r="C6408" s="68" t="s">
        <v>2642</v>
      </c>
      <c r="D6408" s="68" t="s">
        <v>12833</v>
      </c>
      <c r="E6408" s="67" t="s">
        <v>12834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5568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2120</v>
      </c>
      <c r="C6409" s="68" t="s">
        <v>2642</v>
      </c>
      <c r="D6409" s="68" t="s">
        <v>12835</v>
      </c>
      <c r="E6409" s="67" t="s">
        <v>12836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5568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2120</v>
      </c>
      <c r="C6410" s="68" t="s">
        <v>2642</v>
      </c>
      <c r="D6410" s="68" t="s">
        <v>12837</v>
      </c>
      <c r="E6410" s="67" t="s">
        <v>12838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5568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2120</v>
      </c>
      <c r="C6411" s="68" t="s">
        <v>2642</v>
      </c>
      <c r="D6411" s="68" t="s">
        <v>12839</v>
      </c>
      <c r="E6411" s="67" t="s">
        <v>12840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5568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2120</v>
      </c>
      <c r="C6412" s="68" t="s">
        <v>2642</v>
      </c>
      <c r="D6412" s="68" t="s">
        <v>12841</v>
      </c>
      <c r="E6412" s="67" t="s">
        <v>12842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5568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2120</v>
      </c>
      <c r="C6413" s="68" t="s">
        <v>2642</v>
      </c>
      <c r="D6413" s="68" t="s">
        <v>1727</v>
      </c>
      <c r="E6413" s="67" t="s">
        <v>1728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5568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2120</v>
      </c>
      <c r="C6414" s="68" t="s">
        <v>2642</v>
      </c>
      <c r="D6414" s="68" t="s">
        <v>14202</v>
      </c>
      <c r="E6414" s="67" t="s">
        <v>14203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5568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2120</v>
      </c>
      <c r="C6415" s="68" t="s">
        <v>2642</v>
      </c>
      <c r="D6415" s="68" t="s">
        <v>12843</v>
      </c>
      <c r="E6415" s="67" t="s">
        <v>12844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5568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2120</v>
      </c>
      <c r="C6416" s="68" t="s">
        <v>2642</v>
      </c>
      <c r="D6416" s="68" t="s">
        <v>12845</v>
      </c>
      <c r="E6416" s="67" t="s">
        <v>12846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5568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2120</v>
      </c>
      <c r="C6417" s="68" t="s">
        <v>8368</v>
      </c>
      <c r="D6417" s="68" t="s">
        <v>12847</v>
      </c>
      <c r="E6417" s="67" t="s">
        <v>12848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5568</v>
      </c>
      <c r="M6417" s="71">
        <v>1.6500000000000001E-2</v>
      </c>
      <c r="N6417" t="str">
        <f>_xll.IMDP("BND",D6417,$N$1,A6417)</f>
        <v>회사채(일반)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2120</v>
      </c>
      <c r="C6418" s="68" t="s">
        <v>8368</v>
      </c>
      <c r="D6418" s="68" t="s">
        <v>12849</v>
      </c>
      <c r="E6418" s="67" t="s">
        <v>12850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5568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2120</v>
      </c>
      <c r="C6419" s="68" t="s">
        <v>8368</v>
      </c>
      <c r="D6419" s="68" t="s">
        <v>1672</v>
      </c>
      <c r="E6419" s="67" t="s">
        <v>1673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5568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2120</v>
      </c>
      <c r="C6420" s="68" t="s">
        <v>8368</v>
      </c>
      <c r="D6420" s="68" t="s">
        <v>1889</v>
      </c>
      <c r="E6420" s="67" t="s">
        <v>1890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5568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2120</v>
      </c>
      <c r="C6421" s="68" t="s">
        <v>8368</v>
      </c>
      <c r="D6421" s="68" t="s">
        <v>948</v>
      </c>
      <c r="E6421" s="67" t="s">
        <v>950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5568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2120</v>
      </c>
      <c r="C6422" s="68" t="s">
        <v>8368</v>
      </c>
      <c r="D6422" s="68" t="s">
        <v>1702</v>
      </c>
      <c r="E6422" s="67" t="s">
        <v>1704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5568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2120</v>
      </c>
      <c r="C6423" s="68" t="s">
        <v>8368</v>
      </c>
      <c r="D6423" s="68" t="s">
        <v>12851</v>
      </c>
      <c r="E6423" s="67" t="s">
        <v>12852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5568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2120</v>
      </c>
      <c r="C6424" s="68" t="s">
        <v>8368</v>
      </c>
      <c r="D6424" s="68" t="s">
        <v>12853</v>
      </c>
      <c r="E6424" s="67" t="s">
        <v>12854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5568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2120</v>
      </c>
      <c r="C6425" s="68" t="s">
        <v>8368</v>
      </c>
      <c r="D6425" s="68" t="s">
        <v>12855</v>
      </c>
      <c r="E6425" s="67" t="s">
        <v>12856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5568</v>
      </c>
      <c r="M6425" s="71">
        <v>2.8E-3</v>
      </c>
      <c r="N6425" t="str">
        <f>_xll.IMDP("BND",D6425,$N$1,A6425)</f>
        <v>회사채(일반)</v>
      </c>
      <c r="O6425">
        <f t="shared" si="100"/>
        <v>1.567356E-2</v>
      </c>
    </row>
    <row r="6426" spans="1:15" x14ac:dyDescent="0.3">
      <c r="A6426" s="73">
        <v>46297</v>
      </c>
      <c r="B6426" s="67" t="s">
        <v>2120</v>
      </c>
      <c r="C6426" s="68" t="s">
        <v>2642</v>
      </c>
      <c r="D6426" s="68" t="s">
        <v>12857</v>
      </c>
      <c r="E6426" s="67" t="s">
        <v>12858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5568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2120</v>
      </c>
      <c r="C6427" s="68" t="s">
        <v>2642</v>
      </c>
      <c r="D6427" s="68" t="s">
        <v>12859</v>
      </c>
      <c r="E6427" s="67" t="s">
        <v>12860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5568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2120</v>
      </c>
      <c r="C6428" s="68" t="s">
        <v>2642</v>
      </c>
      <c r="D6428" s="68" t="s">
        <v>12861</v>
      </c>
      <c r="E6428" s="67" t="s">
        <v>12862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5568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2120</v>
      </c>
      <c r="C6429" s="68" t="s">
        <v>2642</v>
      </c>
      <c r="D6429" s="68" t="s">
        <v>12863</v>
      </c>
      <c r="E6429" s="67" t="s">
        <v>12864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5568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2120</v>
      </c>
      <c r="C6430" s="68" t="s">
        <v>2642</v>
      </c>
      <c r="D6430" s="68" t="s">
        <v>12865</v>
      </c>
      <c r="E6430" s="67" t="s">
        <v>12866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5568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2120</v>
      </c>
      <c r="C6431" s="68" t="s">
        <v>2642</v>
      </c>
      <c r="D6431" s="68" t="s">
        <v>12867</v>
      </c>
      <c r="E6431" s="67" t="s">
        <v>12868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5568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2120</v>
      </c>
      <c r="C6432" s="68" t="s">
        <v>2642</v>
      </c>
      <c r="D6432" s="68" t="s">
        <v>12869</v>
      </c>
      <c r="E6432" s="67" t="s">
        <v>12870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5568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2120</v>
      </c>
      <c r="C6433" s="68" t="s">
        <v>2642</v>
      </c>
      <c r="D6433" s="68" t="s">
        <v>12871</v>
      </c>
      <c r="E6433" s="67" t="s">
        <v>12872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5568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2120</v>
      </c>
      <c r="C6434" s="68" t="s">
        <v>2642</v>
      </c>
      <c r="D6434" s="68" t="s">
        <v>12873</v>
      </c>
      <c r="E6434" s="67" t="s">
        <v>12874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5568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2120</v>
      </c>
      <c r="C6435" s="68" t="s">
        <v>2642</v>
      </c>
      <c r="D6435" s="68" t="s">
        <v>12875</v>
      </c>
      <c r="E6435" s="67" t="s">
        <v>12876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5568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2120</v>
      </c>
      <c r="C6436" s="68" t="s">
        <v>2642</v>
      </c>
      <c r="D6436" s="68" t="s">
        <v>12877</v>
      </c>
      <c r="E6436" s="67" t="s">
        <v>12878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5568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2120</v>
      </c>
      <c r="C6437" s="68" t="s">
        <v>2642</v>
      </c>
      <c r="D6437" s="68" t="s">
        <v>12879</v>
      </c>
      <c r="E6437" s="67" t="s">
        <v>12880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5568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2120</v>
      </c>
      <c r="C6438" s="68" t="s">
        <v>2642</v>
      </c>
      <c r="D6438" s="68" t="s">
        <v>12881</v>
      </c>
      <c r="E6438" s="67" t="s">
        <v>12882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5568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2120</v>
      </c>
      <c r="C6439" s="68" t="s">
        <v>2642</v>
      </c>
      <c r="D6439" s="68" t="s">
        <v>12883</v>
      </c>
      <c r="E6439" s="67" t="s">
        <v>12884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5568</v>
      </c>
      <c r="M6439" s="71">
        <v>2.8E-3</v>
      </c>
      <c r="N6439" t="str">
        <f>_xll.IMDP("BND",D6439,$N$1,A6439)</f>
        <v>기타금융채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2120</v>
      </c>
      <c r="C6440" s="68" t="s">
        <v>2642</v>
      </c>
      <c r="D6440" s="68" t="s">
        <v>15222</v>
      </c>
      <c r="E6440" s="67" t="s">
        <v>15223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5568</v>
      </c>
      <c r="M6440" s="71">
        <v>3.8E-3</v>
      </c>
      <c r="N6440" t="str">
        <f>_xll.IMDP("BND",D6440,$N$1,A6440)</f>
        <v>기타금융채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2120</v>
      </c>
      <c r="C6441" s="68" t="s">
        <v>2642</v>
      </c>
      <c r="D6441" s="68" t="s">
        <v>15713</v>
      </c>
      <c r="E6441" s="67" t="s">
        <v>15714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5568</v>
      </c>
      <c r="M6441" s="71">
        <v>3.3E-3</v>
      </c>
      <c r="N6441" t="str">
        <f>_xll.IMDP("BND",D6441,$N$1,A6441)</f>
        <v>기타금융채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2120</v>
      </c>
      <c r="C6442" s="68" t="s">
        <v>2642</v>
      </c>
      <c r="D6442" s="68" t="s">
        <v>12885</v>
      </c>
      <c r="E6442" s="67" t="s">
        <v>12886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5568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2120</v>
      </c>
      <c r="C6443" s="68" t="s">
        <v>2642</v>
      </c>
      <c r="D6443" s="68" t="s">
        <v>12887</v>
      </c>
      <c r="E6443" s="67" t="s">
        <v>12888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5568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2120</v>
      </c>
      <c r="C6444" s="68" t="s">
        <v>2642</v>
      </c>
      <c r="D6444" s="68" t="s">
        <v>12889</v>
      </c>
      <c r="E6444" s="67" t="s">
        <v>12890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5568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2120</v>
      </c>
      <c r="C6445" s="68" t="s">
        <v>2642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5568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2120</v>
      </c>
      <c r="C6446" s="68" t="s">
        <v>2642</v>
      </c>
      <c r="D6446" s="68" t="s">
        <v>12891</v>
      </c>
      <c r="E6446" s="67" t="s">
        <v>12892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5568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2120</v>
      </c>
      <c r="C6447" s="68" t="s">
        <v>2642</v>
      </c>
      <c r="D6447" s="68" t="s">
        <v>12893</v>
      </c>
      <c r="E6447" s="67" t="s">
        <v>12894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5568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2120</v>
      </c>
      <c r="C6448" s="68" t="s">
        <v>2642</v>
      </c>
      <c r="D6448" s="68" t="s">
        <v>12895</v>
      </c>
      <c r="E6448" s="67" t="s">
        <v>12896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5568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2120</v>
      </c>
      <c r="C6449" s="68" t="s">
        <v>2642</v>
      </c>
      <c r="D6449" s="68" t="s">
        <v>12897</v>
      </c>
      <c r="E6449" s="67" t="s">
        <v>12898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5568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2120</v>
      </c>
      <c r="C6450" s="68" t="s">
        <v>2642</v>
      </c>
      <c r="D6450" s="68" t="s">
        <v>12899</v>
      </c>
      <c r="E6450" s="67" t="s">
        <v>12900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5568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2120</v>
      </c>
      <c r="C6451" s="68" t="s">
        <v>2642</v>
      </c>
      <c r="D6451" s="68" t="s">
        <v>1867</v>
      </c>
      <c r="E6451" s="67" t="s">
        <v>1868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5568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2120</v>
      </c>
      <c r="C6452" s="68" t="s">
        <v>2642</v>
      </c>
      <c r="D6452" s="68" t="s">
        <v>12901</v>
      </c>
      <c r="E6452" s="67" t="s">
        <v>12902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5568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2120</v>
      </c>
      <c r="C6453" s="68" t="s">
        <v>2642</v>
      </c>
      <c r="D6453" s="68" t="s">
        <v>12903</v>
      </c>
      <c r="E6453" s="67" t="s">
        <v>12904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5568</v>
      </c>
      <c r="M6453" s="71">
        <v>2.8E-3</v>
      </c>
      <c r="N6453" t="str">
        <f>_xll.IMDP("BND",D6453,$N$1,A6453)</f>
        <v>기타금융채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2120</v>
      </c>
      <c r="C6454" s="68" t="s">
        <v>2642</v>
      </c>
      <c r="D6454" s="68" t="s">
        <v>14671</v>
      </c>
      <c r="E6454" s="67" t="s">
        <v>14672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5568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2120</v>
      </c>
      <c r="C6455" s="68" t="s">
        <v>2642</v>
      </c>
      <c r="D6455" s="68" t="s">
        <v>15224</v>
      </c>
      <c r="E6455" s="67" t="s">
        <v>15225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5568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2120</v>
      </c>
      <c r="C6456" s="68" t="s">
        <v>2642</v>
      </c>
      <c r="D6456" s="68" t="s">
        <v>15715</v>
      </c>
      <c r="E6456" s="67" t="s">
        <v>15716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5568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2120</v>
      </c>
      <c r="C6457" s="68" t="s">
        <v>2642</v>
      </c>
      <c r="D6457" s="68" t="s">
        <v>1344</v>
      </c>
      <c r="E6457" s="67" t="s">
        <v>1346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5568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2120</v>
      </c>
      <c r="C6458" s="68" t="s">
        <v>2642</v>
      </c>
      <c r="D6458" s="68" t="s">
        <v>12905</v>
      </c>
      <c r="E6458" s="67" t="s">
        <v>12906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5568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2120</v>
      </c>
      <c r="C6459" s="68" t="s">
        <v>2642</v>
      </c>
      <c r="D6459" s="68" t="s">
        <v>12907</v>
      </c>
      <c r="E6459" s="67" t="s">
        <v>12908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5568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2120</v>
      </c>
      <c r="C6460" s="68" t="s">
        <v>2642</v>
      </c>
      <c r="D6460" s="68" t="s">
        <v>14551</v>
      </c>
      <c r="E6460" s="67" t="s">
        <v>14552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5568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2120</v>
      </c>
      <c r="C6461" s="68" t="s">
        <v>2642</v>
      </c>
      <c r="D6461" s="68" t="s">
        <v>12909</v>
      </c>
      <c r="E6461" s="67" t="s">
        <v>12910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5568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2120</v>
      </c>
      <c r="C6462" s="68" t="s">
        <v>2642</v>
      </c>
      <c r="D6462" s="68" t="s">
        <v>1266</v>
      </c>
      <c r="E6462" s="67" t="s">
        <v>1268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5568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2120</v>
      </c>
      <c r="C6463" s="68" t="s">
        <v>2642</v>
      </c>
      <c r="D6463" s="68" t="s">
        <v>12911</v>
      </c>
      <c r="E6463" s="67" t="s">
        <v>12912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5568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2120</v>
      </c>
      <c r="C6464" s="68" t="s">
        <v>2642</v>
      </c>
      <c r="D6464" s="68" t="s">
        <v>12913</v>
      </c>
      <c r="E6464" s="67" t="s">
        <v>12914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5568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2120</v>
      </c>
      <c r="C6465" s="68" t="s">
        <v>2642</v>
      </c>
      <c r="D6465" s="68" t="s">
        <v>12915</v>
      </c>
      <c r="E6465" s="67" t="s">
        <v>12916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5568</v>
      </c>
      <c r="M6465" s="71">
        <v>2.8E-3</v>
      </c>
      <c r="N6465" t="str">
        <f>_xll.IMDP("BND",D6465,$N$1,A6465)</f>
        <v>기타금융채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2120</v>
      </c>
      <c r="C6466" s="68" t="s">
        <v>2642</v>
      </c>
      <c r="D6466" s="68" t="s">
        <v>12917</v>
      </c>
      <c r="E6466" s="67" t="s">
        <v>12918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5568</v>
      </c>
      <c r="M6466" s="71">
        <v>2.8E-3</v>
      </c>
      <c r="N6466" t="str">
        <f>_xll.IMDP("BND",D6466,$N$1,A6466)</f>
        <v>기타금융채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2120</v>
      </c>
      <c r="C6467" s="68" t="s">
        <v>2642</v>
      </c>
      <c r="D6467" s="68" t="s">
        <v>14673</v>
      </c>
      <c r="E6467" s="67" t="s">
        <v>14674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5568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2120</v>
      </c>
      <c r="C6468" s="68" t="s">
        <v>2642</v>
      </c>
      <c r="D6468" s="68" t="s">
        <v>15717</v>
      </c>
      <c r="E6468" s="67" t="s">
        <v>15718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5568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2120</v>
      </c>
      <c r="C6469" s="68" t="s">
        <v>2642</v>
      </c>
      <c r="D6469" s="68" t="s">
        <v>12919</v>
      </c>
      <c r="E6469" s="67" t="s">
        <v>12920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5568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2120</v>
      </c>
      <c r="C6470" s="68" t="s">
        <v>2642</v>
      </c>
      <c r="D6470" s="68" t="s">
        <v>12921</v>
      </c>
      <c r="E6470" s="67" t="s">
        <v>12922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5568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2120</v>
      </c>
      <c r="C6471" s="68" t="s">
        <v>2642</v>
      </c>
      <c r="D6471" s="68" t="s">
        <v>12923</v>
      </c>
      <c r="E6471" s="67" t="s">
        <v>12924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5568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2120</v>
      </c>
      <c r="C6472" s="68" t="s">
        <v>2642</v>
      </c>
      <c r="D6472" s="68" t="s">
        <v>12925</v>
      </c>
      <c r="E6472" s="67" t="s">
        <v>12926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5568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2120</v>
      </c>
      <c r="C6473" s="68" t="s">
        <v>2642</v>
      </c>
      <c r="D6473" s="68" t="s">
        <v>1517</v>
      </c>
      <c r="E6473" s="67" t="s">
        <v>1518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5568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2120</v>
      </c>
      <c r="C6474" s="68" t="s">
        <v>2642</v>
      </c>
      <c r="D6474" s="68" t="s">
        <v>12927</v>
      </c>
      <c r="E6474" s="67" t="s">
        <v>12928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5568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2120</v>
      </c>
      <c r="C6475" s="68" t="s">
        <v>2642</v>
      </c>
      <c r="D6475" s="68" t="s">
        <v>343</v>
      </c>
      <c r="E6475" s="67" t="s">
        <v>345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5568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2120</v>
      </c>
      <c r="C6476" s="68" t="s">
        <v>2642</v>
      </c>
      <c r="D6476" s="68" t="s">
        <v>14675</v>
      </c>
      <c r="E6476" s="67" t="s">
        <v>14676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5568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2120</v>
      </c>
      <c r="C6477" s="68" t="s">
        <v>2642</v>
      </c>
      <c r="D6477" s="68" t="s">
        <v>12929</v>
      </c>
      <c r="E6477" s="67" t="s">
        <v>12930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5568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2120</v>
      </c>
      <c r="C6478" s="68" t="s">
        <v>2642</v>
      </c>
      <c r="D6478" s="68" t="s">
        <v>12931</v>
      </c>
      <c r="E6478" s="67" t="s">
        <v>12932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5568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2120</v>
      </c>
      <c r="C6479" s="68" t="s">
        <v>2642</v>
      </c>
      <c r="D6479" s="68" t="s">
        <v>12933</v>
      </c>
      <c r="E6479" s="67" t="s">
        <v>12934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5568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2120</v>
      </c>
      <c r="C6480" s="68" t="s">
        <v>2642</v>
      </c>
      <c r="D6480" s="68" t="s">
        <v>12935</v>
      </c>
      <c r="E6480" s="67" t="s">
        <v>12936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5568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2120</v>
      </c>
      <c r="C6481" s="68" t="s">
        <v>2642</v>
      </c>
      <c r="D6481" s="68" t="s">
        <v>12937</v>
      </c>
      <c r="E6481" s="67" t="s">
        <v>12938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5568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2120</v>
      </c>
      <c r="C6482" s="68" t="s">
        <v>2642</v>
      </c>
      <c r="D6482" s="68" t="s">
        <v>14553</v>
      </c>
      <c r="E6482" s="67" t="s">
        <v>14554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5568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2120</v>
      </c>
      <c r="C6483" s="68" t="s">
        <v>2642</v>
      </c>
      <c r="D6483" s="68" t="s">
        <v>12939</v>
      </c>
      <c r="E6483" s="67" t="s">
        <v>12940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5568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2120</v>
      </c>
      <c r="C6484" s="68" t="s">
        <v>2642</v>
      </c>
      <c r="D6484" s="68" t="s">
        <v>12941</v>
      </c>
      <c r="E6484" s="67" t="s">
        <v>12942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5568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2120</v>
      </c>
      <c r="C6485" s="68" t="s">
        <v>2642</v>
      </c>
      <c r="D6485" s="68" t="s">
        <v>12943</v>
      </c>
      <c r="E6485" s="67" t="s">
        <v>12944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5568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2120</v>
      </c>
      <c r="C6486" s="68" t="s">
        <v>2642</v>
      </c>
      <c r="D6486" s="68" t="s">
        <v>1937</v>
      </c>
      <c r="E6486" s="67" t="s">
        <v>1938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5568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2120</v>
      </c>
      <c r="C6487" s="68" t="s">
        <v>2642</v>
      </c>
      <c r="D6487" s="68" t="s">
        <v>12945</v>
      </c>
      <c r="E6487" s="67" t="s">
        <v>12946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5568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2120</v>
      </c>
      <c r="C6488" s="68" t="s">
        <v>2642</v>
      </c>
      <c r="D6488" s="68" t="s">
        <v>12947</v>
      </c>
      <c r="E6488" s="67" t="s">
        <v>12948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5568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2120</v>
      </c>
      <c r="C6489" s="68" t="s">
        <v>2642</v>
      </c>
      <c r="D6489" s="68" t="s">
        <v>12949</v>
      </c>
      <c r="E6489" s="67" t="s">
        <v>12950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5568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2120</v>
      </c>
      <c r="C6490" s="68" t="s">
        <v>2642</v>
      </c>
      <c r="D6490" s="68" t="s">
        <v>12951</v>
      </c>
      <c r="E6490" s="67" t="s">
        <v>12952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5568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2120</v>
      </c>
      <c r="C6491" s="68" t="s">
        <v>2642</v>
      </c>
      <c r="D6491" s="68" t="s">
        <v>12953</v>
      </c>
      <c r="E6491" s="67" t="s">
        <v>12954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5568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2120</v>
      </c>
      <c r="C6492" s="68" t="s">
        <v>2642</v>
      </c>
      <c r="D6492" s="68" t="s">
        <v>12955</v>
      </c>
      <c r="E6492" s="67" t="s">
        <v>12956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5568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2120</v>
      </c>
      <c r="C6493" s="68" t="s">
        <v>8368</v>
      </c>
      <c r="D6493" s="68" t="s">
        <v>12957</v>
      </c>
      <c r="E6493" s="67" t="s">
        <v>12958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5568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2120</v>
      </c>
      <c r="C6494" s="68" t="s">
        <v>8368</v>
      </c>
      <c r="D6494" s="68" t="s">
        <v>12959</v>
      </c>
      <c r="E6494" s="67" t="s">
        <v>12960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5568</v>
      </c>
      <c r="M6494" s="71">
        <v>2.23E-2</v>
      </c>
      <c r="N6494" t="str">
        <f>_xll.IMDP("BND",D6494,$N$1,A6494)</f>
        <v>회사채(일반)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2120</v>
      </c>
      <c r="C6495" s="68" t="s">
        <v>8368</v>
      </c>
      <c r="D6495" s="68" t="s">
        <v>12961</v>
      </c>
      <c r="E6495" s="67" t="s">
        <v>12962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5568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2120</v>
      </c>
      <c r="C6496" s="68" t="s">
        <v>8368</v>
      </c>
      <c r="D6496" s="68" t="s">
        <v>12963</v>
      </c>
      <c r="E6496" s="67" t="s">
        <v>12964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5568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2120</v>
      </c>
      <c r="C6497" s="68" t="s">
        <v>8368</v>
      </c>
      <c r="D6497" s="68" t="s">
        <v>1339</v>
      </c>
      <c r="E6497" s="67" t="s">
        <v>1341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5568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2120</v>
      </c>
      <c r="C6498" s="68" t="s">
        <v>8368</v>
      </c>
      <c r="D6498" s="68" t="s">
        <v>12965</v>
      </c>
      <c r="E6498" s="67" t="s">
        <v>12966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5568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2120</v>
      </c>
      <c r="C6499" s="68" t="s">
        <v>8368</v>
      </c>
      <c r="D6499" s="68" t="s">
        <v>12967</v>
      </c>
      <c r="E6499" s="67" t="s">
        <v>12968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5568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2120</v>
      </c>
      <c r="C6500" s="68" t="s">
        <v>8368</v>
      </c>
      <c r="D6500" s="68" t="s">
        <v>12969</v>
      </c>
      <c r="E6500" s="67" t="s">
        <v>12970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5568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2120</v>
      </c>
      <c r="C6501" s="68" t="s">
        <v>8368</v>
      </c>
      <c r="D6501" s="68" t="s">
        <v>12971</v>
      </c>
      <c r="E6501" s="67" t="s">
        <v>12972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5568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2120</v>
      </c>
      <c r="C6502" s="68" t="s">
        <v>8368</v>
      </c>
      <c r="D6502" s="68" t="s">
        <v>12973</v>
      </c>
      <c r="E6502" s="67" t="s">
        <v>12974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5568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2120</v>
      </c>
      <c r="C6503" s="68" t="s">
        <v>8368</v>
      </c>
      <c r="D6503" s="68" t="s">
        <v>12975</v>
      </c>
      <c r="E6503" s="67" t="s">
        <v>12976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5568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2120</v>
      </c>
      <c r="C6504" s="68" t="s">
        <v>8368</v>
      </c>
      <c r="D6504" s="68" t="s">
        <v>12977</v>
      </c>
      <c r="E6504" s="67" t="s">
        <v>12978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5568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2120</v>
      </c>
      <c r="C6505" s="68" t="s">
        <v>8368</v>
      </c>
      <c r="D6505" s="68" t="s">
        <v>12979</v>
      </c>
      <c r="E6505" s="67" t="s">
        <v>12980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5568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2120</v>
      </c>
      <c r="C6506" s="68" t="s">
        <v>8368</v>
      </c>
      <c r="D6506" s="68" t="s">
        <v>14215</v>
      </c>
      <c r="E6506" s="67" t="s">
        <v>14216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5568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2120</v>
      </c>
      <c r="C6507" s="68" t="s">
        <v>8368</v>
      </c>
      <c r="D6507" s="68" t="s">
        <v>12981</v>
      </c>
      <c r="E6507" s="67" t="s">
        <v>12982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5568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2120</v>
      </c>
      <c r="C6508" s="68" t="s">
        <v>8368</v>
      </c>
      <c r="D6508" s="68" t="s">
        <v>12983</v>
      </c>
      <c r="E6508" s="67" t="s">
        <v>12984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5568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2120</v>
      </c>
      <c r="C6509" s="68" t="s">
        <v>8368</v>
      </c>
      <c r="D6509" s="68" t="s">
        <v>12985</v>
      </c>
      <c r="E6509" s="67" t="s">
        <v>12986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5568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2120</v>
      </c>
      <c r="C6510" s="68" t="s">
        <v>8368</v>
      </c>
      <c r="D6510" s="68" t="s">
        <v>12987</v>
      </c>
      <c r="E6510" s="67" t="s">
        <v>12988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5568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2120</v>
      </c>
      <c r="C6511" s="68" t="s">
        <v>8368</v>
      </c>
      <c r="D6511" s="68" t="s">
        <v>14217</v>
      </c>
      <c r="E6511" s="67" t="s">
        <v>14218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5568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2120</v>
      </c>
      <c r="C6512" s="68" t="s">
        <v>8368</v>
      </c>
      <c r="D6512" s="68" t="s">
        <v>12989</v>
      </c>
      <c r="E6512" s="67" t="s">
        <v>12990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5568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2120</v>
      </c>
      <c r="C6513" s="68" t="s">
        <v>8368</v>
      </c>
      <c r="D6513" s="68" t="s">
        <v>12991</v>
      </c>
      <c r="E6513" s="67" t="s">
        <v>12992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5568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2120</v>
      </c>
      <c r="C6514" s="68" t="s">
        <v>8368</v>
      </c>
      <c r="D6514" s="68" t="s">
        <v>12993</v>
      </c>
      <c r="E6514" s="67" t="s">
        <v>12994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5568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2120</v>
      </c>
      <c r="C6515" s="68" t="s">
        <v>8368</v>
      </c>
      <c r="D6515" s="68" t="s">
        <v>12995</v>
      </c>
      <c r="E6515" s="67" t="s">
        <v>12996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5568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2120</v>
      </c>
      <c r="C6516" s="68" t="s">
        <v>8368</v>
      </c>
      <c r="D6516" s="68" t="s">
        <v>12997</v>
      </c>
      <c r="E6516" s="67" t="s">
        <v>12998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5568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2120</v>
      </c>
      <c r="C6517" s="68" t="s">
        <v>8368</v>
      </c>
      <c r="D6517" s="68" t="s">
        <v>12999</v>
      </c>
      <c r="E6517" s="67" t="s">
        <v>13000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2643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2120</v>
      </c>
      <c r="C6518" s="68" t="s">
        <v>8368</v>
      </c>
      <c r="D6518" s="68" t="s">
        <v>13001</v>
      </c>
      <c r="E6518" s="67" t="s">
        <v>13002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2643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2120</v>
      </c>
      <c r="C6519" s="68" t="s">
        <v>8368</v>
      </c>
      <c r="D6519" s="68" t="s">
        <v>13003</v>
      </c>
      <c r="E6519" s="67" t="s">
        <v>13004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2643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2120</v>
      </c>
      <c r="C6520" s="68" t="s">
        <v>8368</v>
      </c>
      <c r="D6520" s="68" t="s">
        <v>13005</v>
      </c>
      <c r="E6520" s="67" t="s">
        <v>13006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2643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2120</v>
      </c>
      <c r="C6521" s="68" t="s">
        <v>8368</v>
      </c>
      <c r="D6521" s="68" t="s">
        <v>13007</v>
      </c>
      <c r="E6521" s="67" t="s">
        <v>13008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2643</v>
      </c>
      <c r="M6521" s="71">
        <v>4.7000000000000002E-3</v>
      </c>
      <c r="N6521" t="str">
        <f>_xll.IMDP("BND",D6521,$N$1,A6521)</f>
        <v>회사채(일반)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2120</v>
      </c>
      <c r="C6522" s="68" t="s">
        <v>8368</v>
      </c>
      <c r="D6522" s="68" t="s">
        <v>13009</v>
      </c>
      <c r="E6522" s="67" t="s">
        <v>13010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2643</v>
      </c>
      <c r="M6522" s="71">
        <v>1.38E-2</v>
      </c>
      <c r="N6522" t="str">
        <f>_xll.IMDP("BND",D6522,$N$1,A6522)</f>
        <v>회사채(일반)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2120</v>
      </c>
      <c r="C6523" s="68" t="s">
        <v>8368</v>
      </c>
      <c r="D6523" s="68" t="s">
        <v>13011</v>
      </c>
      <c r="E6523" s="67" t="s">
        <v>13012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2643</v>
      </c>
      <c r="M6523" s="71">
        <v>1.06E-2</v>
      </c>
      <c r="N6523" t="str">
        <f>_xll.IMDP("BND",D6523,$N$1,A6523)</f>
        <v>회사채(일반)</v>
      </c>
      <c r="O6523">
        <f t="shared" si="101"/>
        <v>2.065092E-2</v>
      </c>
    </row>
    <row r="6524" spans="1:15" x14ac:dyDescent="0.3">
      <c r="A6524" s="73">
        <v>46297</v>
      </c>
      <c r="B6524" s="67" t="s">
        <v>2120</v>
      </c>
      <c r="C6524" s="68" t="s">
        <v>8368</v>
      </c>
      <c r="D6524" s="68" t="s">
        <v>13013</v>
      </c>
      <c r="E6524" s="67" t="s">
        <v>13014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2643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2120</v>
      </c>
      <c r="C6525" s="68" t="s">
        <v>8368</v>
      </c>
      <c r="D6525" s="68" t="s">
        <v>646</v>
      </c>
      <c r="E6525" s="67" t="s">
        <v>648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2643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2120</v>
      </c>
      <c r="C6526" s="68" t="s">
        <v>8368</v>
      </c>
      <c r="D6526" s="68" t="s">
        <v>13015</v>
      </c>
      <c r="E6526" s="67" t="s">
        <v>13016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2643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2120</v>
      </c>
      <c r="C6527" s="68" t="s">
        <v>8368</v>
      </c>
      <c r="D6527" s="68" t="s">
        <v>13017</v>
      </c>
      <c r="E6527" s="67" t="s">
        <v>13018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2643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2120</v>
      </c>
      <c r="C6528" s="68" t="s">
        <v>8368</v>
      </c>
      <c r="D6528" s="68" t="s">
        <v>14264</v>
      </c>
      <c r="E6528" s="67" t="s">
        <v>14265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2643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2120</v>
      </c>
      <c r="C6529" s="68" t="s">
        <v>8368</v>
      </c>
      <c r="D6529" s="68" t="s">
        <v>15679</v>
      </c>
      <c r="E6529" s="67" t="s">
        <v>15680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2643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2120</v>
      </c>
      <c r="C6530" s="68" t="s">
        <v>8368</v>
      </c>
      <c r="D6530" s="68" t="s">
        <v>13019</v>
      </c>
      <c r="E6530" s="67" t="s">
        <v>13020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2643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2120</v>
      </c>
      <c r="C6531" s="68" t="s">
        <v>8368</v>
      </c>
      <c r="D6531" s="68" t="s">
        <v>13021</v>
      </c>
      <c r="E6531" s="67" t="s">
        <v>13022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2643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2120</v>
      </c>
      <c r="C6532" s="68" t="s">
        <v>8368</v>
      </c>
      <c r="D6532" s="68" t="s">
        <v>798</v>
      </c>
      <c r="E6532" s="67" t="s">
        <v>799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2643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2120</v>
      </c>
      <c r="C6533" s="68" t="s">
        <v>8368</v>
      </c>
      <c r="D6533" s="68" t="s">
        <v>13023</v>
      </c>
      <c r="E6533" s="67" t="s">
        <v>13024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2643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2120</v>
      </c>
      <c r="C6534" s="68" t="s">
        <v>8368</v>
      </c>
      <c r="D6534" s="68" t="s">
        <v>13025</v>
      </c>
      <c r="E6534" s="67" t="s">
        <v>13026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2643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2120</v>
      </c>
      <c r="C6535" s="68" t="s">
        <v>8368</v>
      </c>
      <c r="D6535" s="68" t="s">
        <v>13027</v>
      </c>
      <c r="E6535" s="67" t="s">
        <v>13028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2643</v>
      </c>
      <c r="M6535" s="71">
        <v>1.0200000000000001E-2</v>
      </c>
      <c r="N6535" t="str">
        <f>_xll.IMDP("BND",D6535,$N$1,A6535)</f>
        <v>회사채(일반)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2120</v>
      </c>
      <c r="C6536" s="68" t="s">
        <v>8368</v>
      </c>
      <c r="D6536" s="68" t="s">
        <v>1515</v>
      </c>
      <c r="E6536" s="67" t="s">
        <v>1516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2643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2120</v>
      </c>
      <c r="C6537" s="68" t="s">
        <v>8368</v>
      </c>
      <c r="D6537" s="68" t="s">
        <v>13029</v>
      </c>
      <c r="E6537" s="67" t="s">
        <v>13030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2643</v>
      </c>
      <c r="M6537" s="71">
        <v>6.0000000000000001E-3</v>
      </c>
      <c r="N6537" t="str">
        <f>_xll.IMDP("BND",D6537,$N$1,A6537)</f>
        <v>회사채(일반)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2120</v>
      </c>
      <c r="C6538" s="68" t="s">
        <v>8368</v>
      </c>
      <c r="D6538" s="68" t="s">
        <v>13031</v>
      </c>
      <c r="E6538" s="67" t="s">
        <v>13032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2643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2120</v>
      </c>
      <c r="C6539" s="68" t="s">
        <v>8368</v>
      </c>
      <c r="D6539" s="68" t="s">
        <v>383</v>
      </c>
      <c r="E6539" s="67" t="s">
        <v>384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2643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2120</v>
      </c>
      <c r="C6540" s="68" t="s">
        <v>8368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2643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2120</v>
      </c>
      <c r="C6541" s="68" t="s">
        <v>8368</v>
      </c>
      <c r="D6541" s="68" t="s">
        <v>14773</v>
      </c>
      <c r="E6541" s="67" t="s">
        <v>14774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2643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2120</v>
      </c>
      <c r="C6542" s="68" t="s">
        <v>8368</v>
      </c>
      <c r="D6542" s="68" t="s">
        <v>13033</v>
      </c>
      <c r="E6542" s="67" t="s">
        <v>13034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2643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2120</v>
      </c>
      <c r="C6543" s="68" t="s">
        <v>8368</v>
      </c>
      <c r="D6543" s="68" t="s">
        <v>13035</v>
      </c>
      <c r="E6543" s="67" t="s">
        <v>13036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2643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2120</v>
      </c>
      <c r="C6544" s="68" t="s">
        <v>8368</v>
      </c>
      <c r="D6544" s="68" t="s">
        <v>13037</v>
      </c>
      <c r="E6544" s="67" t="s">
        <v>13038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2643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2120</v>
      </c>
      <c r="C6545" s="68" t="s">
        <v>8368</v>
      </c>
      <c r="D6545" s="68" t="s">
        <v>13039</v>
      </c>
      <c r="E6545" s="67" t="s">
        <v>13040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2643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2120</v>
      </c>
      <c r="C6546" s="68" t="s">
        <v>8368</v>
      </c>
      <c r="D6546" s="68" t="s">
        <v>13041</v>
      </c>
      <c r="E6546" s="67" t="s">
        <v>13042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2643</v>
      </c>
      <c r="M6546" s="71">
        <v>3.8E-3</v>
      </c>
      <c r="N6546" t="str">
        <f>_xll.IMDP("BND",D6546,$N$1,A6546)</f>
        <v>회사채(일반)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2120</v>
      </c>
      <c r="C6547" s="68" t="s">
        <v>8368</v>
      </c>
      <c r="D6547" s="68" t="s">
        <v>13043</v>
      </c>
      <c r="E6547" s="67" t="s">
        <v>13044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2643</v>
      </c>
      <c r="M6547" s="71">
        <v>4.7000000000000002E-3</v>
      </c>
      <c r="N6547" t="str">
        <f>_xll.IMDP("BND",D6547,$N$1,A6547)</f>
        <v>회사채(일반)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2120</v>
      </c>
      <c r="C6548" s="68" t="s">
        <v>8368</v>
      </c>
      <c r="D6548" s="68" t="s">
        <v>13045</v>
      </c>
      <c r="E6548" s="67" t="s">
        <v>13046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2643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2120</v>
      </c>
      <c r="C6549" s="68" t="s">
        <v>8368</v>
      </c>
      <c r="D6549" s="68" t="s">
        <v>13047</v>
      </c>
      <c r="E6549" s="67" t="s">
        <v>13048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2643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2120</v>
      </c>
      <c r="C6550" s="68" t="s">
        <v>8368</v>
      </c>
      <c r="D6550" s="68" t="s">
        <v>1410</v>
      </c>
      <c r="E6550" s="67" t="s">
        <v>1412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2643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2120</v>
      </c>
      <c r="C6551" s="68" t="s">
        <v>8368</v>
      </c>
      <c r="D6551" s="68" t="s">
        <v>13049</v>
      </c>
      <c r="E6551" s="67" t="s">
        <v>13050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2643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2120</v>
      </c>
      <c r="C6552" s="68" t="s">
        <v>8368</v>
      </c>
      <c r="D6552" s="68" t="s">
        <v>13051</v>
      </c>
      <c r="E6552" s="67" t="s">
        <v>13052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2643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2120</v>
      </c>
      <c r="C6553" s="68" t="s">
        <v>8368</v>
      </c>
      <c r="D6553" s="68" t="s">
        <v>13053</v>
      </c>
      <c r="E6553" s="67" t="s">
        <v>13054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2643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2120</v>
      </c>
      <c r="C6554" s="68" t="s">
        <v>8368</v>
      </c>
      <c r="D6554" s="68" t="s">
        <v>13055</v>
      </c>
      <c r="E6554" s="67" t="s">
        <v>13056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5568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2120</v>
      </c>
      <c r="C6555" s="68" t="s">
        <v>8368</v>
      </c>
      <c r="D6555" s="68" t="s">
        <v>1729</v>
      </c>
      <c r="E6555" s="67" t="s">
        <v>1730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5568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2120</v>
      </c>
      <c r="C6556" s="68" t="s">
        <v>8368</v>
      </c>
      <c r="D6556" s="68" t="s">
        <v>1155</v>
      </c>
      <c r="E6556" s="67" t="s">
        <v>1157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5568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2120</v>
      </c>
      <c r="C6557" s="68" t="s">
        <v>8368</v>
      </c>
      <c r="D6557" s="68" t="s">
        <v>13057</v>
      </c>
      <c r="E6557" s="67" t="s">
        <v>13058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5568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2120</v>
      </c>
      <c r="C6558" s="68" t="s">
        <v>8368</v>
      </c>
      <c r="D6558" s="68" t="s">
        <v>13059</v>
      </c>
      <c r="E6558" s="67" t="s">
        <v>13060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5568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2120</v>
      </c>
      <c r="C6559" s="68" t="s">
        <v>8368</v>
      </c>
      <c r="D6559" s="68" t="s">
        <v>13061</v>
      </c>
      <c r="E6559" s="67" t="s">
        <v>13062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5568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2120</v>
      </c>
      <c r="C6560" s="68" t="s">
        <v>8368</v>
      </c>
      <c r="D6560" s="68" t="s">
        <v>13063</v>
      </c>
      <c r="E6560" s="67" t="s">
        <v>13064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5568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2120</v>
      </c>
      <c r="C6561" s="68" t="s">
        <v>8368</v>
      </c>
      <c r="D6561" s="68" t="s">
        <v>13065</v>
      </c>
      <c r="E6561" s="67" t="s">
        <v>13066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5568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2120</v>
      </c>
      <c r="C6562" s="68" t="s">
        <v>8368</v>
      </c>
      <c r="D6562" s="68" t="s">
        <v>13067</v>
      </c>
      <c r="E6562" s="67" t="s">
        <v>13068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5568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2120</v>
      </c>
      <c r="C6563" s="68" t="s">
        <v>8368</v>
      </c>
      <c r="D6563" s="68" t="s">
        <v>13069</v>
      </c>
      <c r="E6563" s="67" t="s">
        <v>13070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5568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2120</v>
      </c>
      <c r="C6564" s="68" t="s">
        <v>8368</v>
      </c>
      <c r="D6564" s="68" t="s">
        <v>1733</v>
      </c>
      <c r="E6564" s="67" t="s">
        <v>1735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5568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2120</v>
      </c>
      <c r="C6565" s="68" t="s">
        <v>8368</v>
      </c>
      <c r="D6565" s="68" t="s">
        <v>13071</v>
      </c>
      <c r="E6565" s="67" t="s">
        <v>13072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5568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2120</v>
      </c>
      <c r="C6566" s="68" t="s">
        <v>8368</v>
      </c>
      <c r="D6566" s="68" t="s">
        <v>13073</v>
      </c>
      <c r="E6566" s="67" t="s">
        <v>13074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5568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2120</v>
      </c>
      <c r="C6567" s="68" t="s">
        <v>8368</v>
      </c>
      <c r="D6567" s="68" t="s">
        <v>1859</v>
      </c>
      <c r="E6567" s="67" t="s">
        <v>1860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5568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2120</v>
      </c>
      <c r="C6568" s="68" t="s">
        <v>8368</v>
      </c>
      <c r="D6568" s="68" t="s">
        <v>1684</v>
      </c>
      <c r="E6568" s="67" t="s">
        <v>1686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5568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2120</v>
      </c>
      <c r="C6569" s="68" t="s">
        <v>8368</v>
      </c>
      <c r="D6569" s="68" t="s">
        <v>13075</v>
      </c>
      <c r="E6569" s="67" t="s">
        <v>13076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5568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2120</v>
      </c>
      <c r="C6570" s="68" t="s">
        <v>8368</v>
      </c>
      <c r="D6570" s="68" t="s">
        <v>13077</v>
      </c>
      <c r="E6570" s="67" t="s">
        <v>13078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5568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2120</v>
      </c>
      <c r="C6571" s="68" t="s">
        <v>8368</v>
      </c>
      <c r="D6571" s="68" t="s">
        <v>13079</v>
      </c>
      <c r="E6571" s="67" t="s">
        <v>13080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5568</v>
      </c>
      <c r="M6571" s="71">
        <v>4.4999999999999997E-3</v>
      </c>
      <c r="N6571" t="str">
        <f>_xll.IMDP("BND",D6571,$N$1,A6571)</f>
        <v>회사채(일반)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2120</v>
      </c>
      <c r="C6572" s="68" t="s">
        <v>8368</v>
      </c>
      <c r="D6572" s="68" t="s">
        <v>13081</v>
      </c>
      <c r="E6572" s="67" t="s">
        <v>13082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5568</v>
      </c>
      <c r="M6572" s="71">
        <v>2.2000000000000001E-3</v>
      </c>
      <c r="N6572" t="str">
        <f>_xll.IMDP("BND",D6572,$N$1,A6572)</f>
        <v>회사채(일반)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2120</v>
      </c>
      <c r="C6573" s="68" t="s">
        <v>8368</v>
      </c>
      <c r="D6573" s="68" t="s">
        <v>13083</v>
      </c>
      <c r="E6573" s="67" t="s">
        <v>13084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5568</v>
      </c>
      <c r="M6573" s="71">
        <v>2.3E-3</v>
      </c>
      <c r="N6573" t="str">
        <f>_xll.IMDP("BND",D6573,$N$1,A6573)</f>
        <v>회사채(일반)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2120</v>
      </c>
      <c r="C6574" s="68" t="s">
        <v>8368</v>
      </c>
      <c r="D6574" s="68" t="s">
        <v>13085</v>
      </c>
      <c r="E6574" s="67" t="s">
        <v>13086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5568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2120</v>
      </c>
      <c r="C6575" s="68" t="s">
        <v>8368</v>
      </c>
      <c r="D6575" s="68" t="s">
        <v>13087</v>
      </c>
      <c r="E6575" s="67" t="s">
        <v>13088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5568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2120</v>
      </c>
      <c r="C6576" s="68" t="s">
        <v>8368</v>
      </c>
      <c r="D6576" s="68" t="s">
        <v>14897</v>
      </c>
      <c r="E6576" s="67" t="s">
        <v>14898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5568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2120</v>
      </c>
      <c r="C6577" s="68" t="s">
        <v>8368</v>
      </c>
      <c r="D6577" s="68" t="s">
        <v>13089</v>
      </c>
      <c r="E6577" s="67" t="s">
        <v>13090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5568</v>
      </c>
      <c r="M6577" s="71">
        <v>2.3999999999999998E-3</v>
      </c>
      <c r="N6577" t="str">
        <f>_xll.IMDP("BND",D6577,$N$1,A6577)</f>
        <v>회사채(일반)</v>
      </c>
      <c r="O6577">
        <f t="shared" si="102"/>
        <v>1.11648E-3</v>
      </c>
    </row>
    <row r="6578" spans="1:15" x14ac:dyDescent="0.3">
      <c r="A6578" s="73">
        <v>46297</v>
      </c>
      <c r="B6578" s="67" t="s">
        <v>2120</v>
      </c>
      <c r="C6578" s="68" t="s">
        <v>8368</v>
      </c>
      <c r="D6578" s="68" t="s">
        <v>13091</v>
      </c>
      <c r="E6578" s="67" t="s">
        <v>13092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5568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2120</v>
      </c>
      <c r="C6579" s="68" t="s">
        <v>8368</v>
      </c>
      <c r="D6579" s="68" t="s">
        <v>13093</v>
      </c>
      <c r="E6579" s="67" t="s">
        <v>13094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5568</v>
      </c>
      <c r="M6579" s="71">
        <v>9.4000000000000004E-3</v>
      </c>
      <c r="N6579" t="str">
        <f>_xll.IMDP("BND",D6579,$N$1,A6579)</f>
        <v>회사채(일반)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2120</v>
      </c>
      <c r="C6580" s="68" t="s">
        <v>8368</v>
      </c>
      <c r="D6580" s="68" t="s">
        <v>13095</v>
      </c>
      <c r="E6580" s="67" t="s">
        <v>13096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5568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2120</v>
      </c>
      <c r="C6581" s="68" t="s">
        <v>8368</v>
      </c>
      <c r="D6581" s="68" t="s">
        <v>13097</v>
      </c>
      <c r="E6581" s="67" t="s">
        <v>13098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5568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2120</v>
      </c>
      <c r="C6582" s="68" t="s">
        <v>8368</v>
      </c>
      <c r="D6582" s="68" t="s">
        <v>14822</v>
      </c>
      <c r="E6582" s="67" t="s">
        <v>14823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5568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2120</v>
      </c>
      <c r="C6583" s="68" t="s">
        <v>8368</v>
      </c>
      <c r="D6583" s="68" t="s">
        <v>13099</v>
      </c>
      <c r="E6583" s="67" t="s">
        <v>13100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5568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2120</v>
      </c>
      <c r="C6584" s="68" t="s">
        <v>8368</v>
      </c>
      <c r="D6584" s="68" t="s">
        <v>13101</v>
      </c>
      <c r="E6584" s="67" t="s">
        <v>13102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5568</v>
      </c>
      <c r="M6584" s="71">
        <v>7.4999999999999997E-3</v>
      </c>
      <c r="N6584" t="str">
        <f>_xll.IMDP("BND",D6584,$N$1,A6584)</f>
        <v>회사채(일반)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2120</v>
      </c>
      <c r="C6585" s="68" t="s">
        <v>8368</v>
      </c>
      <c r="D6585" s="68" t="s">
        <v>1562</v>
      </c>
      <c r="E6585" s="67" t="s">
        <v>1564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5568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2120</v>
      </c>
      <c r="C6586" s="68" t="s">
        <v>8368</v>
      </c>
      <c r="D6586" s="68" t="s">
        <v>13103</v>
      </c>
      <c r="E6586" s="67" t="s">
        <v>13104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5568</v>
      </c>
      <c r="M6586" s="71">
        <v>8.0999999999999996E-3</v>
      </c>
      <c r="N6586" t="str">
        <f>_xll.IMDP("BND",D6586,$N$1,A6586)</f>
        <v>회사채(일반)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2120</v>
      </c>
      <c r="C6587" s="68" t="s">
        <v>8368</v>
      </c>
      <c r="D6587" s="68" t="s">
        <v>13105</v>
      </c>
      <c r="E6587" s="67" t="s">
        <v>13106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5568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2120</v>
      </c>
      <c r="C6588" s="68" t="s">
        <v>8368</v>
      </c>
      <c r="D6588" s="68" t="s">
        <v>13107</v>
      </c>
      <c r="E6588" s="67" t="s">
        <v>13108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5568</v>
      </c>
      <c r="M6588" s="71">
        <v>2.8E-3</v>
      </c>
      <c r="N6588" t="str">
        <f>_xll.IMDP("BND",D6588,$N$1,A6588)</f>
        <v>회사채(일반)</v>
      </c>
      <c r="O6588">
        <f t="shared" si="102"/>
        <v>6.94876E-3</v>
      </c>
    </row>
    <row r="6589" spans="1:15" x14ac:dyDescent="0.3">
      <c r="A6589" s="73">
        <v>46297</v>
      </c>
      <c r="B6589" s="67" t="s">
        <v>2120</v>
      </c>
      <c r="C6589" s="68" t="s">
        <v>8368</v>
      </c>
      <c r="D6589" s="68" t="s">
        <v>13109</v>
      </c>
      <c r="E6589" s="67" t="s">
        <v>13110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5568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2120</v>
      </c>
      <c r="C6590" s="68" t="s">
        <v>8368</v>
      </c>
      <c r="D6590" s="68" t="s">
        <v>13111</v>
      </c>
      <c r="E6590" s="67" t="s">
        <v>13112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5568</v>
      </c>
      <c r="M6590" s="71">
        <v>5.1999999999999998E-3</v>
      </c>
      <c r="N6590" t="str">
        <f>_xll.IMDP("BND",D6590,$N$1,A6590)</f>
        <v>회사채(일반)</v>
      </c>
      <c r="O6590">
        <f t="shared" si="102"/>
        <v>1.489124E-2</v>
      </c>
    </row>
    <row r="6591" spans="1:15" x14ac:dyDescent="0.3">
      <c r="A6591" s="73">
        <v>46297</v>
      </c>
      <c r="B6591" s="67" t="s">
        <v>2120</v>
      </c>
      <c r="C6591" s="68" t="s">
        <v>8368</v>
      </c>
      <c r="D6591" s="68" t="s">
        <v>1003</v>
      </c>
      <c r="E6591" s="67" t="s">
        <v>1005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5568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2120</v>
      </c>
      <c r="C6592" s="68" t="s">
        <v>8368</v>
      </c>
      <c r="D6592" s="68" t="s">
        <v>1698</v>
      </c>
      <c r="E6592" s="67" t="s">
        <v>1699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5568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2120</v>
      </c>
      <c r="C6593" s="68" t="s">
        <v>8368</v>
      </c>
      <c r="D6593" s="68" t="s">
        <v>13113</v>
      </c>
      <c r="E6593" s="67" t="s">
        <v>13114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5568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2120</v>
      </c>
      <c r="C6594" s="68" t="s">
        <v>8368</v>
      </c>
      <c r="D6594" s="68" t="s">
        <v>13115</v>
      </c>
      <c r="E6594" s="67" t="s">
        <v>13116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5568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2120</v>
      </c>
      <c r="C6595" s="68" t="s">
        <v>8368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5568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2120</v>
      </c>
      <c r="C6596" s="68" t="s">
        <v>8368</v>
      </c>
      <c r="D6596" s="68" t="s">
        <v>15876</v>
      </c>
      <c r="E6596" s="67" t="s">
        <v>15877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5568</v>
      </c>
      <c r="M6596" s="71">
        <v>3.0999999999999999E-3</v>
      </c>
      <c r="N6596" t="str">
        <f>_xll.IMDP("BND",D6596,$N$1,A6596)</f>
        <v>회사채(일반)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2120</v>
      </c>
      <c r="C6597" s="68" t="s">
        <v>8368</v>
      </c>
      <c r="D6597" s="68" t="s">
        <v>13117</v>
      </c>
      <c r="E6597" s="67" t="s">
        <v>13118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5568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2120</v>
      </c>
      <c r="C6598" s="68" t="s">
        <v>8368</v>
      </c>
      <c r="D6598" s="68" t="s">
        <v>13119</v>
      </c>
      <c r="E6598" s="67" t="s">
        <v>13120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5568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2120</v>
      </c>
      <c r="C6599" s="68" t="s">
        <v>8368</v>
      </c>
      <c r="D6599" s="68" t="s">
        <v>2050</v>
      </c>
      <c r="E6599" s="67" t="s">
        <v>2052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5568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2120</v>
      </c>
      <c r="C6600" s="68" t="s">
        <v>8368</v>
      </c>
      <c r="D6600" s="68" t="s">
        <v>13121</v>
      </c>
      <c r="E6600" s="67" t="s">
        <v>13122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5568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2120</v>
      </c>
      <c r="C6601" s="68" t="s">
        <v>8368</v>
      </c>
      <c r="D6601" s="68" t="s">
        <v>15878</v>
      </c>
      <c r="E6601" s="67" t="s">
        <v>15879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5568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2120</v>
      </c>
      <c r="C6602" s="68" t="s">
        <v>8368</v>
      </c>
      <c r="D6602" s="68" t="s">
        <v>13123</v>
      </c>
      <c r="E6602" s="67" t="s">
        <v>13124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5568</v>
      </c>
      <c r="M6602" s="71">
        <v>7.3000000000000001E-3</v>
      </c>
      <c r="N6602" t="str">
        <f>_xll.IMDP("BND",D6602,$N$1,A6602)</f>
        <v>회사채(일반)</v>
      </c>
      <c r="O6602">
        <f t="shared" si="103"/>
        <v>1.404447E-2</v>
      </c>
    </row>
    <row r="6603" spans="1:15" x14ac:dyDescent="0.3">
      <c r="A6603" s="73">
        <v>46297</v>
      </c>
      <c r="B6603" s="67" t="s">
        <v>2120</v>
      </c>
      <c r="C6603" s="68" t="s">
        <v>8368</v>
      </c>
      <c r="D6603" s="68" t="s">
        <v>13125</v>
      </c>
      <c r="E6603" s="67" t="s">
        <v>13126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5568</v>
      </c>
      <c r="M6603" s="71">
        <v>8.3000000000000001E-3</v>
      </c>
      <c r="N6603" t="str">
        <f>_xll.IMDP("BND",D6603,$N$1,A6603)</f>
        <v>회사채(일반)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2120</v>
      </c>
      <c r="C6604" s="68" t="s">
        <v>8368</v>
      </c>
      <c r="D6604" s="68" t="s">
        <v>13127</v>
      </c>
      <c r="E6604" s="67" t="s">
        <v>13128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2643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2120</v>
      </c>
      <c r="C6605" s="68" t="s">
        <v>8368</v>
      </c>
      <c r="D6605" s="68" t="s">
        <v>13129</v>
      </c>
      <c r="E6605" s="67" t="s">
        <v>13130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2643</v>
      </c>
      <c r="M6605" s="71">
        <v>4.7000000000000002E-3</v>
      </c>
      <c r="N6605" t="str">
        <f>_xll.IMDP("BND",D6605,$N$1,A6605)</f>
        <v>회사채(일반)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2120</v>
      </c>
      <c r="C6606" s="68" t="s">
        <v>8368</v>
      </c>
      <c r="D6606" s="68" t="s">
        <v>13131</v>
      </c>
      <c r="E6606" s="67" t="s">
        <v>13132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2643</v>
      </c>
      <c r="M6606" s="71">
        <v>4.7000000000000002E-3</v>
      </c>
      <c r="N6606" t="str">
        <f>_xll.IMDP("BND",D6606,$N$1,A6606)</f>
        <v>회사채(일반)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2120</v>
      </c>
      <c r="C6607" s="68" t="s">
        <v>8368</v>
      </c>
      <c r="D6607" s="68" t="s">
        <v>13133</v>
      </c>
      <c r="E6607" s="67" t="s">
        <v>13134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2643</v>
      </c>
      <c r="M6607" s="71">
        <v>9.4000000000000004E-3</v>
      </c>
      <c r="N6607" t="str">
        <f>_xll.IMDP("BND",D6607,$N$1,A6607)</f>
        <v>회사채(일반)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2120</v>
      </c>
      <c r="C6608" s="68" t="s">
        <v>8368</v>
      </c>
      <c r="D6608" s="68" t="s">
        <v>13135</v>
      </c>
      <c r="E6608" s="67" t="s">
        <v>13136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2643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2120</v>
      </c>
      <c r="C6609" s="68" t="s">
        <v>8368</v>
      </c>
      <c r="D6609" s="68" t="s">
        <v>13137</v>
      </c>
      <c r="E6609" s="67" t="s">
        <v>13138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2643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2120</v>
      </c>
      <c r="C6610" s="68" t="s">
        <v>8368</v>
      </c>
      <c r="D6610" s="68" t="s">
        <v>1459</v>
      </c>
      <c r="E6610" s="67" t="s">
        <v>1461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2643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2120</v>
      </c>
      <c r="C6611" s="68" t="s">
        <v>8368</v>
      </c>
      <c r="D6611" s="68" t="s">
        <v>13139</v>
      </c>
      <c r="E6611" s="67" t="s">
        <v>13140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2643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2120</v>
      </c>
      <c r="C6612" s="68" t="s">
        <v>8368</v>
      </c>
      <c r="D6612" s="68" t="s">
        <v>13141</v>
      </c>
      <c r="E6612" s="67" t="s">
        <v>13142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2643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2120</v>
      </c>
      <c r="C6613" s="68" t="s">
        <v>8368</v>
      </c>
      <c r="D6613" s="68" t="s">
        <v>13143</v>
      </c>
      <c r="E6613" s="67" t="s">
        <v>13144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2643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2120</v>
      </c>
      <c r="C6614" s="68" t="s">
        <v>8368</v>
      </c>
      <c r="D6614" s="68" t="s">
        <v>14180</v>
      </c>
      <c r="E6614" s="67" t="s">
        <v>14181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2643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2120</v>
      </c>
      <c r="C6615" s="68" t="s">
        <v>8368</v>
      </c>
      <c r="D6615" s="68" t="s">
        <v>14810</v>
      </c>
      <c r="E6615" s="67" t="s">
        <v>14811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2643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2120</v>
      </c>
      <c r="C6616" s="68" t="s">
        <v>8368</v>
      </c>
      <c r="D6616" s="68" t="s">
        <v>15334</v>
      </c>
      <c r="E6616" s="67" t="s">
        <v>15335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2643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2120</v>
      </c>
      <c r="C6617" s="68" t="s">
        <v>8368</v>
      </c>
      <c r="D6617" s="68" t="s">
        <v>13145</v>
      </c>
      <c r="E6617" s="67" t="s">
        <v>13146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2643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2120</v>
      </c>
      <c r="C6618" s="68" t="s">
        <v>8368</v>
      </c>
      <c r="D6618" s="68" t="s">
        <v>13147</v>
      </c>
      <c r="E6618" s="67" t="s">
        <v>13148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2643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2120</v>
      </c>
      <c r="C6619" s="68" t="s">
        <v>8368</v>
      </c>
      <c r="D6619" s="68" t="s">
        <v>13149</v>
      </c>
      <c r="E6619" s="67" t="s">
        <v>13150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2643</v>
      </c>
      <c r="M6619" s="71">
        <v>5.5999999999999999E-3</v>
      </c>
      <c r="N6619" t="str">
        <f>_xll.IMDP("BND",D6619,$N$1,A6619)</f>
        <v>회사채(일반)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2120</v>
      </c>
      <c r="C6620" s="68" t="s">
        <v>8368</v>
      </c>
      <c r="D6620" s="68" t="s">
        <v>13151</v>
      </c>
      <c r="E6620" s="67" t="s">
        <v>13152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2643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2120</v>
      </c>
      <c r="C6621" s="68" t="s">
        <v>8368</v>
      </c>
      <c r="D6621" s="68" t="s">
        <v>13153</v>
      </c>
      <c r="E6621" s="67" t="s">
        <v>13154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2643</v>
      </c>
      <c r="M6621" s="71">
        <v>4.5999999999999999E-3</v>
      </c>
      <c r="N6621" t="str">
        <f>_xll.IMDP("BND",D6621,$N$1,A6621)</f>
        <v>회사채(일반)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2120</v>
      </c>
      <c r="C6622" s="68" t="s">
        <v>8368</v>
      </c>
      <c r="D6622" s="68" t="s">
        <v>13155</v>
      </c>
      <c r="E6622" s="67" t="s">
        <v>13156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2643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2120</v>
      </c>
      <c r="C6623" s="68" t="s">
        <v>8368</v>
      </c>
      <c r="D6623" s="68" t="s">
        <v>14468</v>
      </c>
      <c r="E6623" s="67" t="s">
        <v>14469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2643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2120</v>
      </c>
      <c r="C6624" s="68" t="s">
        <v>8368</v>
      </c>
      <c r="D6624" s="68" t="s">
        <v>879</v>
      </c>
      <c r="E6624" s="67" t="s">
        <v>881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2643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2120</v>
      </c>
      <c r="C6625" s="68" t="s">
        <v>8368</v>
      </c>
      <c r="D6625" s="68" t="s">
        <v>1038</v>
      </c>
      <c r="E6625" s="67" t="s">
        <v>1039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2643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2120</v>
      </c>
      <c r="C6626" s="68" t="s">
        <v>8368</v>
      </c>
      <c r="D6626" s="68" t="s">
        <v>13157</v>
      </c>
      <c r="E6626" s="67" t="s">
        <v>13158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2643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2120</v>
      </c>
      <c r="C6627" s="68" t="s">
        <v>8368</v>
      </c>
      <c r="D6627" s="68" t="s">
        <v>13159</v>
      </c>
      <c r="E6627" s="67" t="s">
        <v>13160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2643</v>
      </c>
      <c r="M6627" s="71">
        <v>6.8999999999999999E-3</v>
      </c>
      <c r="N6627" t="str">
        <f>_xll.IMDP("BND",D6627,$N$1,A6627)</f>
        <v>회사채(일반)</v>
      </c>
      <c r="O6627">
        <f t="shared" si="103"/>
        <v>1.332942E-2</v>
      </c>
    </row>
    <row r="6628" spans="1:15" x14ac:dyDescent="0.3">
      <c r="A6628" s="73">
        <v>46297</v>
      </c>
      <c r="B6628" s="67" t="s">
        <v>2120</v>
      </c>
      <c r="C6628" s="68" t="s">
        <v>8368</v>
      </c>
      <c r="D6628" s="68" t="s">
        <v>13161</v>
      </c>
      <c r="E6628" s="67" t="s">
        <v>13162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2643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2120</v>
      </c>
      <c r="C6629" s="68" t="s">
        <v>8368</v>
      </c>
      <c r="D6629" s="68" t="s">
        <v>340</v>
      </c>
      <c r="E6629" s="67" t="s">
        <v>342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5568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2120</v>
      </c>
      <c r="C6630" s="68" t="s">
        <v>8368</v>
      </c>
      <c r="D6630" s="68" t="s">
        <v>580</v>
      </c>
      <c r="E6630" s="67" t="s">
        <v>581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5568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2120</v>
      </c>
      <c r="C6631" s="68" t="s">
        <v>8368</v>
      </c>
      <c r="D6631" s="68" t="s">
        <v>13163</v>
      </c>
      <c r="E6631" s="67" t="s">
        <v>13164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5568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2120</v>
      </c>
      <c r="C6632" s="68" t="s">
        <v>8368</v>
      </c>
      <c r="D6632" s="68" t="s">
        <v>13165</v>
      </c>
      <c r="E6632" s="67" t="s">
        <v>13166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5568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2120</v>
      </c>
      <c r="C6633" s="68" t="s">
        <v>8368</v>
      </c>
      <c r="D6633" s="68" t="s">
        <v>13167</v>
      </c>
      <c r="E6633" s="67" t="s">
        <v>13168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5568</v>
      </c>
      <c r="M6633" s="71">
        <v>1.5800000000000002E-2</v>
      </c>
      <c r="N6633" t="str">
        <f>_xll.IMDP("BND",D6633,$N$1,A6633)</f>
        <v>회사채(일반)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2120</v>
      </c>
      <c r="C6634" s="68" t="s">
        <v>8368</v>
      </c>
      <c r="D6634" s="68" t="s">
        <v>13169</v>
      </c>
      <c r="E6634" s="67" t="s">
        <v>13170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5568</v>
      </c>
      <c r="M6634" s="71">
        <v>4.4999999999999997E-3</v>
      </c>
      <c r="N6634" t="str">
        <f>_xll.IMDP("BND",D6634,$N$1,A6634)</f>
        <v>회사채(일반)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2120</v>
      </c>
      <c r="C6635" s="68" t="s">
        <v>8368</v>
      </c>
      <c r="D6635" s="68" t="s">
        <v>13171</v>
      </c>
      <c r="E6635" s="67" t="s">
        <v>13172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5568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2120</v>
      </c>
      <c r="C6636" s="68" t="s">
        <v>8368</v>
      </c>
      <c r="D6636" s="68" t="s">
        <v>13173</v>
      </c>
      <c r="E6636" s="67" t="s">
        <v>13174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5568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2120</v>
      </c>
      <c r="C6637" s="68" t="s">
        <v>8368</v>
      </c>
      <c r="D6637" s="68" t="s">
        <v>13175</v>
      </c>
      <c r="E6637" s="67" t="s">
        <v>13176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5568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2120</v>
      </c>
      <c r="C6638" s="68" t="s">
        <v>8368</v>
      </c>
      <c r="D6638" s="68" t="s">
        <v>13177</v>
      </c>
      <c r="E6638" s="67" t="s">
        <v>13178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5568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2120</v>
      </c>
      <c r="C6639" s="68" t="s">
        <v>8368</v>
      </c>
      <c r="D6639" s="68" t="s">
        <v>13179</v>
      </c>
      <c r="E6639" s="67" t="s">
        <v>13180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5568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2120</v>
      </c>
      <c r="C6640" s="68" t="s">
        <v>8368</v>
      </c>
      <c r="D6640" s="68" t="s">
        <v>13181</v>
      </c>
      <c r="E6640" s="67" t="s">
        <v>13182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5568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2120</v>
      </c>
      <c r="C6641" s="68" t="s">
        <v>8368</v>
      </c>
      <c r="D6641" s="68" t="s">
        <v>13183</v>
      </c>
      <c r="E6641" s="67" t="s">
        <v>13184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5568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2120</v>
      </c>
      <c r="C6642" s="68" t="s">
        <v>2642</v>
      </c>
      <c r="D6642" s="68" t="s">
        <v>13185</v>
      </c>
      <c r="E6642" s="67" t="s">
        <v>13186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5568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2120</v>
      </c>
      <c r="C6643" s="68" t="s">
        <v>2642</v>
      </c>
      <c r="D6643" s="68" t="s">
        <v>13187</v>
      </c>
      <c r="E6643" s="67" t="s">
        <v>13188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5568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2120</v>
      </c>
      <c r="C6644" s="68" t="s">
        <v>2642</v>
      </c>
      <c r="D6644" s="68" t="s">
        <v>13189</v>
      </c>
      <c r="E6644" s="67" t="s">
        <v>13190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5568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2120</v>
      </c>
      <c r="C6645" s="68" t="s">
        <v>2642</v>
      </c>
      <c r="D6645" s="68" t="s">
        <v>13191</v>
      </c>
      <c r="E6645" s="67" t="s">
        <v>13192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5568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2120</v>
      </c>
      <c r="C6646" s="68" t="s">
        <v>2642</v>
      </c>
      <c r="D6646" s="68" t="s">
        <v>13193</v>
      </c>
      <c r="E6646" s="67" t="s">
        <v>13194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5568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2120</v>
      </c>
      <c r="C6647" s="68" t="s">
        <v>2642</v>
      </c>
      <c r="D6647" s="68" t="s">
        <v>13195</v>
      </c>
      <c r="E6647" s="67" t="s">
        <v>13196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5568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2120</v>
      </c>
      <c r="C6648" s="68" t="s">
        <v>2642</v>
      </c>
      <c r="D6648" s="68" t="s">
        <v>13197</v>
      </c>
      <c r="E6648" s="67" t="s">
        <v>13198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5568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2120</v>
      </c>
      <c r="C6649" s="68" t="s">
        <v>2642</v>
      </c>
      <c r="D6649" s="68" t="s">
        <v>13199</v>
      </c>
      <c r="E6649" s="67" t="s">
        <v>13200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5568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2120</v>
      </c>
      <c r="C6650" s="68" t="s">
        <v>2642</v>
      </c>
      <c r="D6650" s="68" t="s">
        <v>13201</v>
      </c>
      <c r="E6650" s="67" t="s">
        <v>13202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5568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2120</v>
      </c>
      <c r="C6651" s="68" t="s">
        <v>2642</v>
      </c>
      <c r="D6651" s="68" t="s">
        <v>13203</v>
      </c>
      <c r="E6651" s="67" t="s">
        <v>13204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5568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2120</v>
      </c>
      <c r="C6652" s="68" t="s">
        <v>2642</v>
      </c>
      <c r="D6652" s="68" t="s">
        <v>13205</v>
      </c>
      <c r="E6652" s="67" t="s">
        <v>13206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5568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2120</v>
      </c>
      <c r="C6653" s="68" t="s">
        <v>2642</v>
      </c>
      <c r="D6653" s="68" t="s">
        <v>13207</v>
      </c>
      <c r="E6653" s="67" t="s">
        <v>13208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5568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2120</v>
      </c>
      <c r="C6654" s="68" t="s">
        <v>2642</v>
      </c>
      <c r="D6654" s="68" t="s">
        <v>13209</v>
      </c>
      <c r="E6654" s="67" t="s">
        <v>13210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5568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2120</v>
      </c>
      <c r="C6655" s="68" t="s">
        <v>2642</v>
      </c>
      <c r="D6655" s="68" t="s">
        <v>14266</v>
      </c>
      <c r="E6655" s="67" t="s">
        <v>14267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5568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2120</v>
      </c>
      <c r="C6656" s="68" t="s">
        <v>2642</v>
      </c>
      <c r="D6656" s="68" t="s">
        <v>15487</v>
      </c>
      <c r="E6656" s="67" t="s">
        <v>15488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5568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2120</v>
      </c>
      <c r="C6657" s="68" t="s">
        <v>2642</v>
      </c>
      <c r="D6657" s="68" t="s">
        <v>13211</v>
      </c>
      <c r="E6657" s="67" t="s">
        <v>13212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5568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2120</v>
      </c>
      <c r="C6658" s="68" t="s">
        <v>2642</v>
      </c>
      <c r="D6658" s="68" t="s">
        <v>13213</v>
      </c>
      <c r="E6658" s="67" t="s">
        <v>13214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5568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2120</v>
      </c>
      <c r="C6659" s="68" t="s">
        <v>2642</v>
      </c>
      <c r="D6659" s="68" t="s">
        <v>13215</v>
      </c>
      <c r="E6659" s="67" t="s">
        <v>13216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5568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2120</v>
      </c>
      <c r="C6660" s="68" t="s">
        <v>2642</v>
      </c>
      <c r="D6660" s="68" t="s">
        <v>13217</v>
      </c>
      <c r="E6660" s="67" t="s">
        <v>13218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5568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2120</v>
      </c>
      <c r="C6661" s="68" t="s">
        <v>2642</v>
      </c>
      <c r="D6661" s="68" t="s">
        <v>13219</v>
      </c>
      <c r="E6661" s="67" t="s">
        <v>13220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5568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2120</v>
      </c>
      <c r="C6662" s="68" t="s">
        <v>2642</v>
      </c>
      <c r="D6662" s="68" t="s">
        <v>13221</v>
      </c>
      <c r="E6662" s="67" t="s">
        <v>13222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5568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2120</v>
      </c>
      <c r="C6663" s="68" t="s">
        <v>2642</v>
      </c>
      <c r="D6663" s="68" t="s">
        <v>13223</v>
      </c>
      <c r="E6663" s="67" t="s">
        <v>13224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5568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2120</v>
      </c>
      <c r="C6664" s="68" t="s">
        <v>2642</v>
      </c>
      <c r="D6664" s="68" t="s">
        <v>1507</v>
      </c>
      <c r="E6664" s="67" t="s">
        <v>1509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5568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2120</v>
      </c>
      <c r="C6665" s="68" t="s">
        <v>2642</v>
      </c>
      <c r="D6665" s="68" t="s">
        <v>13225</v>
      </c>
      <c r="E6665" s="67" t="s">
        <v>13226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5568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2120</v>
      </c>
      <c r="C6666" s="68" t="s">
        <v>2642</v>
      </c>
      <c r="D6666" s="68" t="s">
        <v>13227</v>
      </c>
      <c r="E6666" s="67" t="s">
        <v>13228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5568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2120</v>
      </c>
      <c r="C6667" s="68" t="s">
        <v>2642</v>
      </c>
      <c r="D6667" s="68" t="s">
        <v>13229</v>
      </c>
      <c r="E6667" s="67" t="s">
        <v>13230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5568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2120</v>
      </c>
      <c r="C6668" s="68" t="s">
        <v>2642</v>
      </c>
      <c r="D6668" s="68" t="s">
        <v>14268</v>
      </c>
      <c r="E6668" s="67" t="s">
        <v>14269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5568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2120</v>
      </c>
      <c r="C6669" s="68" t="s">
        <v>2642</v>
      </c>
      <c r="D6669" s="68" t="s">
        <v>13231</v>
      </c>
      <c r="E6669" s="67" t="s">
        <v>13232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5568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2120</v>
      </c>
      <c r="C6670" s="68" t="s">
        <v>2642</v>
      </c>
      <c r="D6670" s="68" t="s">
        <v>1118</v>
      </c>
      <c r="E6670" s="67" t="s">
        <v>1119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5568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2120</v>
      </c>
      <c r="C6671" s="68" t="s">
        <v>2642</v>
      </c>
      <c r="D6671" s="68" t="s">
        <v>13233</v>
      </c>
      <c r="E6671" s="67" t="s">
        <v>13234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5568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2120</v>
      </c>
      <c r="C6672" s="68" t="s">
        <v>2642</v>
      </c>
      <c r="D6672" s="68" t="s">
        <v>13235</v>
      </c>
      <c r="E6672" s="67" t="s">
        <v>13236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5568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2120</v>
      </c>
      <c r="C6673" s="68" t="s">
        <v>2642</v>
      </c>
      <c r="D6673" s="68" t="s">
        <v>13237</v>
      </c>
      <c r="E6673" s="67" t="s">
        <v>13238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5568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2120</v>
      </c>
      <c r="C6674" s="68" t="s">
        <v>2642</v>
      </c>
      <c r="D6674" s="68" t="s">
        <v>13239</v>
      </c>
      <c r="E6674" s="67" t="s">
        <v>13240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5568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2120</v>
      </c>
      <c r="C6675" s="68" t="s">
        <v>2642</v>
      </c>
      <c r="D6675" s="68" t="s">
        <v>13241</v>
      </c>
      <c r="E6675" s="67" t="s">
        <v>13242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5568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2120</v>
      </c>
      <c r="C6676" s="68" t="s">
        <v>2642</v>
      </c>
      <c r="D6676" s="68" t="s">
        <v>13243</v>
      </c>
      <c r="E6676" s="67" t="s">
        <v>13244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5568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2120</v>
      </c>
      <c r="C6677" s="68" t="s">
        <v>2642</v>
      </c>
      <c r="D6677" s="68" t="s">
        <v>13245</v>
      </c>
      <c r="E6677" s="67" t="s">
        <v>13246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5568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2120</v>
      </c>
      <c r="C6678" s="68" t="s">
        <v>2642</v>
      </c>
      <c r="D6678" s="68" t="s">
        <v>13247</v>
      </c>
      <c r="E6678" s="67" t="s">
        <v>13248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5568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2120</v>
      </c>
      <c r="C6679" s="68" t="s">
        <v>2642</v>
      </c>
      <c r="D6679" s="68" t="s">
        <v>13249</v>
      </c>
      <c r="E6679" s="67" t="s">
        <v>13250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5568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2120</v>
      </c>
      <c r="C6680" s="68" t="s">
        <v>2642</v>
      </c>
      <c r="D6680" s="68" t="s">
        <v>13251</v>
      </c>
      <c r="E6680" s="67" t="s">
        <v>13252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5568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2120</v>
      </c>
      <c r="C6681" s="68" t="s">
        <v>2642</v>
      </c>
      <c r="D6681" s="68" t="s">
        <v>1537</v>
      </c>
      <c r="E6681" s="67" t="s">
        <v>1538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5568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2120</v>
      </c>
      <c r="C6682" s="68" t="s">
        <v>2642</v>
      </c>
      <c r="D6682" s="68" t="s">
        <v>13253</v>
      </c>
      <c r="E6682" s="67" t="s">
        <v>13254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5568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2120</v>
      </c>
      <c r="C6683" s="68" t="s">
        <v>2642</v>
      </c>
      <c r="D6683" s="68" t="s">
        <v>13255</v>
      </c>
      <c r="E6683" s="67" t="s">
        <v>13256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5568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2120</v>
      </c>
      <c r="C6684" s="68" t="s">
        <v>2642</v>
      </c>
      <c r="D6684" s="68" t="s">
        <v>13257</v>
      </c>
      <c r="E6684" s="67" t="s">
        <v>13258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5568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2120</v>
      </c>
      <c r="C6685" s="68" t="s">
        <v>2642</v>
      </c>
      <c r="D6685" s="68" t="s">
        <v>14416</v>
      </c>
      <c r="E6685" s="67" t="s">
        <v>14417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5568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2120</v>
      </c>
      <c r="C6686" s="68" t="s">
        <v>2642</v>
      </c>
      <c r="D6686" s="68" t="s">
        <v>15458</v>
      </c>
      <c r="E6686" s="67" t="s">
        <v>15459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5568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2120</v>
      </c>
      <c r="C6687" s="68" t="s">
        <v>2642</v>
      </c>
      <c r="D6687" s="68" t="s">
        <v>1749</v>
      </c>
      <c r="E6687" s="67" t="s">
        <v>1750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5568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2120</v>
      </c>
      <c r="C6688" s="68" t="s">
        <v>2642</v>
      </c>
      <c r="D6688" s="68" t="s">
        <v>13259</v>
      </c>
      <c r="E6688" s="67" t="s">
        <v>13260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5568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2120</v>
      </c>
      <c r="C6689" s="68" t="s">
        <v>2642</v>
      </c>
      <c r="D6689" s="68" t="s">
        <v>13261</v>
      </c>
      <c r="E6689" s="67" t="s">
        <v>13262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5568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2120</v>
      </c>
      <c r="C6690" s="68" t="s">
        <v>2642</v>
      </c>
      <c r="D6690" s="68" t="s">
        <v>13263</v>
      </c>
      <c r="E6690" s="67" t="s">
        <v>13264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5568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2120</v>
      </c>
      <c r="C6691" s="68" t="s">
        <v>2642</v>
      </c>
      <c r="D6691" s="68" t="s">
        <v>13265</v>
      </c>
      <c r="E6691" s="67" t="s">
        <v>13266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5568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2120</v>
      </c>
      <c r="C6692" s="68" t="s">
        <v>2642</v>
      </c>
      <c r="D6692" s="68" t="s">
        <v>13267</v>
      </c>
      <c r="E6692" s="67" t="s">
        <v>13268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5568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2120</v>
      </c>
      <c r="C6693" s="68" t="s">
        <v>2642</v>
      </c>
      <c r="D6693" s="68" t="s">
        <v>13269</v>
      </c>
      <c r="E6693" s="67" t="s">
        <v>13270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5568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2120</v>
      </c>
      <c r="C6694" s="68" t="s">
        <v>2642</v>
      </c>
      <c r="D6694" s="68" t="s">
        <v>13271</v>
      </c>
      <c r="E6694" s="67" t="s">
        <v>13272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5568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2120</v>
      </c>
      <c r="C6695" s="68" t="s">
        <v>2642</v>
      </c>
      <c r="D6695" s="68" t="s">
        <v>13273</v>
      </c>
      <c r="E6695" s="67" t="s">
        <v>13274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5568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2120</v>
      </c>
      <c r="C6696" s="68" t="s">
        <v>2642</v>
      </c>
      <c r="D6696" s="68" t="s">
        <v>13275</v>
      </c>
      <c r="E6696" s="67" t="s">
        <v>13276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5568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2120</v>
      </c>
      <c r="C6697" s="68" t="s">
        <v>2642</v>
      </c>
      <c r="D6697" s="68" t="s">
        <v>13277</v>
      </c>
      <c r="E6697" s="67" t="s">
        <v>13278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5568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2120</v>
      </c>
      <c r="C6698" s="68" t="s">
        <v>2642</v>
      </c>
      <c r="D6698" s="68" t="s">
        <v>13279</v>
      </c>
      <c r="E6698" s="67" t="s">
        <v>13280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5568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2120</v>
      </c>
      <c r="C6699" s="68" t="s">
        <v>2642</v>
      </c>
      <c r="D6699" s="68" t="s">
        <v>15489</v>
      </c>
      <c r="E6699" s="67" t="s">
        <v>15490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5568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2120</v>
      </c>
      <c r="C6700" s="68" t="s">
        <v>2642</v>
      </c>
      <c r="D6700" s="68" t="s">
        <v>13281</v>
      </c>
      <c r="E6700" s="67" t="s">
        <v>13282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5568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2120</v>
      </c>
      <c r="C6701" s="68" t="s">
        <v>2642</v>
      </c>
      <c r="D6701" s="68" t="s">
        <v>13283</v>
      </c>
      <c r="E6701" s="67" t="s">
        <v>13284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5568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2120</v>
      </c>
      <c r="C6702" s="68" t="s">
        <v>2642</v>
      </c>
      <c r="D6702" s="68" t="s">
        <v>13285</v>
      </c>
      <c r="E6702" s="67" t="s">
        <v>13286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5568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2120</v>
      </c>
      <c r="C6703" s="68" t="s">
        <v>2642</v>
      </c>
      <c r="D6703" s="68" t="s">
        <v>13287</v>
      </c>
      <c r="E6703" s="67" t="s">
        <v>13288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5568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2120</v>
      </c>
      <c r="C6704" s="68" t="s">
        <v>2642</v>
      </c>
      <c r="D6704" s="68" t="s">
        <v>13289</v>
      </c>
      <c r="E6704" s="67" t="s">
        <v>13290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5568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2120</v>
      </c>
      <c r="C6705" s="68" t="s">
        <v>2642</v>
      </c>
      <c r="D6705" s="68" t="s">
        <v>13291</v>
      </c>
      <c r="E6705" s="67" t="s">
        <v>13292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5568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2120</v>
      </c>
      <c r="C6706" s="68" t="s">
        <v>2642</v>
      </c>
      <c r="D6706" s="68" t="s">
        <v>13293</v>
      </c>
      <c r="E6706" s="67" t="s">
        <v>13294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5568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2120</v>
      </c>
      <c r="C6707" s="68" t="s">
        <v>2642</v>
      </c>
      <c r="D6707" s="68" t="s">
        <v>13295</v>
      </c>
      <c r="E6707" s="67" t="s">
        <v>13296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5568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2120</v>
      </c>
      <c r="C6708" s="68" t="s">
        <v>2642</v>
      </c>
      <c r="D6708" s="68" t="s">
        <v>13297</v>
      </c>
      <c r="E6708" s="67" t="s">
        <v>13298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5568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2120</v>
      </c>
      <c r="C6709" s="68" t="s">
        <v>2642</v>
      </c>
      <c r="D6709" s="68" t="s">
        <v>13299</v>
      </c>
      <c r="E6709" s="67" t="s">
        <v>13300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5568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2120</v>
      </c>
      <c r="C6710" s="68" t="s">
        <v>2642</v>
      </c>
      <c r="D6710" s="68" t="s">
        <v>13301</v>
      </c>
      <c r="E6710" s="67" t="s">
        <v>13302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5568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2120</v>
      </c>
      <c r="C6711" s="68" t="s">
        <v>2642</v>
      </c>
      <c r="D6711" s="68" t="s">
        <v>13303</v>
      </c>
      <c r="E6711" s="67" t="s">
        <v>13304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5568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2120</v>
      </c>
      <c r="C6712" s="68" t="s">
        <v>2642</v>
      </c>
      <c r="D6712" s="68" t="s">
        <v>13305</v>
      </c>
      <c r="E6712" s="67" t="s">
        <v>13306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5568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2120</v>
      </c>
      <c r="C6713" s="68" t="s">
        <v>2642</v>
      </c>
      <c r="D6713" s="68" t="s">
        <v>14418</v>
      </c>
      <c r="E6713" s="67" t="s">
        <v>14419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5568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2120</v>
      </c>
      <c r="C6714" s="68" t="s">
        <v>2642</v>
      </c>
      <c r="D6714" s="68" t="s">
        <v>13307</v>
      </c>
      <c r="E6714" s="67" t="s">
        <v>13308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5568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2120</v>
      </c>
      <c r="C6715" s="68" t="s">
        <v>2642</v>
      </c>
      <c r="D6715" s="68" t="s">
        <v>13309</v>
      </c>
      <c r="E6715" s="67" t="s">
        <v>13310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5568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2120</v>
      </c>
      <c r="C6716" s="68" t="s">
        <v>2642</v>
      </c>
      <c r="D6716" s="68" t="s">
        <v>13311</v>
      </c>
      <c r="E6716" s="67" t="s">
        <v>13312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5568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2120</v>
      </c>
      <c r="C6717" s="68" t="s">
        <v>2642</v>
      </c>
      <c r="D6717" s="68" t="s">
        <v>13313</v>
      </c>
      <c r="E6717" s="67" t="s">
        <v>13314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5568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2120</v>
      </c>
      <c r="C6718" s="68" t="s">
        <v>2642</v>
      </c>
      <c r="D6718" s="68" t="s">
        <v>13315</v>
      </c>
      <c r="E6718" s="67" t="s">
        <v>13316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5568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2120</v>
      </c>
      <c r="C6719" s="68" t="s">
        <v>2642</v>
      </c>
      <c r="D6719" s="68" t="s">
        <v>13317</v>
      </c>
      <c r="E6719" s="67" t="s">
        <v>13318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5568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2120</v>
      </c>
      <c r="C6720" s="68" t="s">
        <v>2642</v>
      </c>
      <c r="D6720" s="68" t="s">
        <v>14420</v>
      </c>
      <c r="E6720" s="67" t="s">
        <v>14421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5568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2120</v>
      </c>
      <c r="C6721" s="68" t="s">
        <v>2642</v>
      </c>
      <c r="D6721" s="68" t="s">
        <v>15719</v>
      </c>
      <c r="E6721" s="67" t="s">
        <v>15720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5568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2120</v>
      </c>
      <c r="C6722" s="68" t="s">
        <v>2642</v>
      </c>
      <c r="D6722" s="68" t="s">
        <v>13319</v>
      </c>
      <c r="E6722" s="67" t="s">
        <v>13320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5568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2120</v>
      </c>
      <c r="C6723" s="68" t="s">
        <v>2642</v>
      </c>
      <c r="D6723" s="68" t="s">
        <v>13321</v>
      </c>
      <c r="E6723" s="67" t="s">
        <v>13322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5568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2120</v>
      </c>
      <c r="C6724" s="68" t="s">
        <v>2642</v>
      </c>
      <c r="D6724" s="68" t="s">
        <v>13323</v>
      </c>
      <c r="E6724" s="67" t="s">
        <v>13324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5568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2120</v>
      </c>
      <c r="C6725" s="68" t="s">
        <v>2642</v>
      </c>
      <c r="D6725" s="68" t="s">
        <v>13325</v>
      </c>
      <c r="E6725" s="67" t="s">
        <v>13326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5568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2120</v>
      </c>
      <c r="C6726" s="68" t="s">
        <v>2642</v>
      </c>
      <c r="D6726" s="68" t="s">
        <v>13327</v>
      </c>
      <c r="E6726" s="67" t="s">
        <v>13328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5568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2120</v>
      </c>
      <c r="C6727" s="68" t="s">
        <v>2642</v>
      </c>
      <c r="D6727" s="68" t="s">
        <v>13329</v>
      </c>
      <c r="E6727" s="67" t="s">
        <v>13330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5568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2120</v>
      </c>
      <c r="C6728" s="68" t="s">
        <v>2642</v>
      </c>
      <c r="D6728" s="68" t="s">
        <v>13331</v>
      </c>
      <c r="E6728" s="67" t="s">
        <v>13332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5568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2120</v>
      </c>
      <c r="C6729" s="68" t="s">
        <v>2642</v>
      </c>
      <c r="D6729" s="68" t="s">
        <v>1249</v>
      </c>
      <c r="E6729" s="67" t="s">
        <v>1251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5568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2120</v>
      </c>
      <c r="C6730" s="68" t="s">
        <v>2642</v>
      </c>
      <c r="D6730" s="68" t="s">
        <v>13333</v>
      </c>
      <c r="E6730" s="67" t="s">
        <v>13334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5568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2120</v>
      </c>
      <c r="C6731" s="68" t="s">
        <v>2642</v>
      </c>
      <c r="D6731" s="68" t="s">
        <v>13335</v>
      </c>
      <c r="E6731" s="67" t="s">
        <v>13336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5568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2120</v>
      </c>
      <c r="C6732" s="68" t="s">
        <v>2642</v>
      </c>
      <c r="D6732" s="68" t="s">
        <v>15721</v>
      </c>
      <c r="E6732" s="67" t="s">
        <v>15722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5568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2120</v>
      </c>
      <c r="C6733" s="68" t="s">
        <v>2642</v>
      </c>
      <c r="D6733" s="68" t="s">
        <v>13337</v>
      </c>
      <c r="E6733" s="67" t="s">
        <v>13338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5568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2120</v>
      </c>
      <c r="C6734" s="68" t="s">
        <v>2642</v>
      </c>
      <c r="D6734" s="68" t="s">
        <v>13339</v>
      </c>
      <c r="E6734" s="67" t="s">
        <v>13340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5568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2120</v>
      </c>
      <c r="C6735" s="68" t="s">
        <v>2642</v>
      </c>
      <c r="D6735" s="68" t="s">
        <v>13341</v>
      </c>
      <c r="E6735" s="67" t="s">
        <v>13342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5568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2120</v>
      </c>
      <c r="C6736" s="68" t="s">
        <v>2642</v>
      </c>
      <c r="D6736" s="68" t="s">
        <v>13343</v>
      </c>
      <c r="E6736" s="67" t="s">
        <v>13344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5568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2120</v>
      </c>
      <c r="C6737" s="68" t="s">
        <v>2642</v>
      </c>
      <c r="D6737" s="68" t="s">
        <v>13345</v>
      </c>
      <c r="E6737" s="67" t="s">
        <v>13346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5568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2120</v>
      </c>
      <c r="C6738" s="68" t="s">
        <v>2642</v>
      </c>
      <c r="D6738" s="68" t="s">
        <v>14677</v>
      </c>
      <c r="E6738" s="67" t="s">
        <v>14678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5568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2120</v>
      </c>
      <c r="C6739" s="68" t="s">
        <v>2642</v>
      </c>
      <c r="D6739" s="68" t="s">
        <v>15880</v>
      </c>
      <c r="E6739" s="67" t="s">
        <v>15881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5568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2120</v>
      </c>
      <c r="C6740" s="68" t="s">
        <v>2642</v>
      </c>
      <c r="D6740" s="68" t="s">
        <v>13347</v>
      </c>
      <c r="E6740" s="67" t="s">
        <v>13348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5568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2120</v>
      </c>
      <c r="C6741" s="68" t="s">
        <v>2642</v>
      </c>
      <c r="D6741" s="68" t="s">
        <v>13349</v>
      </c>
      <c r="E6741" s="67" t="s">
        <v>13350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5568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2120</v>
      </c>
      <c r="C6742" s="68" t="s">
        <v>2642</v>
      </c>
      <c r="D6742" s="68" t="s">
        <v>13351</v>
      </c>
      <c r="E6742" s="67" t="s">
        <v>13352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5568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2120</v>
      </c>
      <c r="C6743" s="68" t="s">
        <v>2642</v>
      </c>
      <c r="D6743" s="68" t="s">
        <v>13353</v>
      </c>
      <c r="E6743" s="67" t="s">
        <v>13354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5568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2120</v>
      </c>
      <c r="C6744" s="68" t="s">
        <v>2642</v>
      </c>
      <c r="D6744" s="68" t="s">
        <v>14679</v>
      </c>
      <c r="E6744" s="67" t="s">
        <v>14680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5568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2120</v>
      </c>
      <c r="C6745" s="68" t="s">
        <v>2642</v>
      </c>
      <c r="D6745" s="68" t="s">
        <v>15882</v>
      </c>
      <c r="E6745" s="67" t="s">
        <v>15883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5568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2120</v>
      </c>
      <c r="C6746" s="68" t="s">
        <v>2642</v>
      </c>
      <c r="D6746" s="68" t="s">
        <v>13355</v>
      </c>
      <c r="E6746" s="67" t="s">
        <v>13356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5568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2120</v>
      </c>
      <c r="C6747" s="68" t="s">
        <v>2642</v>
      </c>
      <c r="D6747" s="68" t="s">
        <v>13357</v>
      </c>
      <c r="E6747" s="67" t="s">
        <v>13358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5568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2120</v>
      </c>
      <c r="C6748" s="68" t="s">
        <v>2642</v>
      </c>
      <c r="D6748" s="68" t="s">
        <v>13359</v>
      </c>
      <c r="E6748" s="67" t="s">
        <v>13360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5568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2120</v>
      </c>
      <c r="C6749" s="68" t="s">
        <v>2642</v>
      </c>
      <c r="D6749" s="68" t="s">
        <v>13361</v>
      </c>
      <c r="E6749" s="67" t="s">
        <v>13362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5568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2120</v>
      </c>
      <c r="C6750" s="68" t="s">
        <v>2642</v>
      </c>
      <c r="D6750" s="68" t="s">
        <v>13363</v>
      </c>
      <c r="E6750" s="67" t="s">
        <v>13364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5568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2120</v>
      </c>
      <c r="C6751" s="68" t="s">
        <v>2642</v>
      </c>
      <c r="D6751" s="68" t="s">
        <v>13365</v>
      </c>
      <c r="E6751" s="67" t="s">
        <v>13366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5568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2120</v>
      </c>
      <c r="C6752" s="68" t="s">
        <v>2642</v>
      </c>
      <c r="D6752" s="68" t="s">
        <v>13367</v>
      </c>
      <c r="E6752" s="67" t="s">
        <v>13368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5568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2120</v>
      </c>
      <c r="C6753" s="68" t="s">
        <v>2642</v>
      </c>
      <c r="D6753" s="68" t="s">
        <v>14681</v>
      </c>
      <c r="E6753" s="67" t="s">
        <v>14682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5568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2120</v>
      </c>
      <c r="C6754" s="68" t="s">
        <v>2642</v>
      </c>
      <c r="D6754" s="68" t="s">
        <v>13369</v>
      </c>
      <c r="E6754" s="67" t="s">
        <v>13370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5568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2120</v>
      </c>
      <c r="C6755" s="68" t="s">
        <v>2642</v>
      </c>
      <c r="D6755" s="68" t="s">
        <v>13371</v>
      </c>
      <c r="E6755" s="67" t="s">
        <v>13372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5568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2120</v>
      </c>
      <c r="C6756" s="68" t="s">
        <v>2642</v>
      </c>
      <c r="D6756" s="68" t="s">
        <v>13373</v>
      </c>
      <c r="E6756" s="67" t="s">
        <v>13374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5568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2120</v>
      </c>
      <c r="C6757" s="68" t="s">
        <v>2642</v>
      </c>
      <c r="D6757" s="68" t="s">
        <v>13375</v>
      </c>
      <c r="E6757" s="67" t="s">
        <v>13376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5568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2120</v>
      </c>
      <c r="C6758" s="68" t="s">
        <v>2642</v>
      </c>
      <c r="D6758" s="68" t="s">
        <v>13377</v>
      </c>
      <c r="E6758" s="67" t="s">
        <v>13378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5568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2120</v>
      </c>
      <c r="C6759" s="68" t="s">
        <v>2642</v>
      </c>
      <c r="D6759" s="68" t="s">
        <v>13379</v>
      </c>
      <c r="E6759" s="67" t="s">
        <v>13380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5568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2120</v>
      </c>
      <c r="C6760" s="68" t="s">
        <v>2642</v>
      </c>
      <c r="D6760" s="68" t="s">
        <v>13381</v>
      </c>
      <c r="E6760" s="67" t="s">
        <v>13382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5568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2120</v>
      </c>
      <c r="C6761" s="68" t="s">
        <v>2642</v>
      </c>
      <c r="D6761" s="68" t="s">
        <v>13383</v>
      </c>
      <c r="E6761" s="67" t="s">
        <v>13384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5568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2120</v>
      </c>
      <c r="C6762" s="68" t="s">
        <v>2642</v>
      </c>
      <c r="D6762" s="68" t="s">
        <v>13385</v>
      </c>
      <c r="E6762" s="67" t="s">
        <v>13386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5568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2120</v>
      </c>
      <c r="C6763" s="68" t="s">
        <v>2642</v>
      </c>
      <c r="D6763" s="68" t="s">
        <v>13387</v>
      </c>
      <c r="E6763" s="67" t="s">
        <v>13388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5568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2120</v>
      </c>
      <c r="C6764" s="68" t="s">
        <v>2642</v>
      </c>
      <c r="D6764" s="68" t="s">
        <v>13389</v>
      </c>
      <c r="E6764" s="67" t="s">
        <v>13390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5568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2120</v>
      </c>
      <c r="C6765" s="68" t="s">
        <v>2642</v>
      </c>
      <c r="D6765" s="68" t="s">
        <v>13391</v>
      </c>
      <c r="E6765" s="67" t="s">
        <v>13392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5568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2120</v>
      </c>
      <c r="C6766" s="68" t="s">
        <v>2642</v>
      </c>
      <c r="D6766" s="68" t="s">
        <v>13393</v>
      </c>
      <c r="E6766" s="67" t="s">
        <v>13394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5568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2120</v>
      </c>
      <c r="C6767" s="68" t="s">
        <v>2642</v>
      </c>
      <c r="D6767" s="68" t="s">
        <v>13395</v>
      </c>
      <c r="E6767" s="67" t="s">
        <v>13396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5568</v>
      </c>
      <c r="M6767" s="71">
        <v>2.8E-3</v>
      </c>
      <c r="N6767" t="str">
        <f>_xll.IMDP("BND",D6767,$N$1,A6767)</f>
        <v>기타금융채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2120</v>
      </c>
      <c r="C6768" s="68" t="s">
        <v>2642</v>
      </c>
      <c r="D6768" s="68" t="s">
        <v>13397</v>
      </c>
      <c r="E6768" s="67" t="s">
        <v>13398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5568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2120</v>
      </c>
      <c r="C6769" s="68" t="s">
        <v>2642</v>
      </c>
      <c r="D6769" s="68" t="s">
        <v>13399</v>
      </c>
      <c r="E6769" s="67" t="s">
        <v>13400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5568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2120</v>
      </c>
      <c r="C6770" s="68" t="s">
        <v>2642</v>
      </c>
      <c r="D6770" s="68" t="s">
        <v>14977</v>
      </c>
      <c r="E6770" s="67" t="s">
        <v>14978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5568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2120</v>
      </c>
      <c r="C6771" s="68" t="s">
        <v>2642</v>
      </c>
      <c r="D6771" s="68" t="s">
        <v>13401</v>
      </c>
      <c r="E6771" s="67" t="s">
        <v>13402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5568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2120</v>
      </c>
      <c r="C6772" s="68" t="s">
        <v>2642</v>
      </c>
      <c r="D6772" s="68" t="s">
        <v>13403</v>
      </c>
      <c r="E6772" s="67" t="s">
        <v>13404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5568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2120</v>
      </c>
      <c r="C6773" s="68" t="s">
        <v>2642</v>
      </c>
      <c r="D6773" s="68" t="s">
        <v>13405</v>
      </c>
      <c r="E6773" s="67" t="s">
        <v>13406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5568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2120</v>
      </c>
      <c r="C6774" s="68" t="s">
        <v>2642</v>
      </c>
      <c r="D6774" s="68" t="s">
        <v>13407</v>
      </c>
      <c r="E6774" s="67" t="s">
        <v>13408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5568</v>
      </c>
      <c r="M6774" s="71">
        <v>3.7000000000000002E-3</v>
      </c>
      <c r="N6774" t="str">
        <f>_xll.IMDP("BND",D6774,$N$1,A6774)</f>
        <v>기타금융채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2120</v>
      </c>
      <c r="C6775" s="68" t="s">
        <v>2642</v>
      </c>
      <c r="D6775" s="68" t="s">
        <v>13409</v>
      </c>
      <c r="E6775" s="67" t="s">
        <v>13410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5568</v>
      </c>
      <c r="M6775" s="71">
        <v>2.8E-3</v>
      </c>
      <c r="N6775" t="str">
        <f>_xll.IMDP("BND",D6775,$N$1,A6775)</f>
        <v>기타금융채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2120</v>
      </c>
      <c r="C6776" s="68" t="s">
        <v>2642</v>
      </c>
      <c r="D6776" s="68" t="s">
        <v>13411</v>
      </c>
      <c r="E6776" s="67" t="s">
        <v>13412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5568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2120</v>
      </c>
      <c r="C6777" s="68" t="s">
        <v>2642</v>
      </c>
      <c r="D6777" s="68" t="s">
        <v>13413</v>
      </c>
      <c r="E6777" s="67" t="s">
        <v>13414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5568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2120</v>
      </c>
      <c r="C6778" s="68" t="s">
        <v>2642</v>
      </c>
      <c r="D6778" s="68" t="s">
        <v>13415</v>
      </c>
      <c r="E6778" s="67" t="s">
        <v>13416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5568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2120</v>
      </c>
      <c r="C6779" s="68" t="s">
        <v>2642</v>
      </c>
      <c r="D6779" s="68" t="s">
        <v>13417</v>
      </c>
      <c r="E6779" s="67" t="s">
        <v>13418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5568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2120</v>
      </c>
      <c r="C6780" s="68" t="s">
        <v>2642</v>
      </c>
      <c r="D6780" s="68" t="s">
        <v>13419</v>
      </c>
      <c r="E6780" s="67" t="s">
        <v>13420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5568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2120</v>
      </c>
      <c r="C6781" s="68" t="s">
        <v>2642</v>
      </c>
      <c r="D6781" s="68" t="s">
        <v>13421</v>
      </c>
      <c r="E6781" s="67" t="s">
        <v>13422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5568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2120</v>
      </c>
      <c r="C6782" s="68" t="s">
        <v>2642</v>
      </c>
      <c r="D6782" s="68" t="s">
        <v>13423</v>
      </c>
      <c r="E6782" s="67" t="s">
        <v>13424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5568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2120</v>
      </c>
      <c r="C6783" s="68" t="s">
        <v>2642</v>
      </c>
      <c r="D6783" s="68" t="s">
        <v>13425</v>
      </c>
      <c r="E6783" s="67" t="s">
        <v>13426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5568</v>
      </c>
      <c r="M6783" s="71">
        <v>2.8E-3</v>
      </c>
      <c r="N6783" t="str">
        <f>_xll.IMDP("BND",D6783,$N$1,A6783)</f>
        <v>기타금융채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2120</v>
      </c>
      <c r="C6784" s="68" t="s">
        <v>2642</v>
      </c>
      <c r="D6784" s="68" t="s">
        <v>13427</v>
      </c>
      <c r="E6784" s="67" t="s">
        <v>13428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5568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2120</v>
      </c>
      <c r="C6785" s="68" t="s">
        <v>2642</v>
      </c>
      <c r="D6785" s="68" t="s">
        <v>1247</v>
      </c>
      <c r="E6785" s="67" t="s">
        <v>1248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5568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2120</v>
      </c>
      <c r="C6786" s="68" t="s">
        <v>2642</v>
      </c>
      <c r="D6786" s="68" t="s">
        <v>13429</v>
      </c>
      <c r="E6786" s="67" t="s">
        <v>13430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5568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2120</v>
      </c>
      <c r="C6787" s="68" t="s">
        <v>2642</v>
      </c>
      <c r="D6787" s="68" t="s">
        <v>13431</v>
      </c>
      <c r="E6787" s="67" t="s">
        <v>13432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5568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2120</v>
      </c>
      <c r="C6788" s="68" t="s">
        <v>2642</v>
      </c>
      <c r="D6788" s="68" t="s">
        <v>13433</v>
      </c>
      <c r="E6788" s="67" t="s">
        <v>13434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5568</v>
      </c>
      <c r="M6788" s="71">
        <v>2.8E-3</v>
      </c>
      <c r="N6788" t="str">
        <f>_xll.IMDP("BND",D6788,$N$1,A6788)</f>
        <v>기타금융채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2120</v>
      </c>
      <c r="C6789" s="68" t="s">
        <v>2642</v>
      </c>
      <c r="D6789" s="68" t="s">
        <v>13435</v>
      </c>
      <c r="E6789" s="67" t="s">
        <v>13436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5568</v>
      </c>
      <c r="M6789" s="71">
        <v>6.8999999999999999E-3</v>
      </c>
      <c r="N6789" t="str">
        <f>_xll.IMDP("BND",D6789,$N$1,A6789)</f>
        <v>기타금융채</v>
      </c>
      <c r="O6789">
        <f t="shared" si="106"/>
        <v>1.251936E-2</v>
      </c>
    </row>
    <row r="6790" spans="1:15" x14ac:dyDescent="0.3">
      <c r="A6790" s="73">
        <v>46297</v>
      </c>
      <c r="B6790" s="67" t="s">
        <v>2120</v>
      </c>
      <c r="C6790" s="68" t="s">
        <v>2642</v>
      </c>
      <c r="D6790" s="68" t="s">
        <v>13437</v>
      </c>
      <c r="E6790" s="67" t="s">
        <v>13438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5568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2120</v>
      </c>
      <c r="C6791" s="68" t="s">
        <v>2642</v>
      </c>
      <c r="D6791" s="68" t="s">
        <v>13439</v>
      </c>
      <c r="E6791" s="67" t="s">
        <v>13440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5568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2120</v>
      </c>
      <c r="C6792" s="68" t="s">
        <v>2642</v>
      </c>
      <c r="D6792" s="68" t="s">
        <v>14979</v>
      </c>
      <c r="E6792" s="67" t="s">
        <v>14980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5568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2120</v>
      </c>
      <c r="C6793" s="68" t="s">
        <v>2642</v>
      </c>
      <c r="D6793" s="68" t="s">
        <v>13441</v>
      </c>
      <c r="E6793" s="67" t="s">
        <v>13442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5568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2120</v>
      </c>
      <c r="C6794" s="68" t="s">
        <v>2642</v>
      </c>
      <c r="D6794" s="68" t="s">
        <v>13443</v>
      </c>
      <c r="E6794" s="67" t="s">
        <v>13444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5568</v>
      </c>
      <c r="M6794" s="71">
        <v>4.3E-3</v>
      </c>
      <c r="N6794" t="str">
        <f>_xll.IMDP("BND",D6794,$N$1,A6794)</f>
        <v>기타금융채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2120</v>
      </c>
      <c r="C6795" s="68" t="s">
        <v>2642</v>
      </c>
      <c r="D6795" s="68" t="s">
        <v>13445</v>
      </c>
      <c r="E6795" s="67" t="s">
        <v>13446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5568</v>
      </c>
      <c r="M6795" s="71">
        <v>4.1000000000000003E-3</v>
      </c>
      <c r="N6795" t="str">
        <f>_xll.IMDP("BND",D6795,$N$1,A6795)</f>
        <v>기타금융채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2120</v>
      </c>
      <c r="C6796" s="68" t="s">
        <v>2642</v>
      </c>
      <c r="D6796" s="68" t="s">
        <v>552</v>
      </c>
      <c r="E6796" s="67" t="s">
        <v>554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5568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2120</v>
      </c>
      <c r="C6797" s="68" t="s">
        <v>2642</v>
      </c>
      <c r="D6797" s="68" t="s">
        <v>13447</v>
      </c>
      <c r="E6797" s="67" t="s">
        <v>13448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5568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2120</v>
      </c>
      <c r="C6798" s="68" t="s">
        <v>2642</v>
      </c>
      <c r="D6798" s="68" t="s">
        <v>13449</v>
      </c>
      <c r="E6798" s="67" t="s">
        <v>13450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5568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2120</v>
      </c>
      <c r="C6799" s="68" t="s">
        <v>2642</v>
      </c>
      <c r="D6799" s="68" t="s">
        <v>13451</v>
      </c>
      <c r="E6799" s="67" t="s">
        <v>13452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5568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2120</v>
      </c>
      <c r="C6800" s="68" t="s">
        <v>2642</v>
      </c>
      <c r="D6800" s="68" t="s">
        <v>13453</v>
      </c>
      <c r="E6800" s="67" t="s">
        <v>13454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5568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2120</v>
      </c>
      <c r="C6801" s="68" t="s">
        <v>2642</v>
      </c>
      <c r="D6801" s="68" t="s">
        <v>13455</v>
      </c>
      <c r="E6801" s="67" t="s">
        <v>13456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5568</v>
      </c>
      <c r="M6801" s="71">
        <v>2.3E-3</v>
      </c>
      <c r="N6801" t="str">
        <f>_xll.IMDP("BND",D6801,$N$1,A6801)</f>
        <v>기타금융채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2120</v>
      </c>
      <c r="C6802" s="68" t="s">
        <v>2642</v>
      </c>
      <c r="D6802" s="68" t="s">
        <v>13457</v>
      </c>
      <c r="E6802" s="67" t="s">
        <v>13458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5568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2120</v>
      </c>
      <c r="C6803" s="68" t="s">
        <v>2642</v>
      </c>
      <c r="D6803" s="68" t="s">
        <v>442</v>
      </c>
      <c r="E6803" s="67" t="s">
        <v>444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5568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2120</v>
      </c>
      <c r="C6804" s="68" t="s">
        <v>2642</v>
      </c>
      <c r="D6804" s="68" t="s">
        <v>13459</v>
      </c>
      <c r="E6804" s="67" t="s">
        <v>13460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5568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2120</v>
      </c>
      <c r="C6805" s="68" t="s">
        <v>2642</v>
      </c>
      <c r="D6805" s="68" t="s">
        <v>15272</v>
      </c>
      <c r="E6805" s="67" t="s">
        <v>15273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5568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2120</v>
      </c>
      <c r="C6806" s="68" t="s">
        <v>2642</v>
      </c>
      <c r="D6806" s="68" t="s">
        <v>15723</v>
      </c>
      <c r="E6806" s="67" t="s">
        <v>15724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5568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2120</v>
      </c>
      <c r="C6807" s="68" t="s">
        <v>2642</v>
      </c>
      <c r="D6807" s="68" t="s">
        <v>13461</v>
      </c>
      <c r="E6807" s="67" t="s">
        <v>13462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5568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2120</v>
      </c>
      <c r="C6808" s="68" t="s">
        <v>2642</v>
      </c>
      <c r="D6808" s="68" t="s">
        <v>13463</v>
      </c>
      <c r="E6808" s="67" t="s">
        <v>13464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5568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2120</v>
      </c>
      <c r="C6809" s="68" t="s">
        <v>2642</v>
      </c>
      <c r="D6809" s="68" t="s">
        <v>13465</v>
      </c>
      <c r="E6809" s="67" t="s">
        <v>13466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5568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2120</v>
      </c>
      <c r="C6810" s="68" t="s">
        <v>2642</v>
      </c>
      <c r="D6810" s="68" t="s">
        <v>13467</v>
      </c>
      <c r="E6810" s="67" t="s">
        <v>13468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5568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2120</v>
      </c>
      <c r="C6811" s="68" t="s">
        <v>2642</v>
      </c>
      <c r="D6811" s="68" t="s">
        <v>13469</v>
      </c>
      <c r="E6811" s="67" t="s">
        <v>13470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5568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2120</v>
      </c>
      <c r="C6812" s="68" t="s">
        <v>2642</v>
      </c>
      <c r="D6812" s="68" t="s">
        <v>13471</v>
      </c>
      <c r="E6812" s="67" t="s">
        <v>13472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5568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2120</v>
      </c>
      <c r="C6813" s="68" t="s">
        <v>2642</v>
      </c>
      <c r="D6813" s="68" t="s">
        <v>13473</v>
      </c>
      <c r="E6813" s="67" t="s">
        <v>13474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5568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2120</v>
      </c>
      <c r="C6814" s="68" t="s">
        <v>8368</v>
      </c>
      <c r="D6814" s="68" t="s">
        <v>1152</v>
      </c>
      <c r="E6814" s="67" t="s">
        <v>1154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5568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2120</v>
      </c>
      <c r="C6815" s="68" t="s">
        <v>8368</v>
      </c>
      <c r="D6815" s="68" t="s">
        <v>13475</v>
      </c>
      <c r="E6815" s="67" t="s">
        <v>13476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5568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2120</v>
      </c>
      <c r="C6816" s="68" t="s">
        <v>8368</v>
      </c>
      <c r="D6816" s="68" t="s">
        <v>13477</v>
      </c>
      <c r="E6816" s="67" t="s">
        <v>13478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5568</v>
      </c>
      <c r="M6816" s="71">
        <v>2.8E-3</v>
      </c>
      <c r="N6816" t="str">
        <f>_xll.IMDP("BND",D6816,$N$1,A6816)</f>
        <v>회사채(일반)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2120</v>
      </c>
      <c r="C6817" s="68" t="s">
        <v>8368</v>
      </c>
      <c r="D6817" s="68" t="s">
        <v>13479</v>
      </c>
      <c r="E6817" s="67" t="s">
        <v>13480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5568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2120</v>
      </c>
      <c r="C6818" s="68" t="s">
        <v>8368</v>
      </c>
      <c r="D6818" s="68" t="s">
        <v>1584</v>
      </c>
      <c r="E6818" s="67" t="s">
        <v>1586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5568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2120</v>
      </c>
      <c r="C6819" s="68" t="s">
        <v>8368</v>
      </c>
      <c r="D6819" s="68" t="s">
        <v>13481</v>
      </c>
      <c r="E6819" s="67" t="s">
        <v>13482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5568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2120</v>
      </c>
      <c r="C6820" s="68" t="s">
        <v>8368</v>
      </c>
      <c r="D6820" s="68" t="s">
        <v>1221</v>
      </c>
      <c r="E6820" s="67" t="s">
        <v>1223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5568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2120</v>
      </c>
      <c r="C6821" s="68" t="s">
        <v>8368</v>
      </c>
      <c r="D6821" s="68" t="s">
        <v>13483</v>
      </c>
      <c r="E6821" s="67" t="s">
        <v>13484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5568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2120</v>
      </c>
      <c r="C6822" s="68" t="s">
        <v>8368</v>
      </c>
      <c r="D6822" s="68" t="s">
        <v>13485</v>
      </c>
      <c r="E6822" s="67" t="s">
        <v>13486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5568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2120</v>
      </c>
      <c r="C6823" s="68" t="s">
        <v>8368</v>
      </c>
      <c r="D6823" s="68" t="s">
        <v>13487</v>
      </c>
      <c r="E6823" s="67" t="s">
        <v>13488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5568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2120</v>
      </c>
      <c r="C6824" s="68" t="s">
        <v>8368</v>
      </c>
      <c r="D6824" s="68" t="s">
        <v>13489</v>
      </c>
      <c r="E6824" s="67" t="s">
        <v>13490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5568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2120</v>
      </c>
      <c r="C6825" s="68" t="s">
        <v>8368</v>
      </c>
      <c r="D6825" s="68" t="s">
        <v>13491</v>
      </c>
      <c r="E6825" s="67" t="s">
        <v>13492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5568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2120</v>
      </c>
      <c r="C6826" s="68" t="s">
        <v>8368</v>
      </c>
      <c r="D6826" s="68" t="s">
        <v>13493</v>
      </c>
      <c r="E6826" s="67" t="s">
        <v>13494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5568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2120</v>
      </c>
      <c r="C6827" s="68" t="s">
        <v>8368</v>
      </c>
      <c r="D6827" s="68" t="s">
        <v>13495</v>
      </c>
      <c r="E6827" s="67" t="s">
        <v>13496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5568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2120</v>
      </c>
      <c r="C6828" s="68" t="s">
        <v>8368</v>
      </c>
      <c r="D6828" s="68" t="s">
        <v>13497</v>
      </c>
      <c r="E6828" s="67" t="s">
        <v>13498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5568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2120</v>
      </c>
      <c r="C6829" s="68" t="s">
        <v>8368</v>
      </c>
      <c r="D6829" s="68" t="s">
        <v>13499</v>
      </c>
      <c r="E6829" s="67" t="s">
        <v>13500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5568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2120</v>
      </c>
      <c r="C6830" s="68" t="s">
        <v>8368</v>
      </c>
      <c r="D6830" s="68" t="s">
        <v>13501</v>
      </c>
      <c r="E6830" s="67" t="s">
        <v>13502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5568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2120</v>
      </c>
      <c r="C6831" s="68" t="s">
        <v>8368</v>
      </c>
      <c r="D6831" s="68" t="s">
        <v>13503</v>
      </c>
      <c r="E6831" s="67" t="s">
        <v>13504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5568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2120</v>
      </c>
      <c r="C6832" s="68" t="s">
        <v>8368</v>
      </c>
      <c r="D6832" s="68" t="s">
        <v>13505</v>
      </c>
      <c r="E6832" s="67" t="s">
        <v>13506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5568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2120</v>
      </c>
      <c r="C6833" s="68" t="s">
        <v>8368</v>
      </c>
      <c r="D6833" s="68" t="s">
        <v>13507</v>
      </c>
      <c r="E6833" s="67" t="s">
        <v>13508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5568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2120</v>
      </c>
      <c r="C6834" s="68" t="s">
        <v>8368</v>
      </c>
      <c r="D6834" s="68" t="s">
        <v>13509</v>
      </c>
      <c r="E6834" s="67" t="s">
        <v>13510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5568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2120</v>
      </c>
      <c r="C6835" s="68" t="s">
        <v>8368</v>
      </c>
      <c r="D6835" s="68" t="s">
        <v>13511</v>
      </c>
      <c r="E6835" s="67" t="s">
        <v>13512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2643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2120</v>
      </c>
      <c r="C6836" s="68" t="s">
        <v>8368</v>
      </c>
      <c r="D6836" s="68" t="s">
        <v>13513</v>
      </c>
      <c r="E6836" s="67" t="s">
        <v>13514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2643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2120</v>
      </c>
      <c r="C6837" s="68" t="s">
        <v>8368</v>
      </c>
      <c r="D6837" s="68" t="s">
        <v>13515</v>
      </c>
      <c r="E6837" s="67" t="s">
        <v>13516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2643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2120</v>
      </c>
      <c r="C6838" s="68" t="s">
        <v>8368</v>
      </c>
      <c r="D6838" s="68" t="s">
        <v>13517</v>
      </c>
      <c r="E6838" s="67" t="s">
        <v>13518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2643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2120</v>
      </c>
      <c r="C6839" s="68" t="s">
        <v>8368</v>
      </c>
      <c r="D6839" s="68" t="s">
        <v>13519</v>
      </c>
      <c r="E6839" s="67" t="s">
        <v>13520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2643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2120</v>
      </c>
      <c r="C6840" s="68" t="s">
        <v>8368</v>
      </c>
      <c r="D6840" s="68" t="s">
        <v>13521</v>
      </c>
      <c r="E6840" s="67" t="s">
        <v>13522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2643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2120</v>
      </c>
      <c r="C6841" s="68" t="s">
        <v>8368</v>
      </c>
      <c r="D6841" s="68" t="s">
        <v>13523</v>
      </c>
      <c r="E6841" s="67" t="s">
        <v>13524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2643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2120</v>
      </c>
      <c r="C6842" s="68" t="s">
        <v>8368</v>
      </c>
      <c r="D6842" s="68" t="s">
        <v>13525</v>
      </c>
      <c r="E6842" s="67" t="s">
        <v>13526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2643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2120</v>
      </c>
      <c r="C6843" s="68" t="s">
        <v>8368</v>
      </c>
      <c r="D6843" s="68" t="s">
        <v>13527</v>
      </c>
      <c r="E6843" s="67" t="s">
        <v>13528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2643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2120</v>
      </c>
      <c r="C6844" s="68" t="s">
        <v>8368</v>
      </c>
      <c r="D6844" s="68" t="s">
        <v>14182</v>
      </c>
      <c r="E6844" s="67" t="s">
        <v>14183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2643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2120</v>
      </c>
      <c r="C6845" s="68" t="s">
        <v>8368</v>
      </c>
      <c r="D6845" s="68" t="s">
        <v>14899</v>
      </c>
      <c r="E6845" s="67" t="s">
        <v>14900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2643</v>
      </c>
      <c r="M6845" s="71">
        <v>7.1000000000000004E-3</v>
      </c>
      <c r="N6845" t="str">
        <f>_xll.IMDP("BND",D6845,$N$1,A6845)</f>
        <v>회사채(일반)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2120</v>
      </c>
      <c r="C6846" s="68" t="s">
        <v>8368</v>
      </c>
      <c r="D6846" s="68" t="s">
        <v>15884</v>
      </c>
      <c r="E6846" s="67" t="s">
        <v>15885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2643</v>
      </c>
      <c r="M6846" s="71">
        <v>4.7000000000000002E-3</v>
      </c>
      <c r="N6846" t="str">
        <f>_xll.IMDP("BND",D6846,$N$1,A6846)</f>
        <v>회사채(일반)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2120</v>
      </c>
      <c r="C6847" s="68" t="s">
        <v>8368</v>
      </c>
      <c r="D6847" s="68" t="s">
        <v>13529</v>
      </c>
      <c r="E6847" s="67" t="s">
        <v>13530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2643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2120</v>
      </c>
      <c r="C6848" s="68" t="s">
        <v>8368</v>
      </c>
      <c r="D6848" s="68" t="s">
        <v>13531</v>
      </c>
      <c r="E6848" s="67" t="s">
        <v>13532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2643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2120</v>
      </c>
      <c r="C6849" s="68" t="s">
        <v>8368</v>
      </c>
      <c r="D6849" s="68" t="s">
        <v>13533</v>
      </c>
      <c r="E6849" s="67" t="s">
        <v>13534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2643</v>
      </c>
      <c r="M6849" s="71">
        <v>1.1900000000000001E-2</v>
      </c>
      <c r="N6849" t="str">
        <f>_xll.IMDP("BND",D6849,$N$1,A6849)</f>
        <v>회사채(일반)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2120</v>
      </c>
      <c r="C6850" s="68" t="s">
        <v>8368</v>
      </c>
      <c r="D6850" s="68" t="s">
        <v>13535</v>
      </c>
      <c r="E6850" s="67" t="s">
        <v>13536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2643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2120</v>
      </c>
      <c r="C6851" s="68" t="s">
        <v>8368</v>
      </c>
      <c r="D6851" s="68" t="s">
        <v>1384</v>
      </c>
      <c r="E6851" s="67" t="s">
        <v>1386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2643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2120</v>
      </c>
      <c r="C6852" s="68" t="s">
        <v>8368</v>
      </c>
      <c r="D6852" s="68" t="s">
        <v>13537</v>
      </c>
      <c r="E6852" s="67" t="s">
        <v>13538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2643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2120</v>
      </c>
      <c r="C6853" s="68" t="s">
        <v>8368</v>
      </c>
      <c r="D6853" s="68" t="s">
        <v>13539</v>
      </c>
      <c r="E6853" s="67" t="s">
        <v>13540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2643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2120</v>
      </c>
      <c r="C6854" s="68" t="s">
        <v>8368</v>
      </c>
      <c r="D6854" s="68" t="s">
        <v>13541</v>
      </c>
      <c r="E6854" s="67" t="s">
        <v>13542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2643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2120</v>
      </c>
      <c r="C6855" s="68" t="s">
        <v>8368</v>
      </c>
      <c r="D6855" s="68" t="s">
        <v>13543</v>
      </c>
      <c r="E6855" s="67" t="s">
        <v>13544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2643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2120</v>
      </c>
      <c r="C6856" s="68" t="s">
        <v>8368</v>
      </c>
      <c r="D6856" s="68" t="s">
        <v>13545</v>
      </c>
      <c r="E6856" s="67" t="s">
        <v>13546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2643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2120</v>
      </c>
      <c r="C6857" s="68" t="s">
        <v>8368</v>
      </c>
      <c r="D6857" s="68" t="s">
        <v>13547</v>
      </c>
      <c r="E6857" s="67" t="s">
        <v>13548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2643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2120</v>
      </c>
      <c r="C6858" s="68" t="s">
        <v>8368</v>
      </c>
      <c r="D6858" s="68" t="s">
        <v>13549</v>
      </c>
      <c r="E6858" s="67" t="s">
        <v>13550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2643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2120</v>
      </c>
      <c r="C6859" s="68" t="s">
        <v>8368</v>
      </c>
      <c r="D6859" s="68" t="s">
        <v>13551</v>
      </c>
      <c r="E6859" s="67" t="s">
        <v>13552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2643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2120</v>
      </c>
      <c r="C6860" s="68" t="s">
        <v>8368</v>
      </c>
      <c r="D6860" s="68" t="s">
        <v>13553</v>
      </c>
      <c r="E6860" s="67" t="s">
        <v>13554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2643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2120</v>
      </c>
      <c r="C6861" s="68" t="s">
        <v>8368</v>
      </c>
      <c r="D6861" s="68" t="s">
        <v>15886</v>
      </c>
      <c r="E6861" s="67" t="s">
        <v>15887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2643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2120</v>
      </c>
      <c r="C6862" s="68" t="s">
        <v>8368</v>
      </c>
      <c r="D6862" s="68" t="s">
        <v>13555</v>
      </c>
      <c r="E6862" s="67" t="s">
        <v>13556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2643</v>
      </c>
      <c r="M6862" s="71">
        <v>6.8999999999999999E-3</v>
      </c>
      <c r="N6862" t="str">
        <f>_xll.IMDP("BND",D6862,$N$1,A6862)</f>
        <v>회사채(일반)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2120</v>
      </c>
      <c r="C6863" s="68" t="s">
        <v>8368</v>
      </c>
      <c r="D6863" s="68" t="s">
        <v>13557</v>
      </c>
      <c r="E6863" s="67" t="s">
        <v>13558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2643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2120</v>
      </c>
      <c r="C6864" s="68" t="s">
        <v>8368</v>
      </c>
      <c r="D6864" s="68" t="s">
        <v>1695</v>
      </c>
      <c r="E6864" s="67" t="s">
        <v>1697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2643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2120</v>
      </c>
      <c r="C6865" s="68" t="s">
        <v>8368</v>
      </c>
      <c r="D6865" s="68" t="s">
        <v>13559</v>
      </c>
      <c r="E6865" s="67" t="s">
        <v>13560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2643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2120</v>
      </c>
      <c r="C6866" s="68" t="s">
        <v>8368</v>
      </c>
      <c r="D6866" s="68" t="s">
        <v>13561</v>
      </c>
      <c r="E6866" s="67" t="s">
        <v>13562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2643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2120</v>
      </c>
      <c r="C6867" s="68" t="s">
        <v>8368</v>
      </c>
      <c r="D6867" s="68" t="s">
        <v>13563</v>
      </c>
      <c r="E6867" s="67" t="s">
        <v>13564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2643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2120</v>
      </c>
      <c r="C6868" s="68" t="s">
        <v>8368</v>
      </c>
      <c r="D6868" s="68" t="s">
        <v>13565</v>
      </c>
      <c r="E6868" s="67" t="s">
        <v>13566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2643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2120</v>
      </c>
      <c r="C6869" s="68" t="s">
        <v>8368</v>
      </c>
      <c r="D6869" s="68" t="s">
        <v>13567</v>
      </c>
      <c r="E6869" s="67" t="s">
        <v>13568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2643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2120</v>
      </c>
      <c r="C6870" s="68" t="s">
        <v>8368</v>
      </c>
      <c r="D6870" s="68" t="s">
        <v>13569</v>
      </c>
      <c r="E6870" s="67" t="s">
        <v>13570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2643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2120</v>
      </c>
      <c r="C6871" s="68" t="s">
        <v>8368</v>
      </c>
      <c r="D6871" s="68" t="s">
        <v>13571</v>
      </c>
      <c r="E6871" s="67" t="s">
        <v>13572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2643</v>
      </c>
      <c r="M6871" s="71">
        <v>2.3E-3</v>
      </c>
      <c r="N6871" t="str">
        <f>_xll.IMDP("BND",D6871,$N$1,A6871)</f>
        <v>회사채(일반)</v>
      </c>
      <c r="O6871">
        <f t="shared" si="107"/>
        <v>9.00105E-3</v>
      </c>
    </row>
    <row r="6872" spans="1:15" x14ac:dyDescent="0.3">
      <c r="A6872" s="73">
        <v>46297</v>
      </c>
      <c r="B6872" s="67" t="s">
        <v>2120</v>
      </c>
      <c r="C6872" s="68" t="s">
        <v>8368</v>
      </c>
      <c r="D6872" s="68" t="s">
        <v>13573</v>
      </c>
      <c r="E6872" s="67" t="s">
        <v>13574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2643</v>
      </c>
      <c r="M6872" s="71">
        <v>2.8E-3</v>
      </c>
      <c r="N6872" t="str">
        <f>_xll.IMDP("BND",D6872,$N$1,A6872)</f>
        <v>회사채(일반)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2120</v>
      </c>
      <c r="C6873" s="68" t="s">
        <v>8368</v>
      </c>
      <c r="D6873" s="68" t="s">
        <v>13575</v>
      </c>
      <c r="E6873" s="67" t="s">
        <v>13576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2643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2120</v>
      </c>
      <c r="C6874" s="68" t="s">
        <v>2642</v>
      </c>
      <c r="D6874" s="68" t="s">
        <v>391</v>
      </c>
      <c r="E6874" s="67" t="s">
        <v>392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5568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2120</v>
      </c>
      <c r="C6875" s="68" t="s">
        <v>2642</v>
      </c>
      <c r="D6875" s="68" t="s">
        <v>13577</v>
      </c>
      <c r="E6875" s="67" t="s">
        <v>13578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5568</v>
      </c>
      <c r="M6875" s="71">
        <v>2.8999999999999998E-3</v>
      </c>
      <c r="N6875" t="str">
        <f>_xll.IMDP("BND",D6875,$N$1,A6875)</f>
        <v>기타금융채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2120</v>
      </c>
      <c r="C6876" s="68" t="s">
        <v>2642</v>
      </c>
      <c r="D6876" s="68" t="s">
        <v>13579</v>
      </c>
      <c r="E6876" s="67" t="s">
        <v>13580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5568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2120</v>
      </c>
      <c r="C6877" s="68" t="s">
        <v>2642</v>
      </c>
      <c r="D6877" s="68" t="s">
        <v>13581</v>
      </c>
      <c r="E6877" s="67" t="s">
        <v>13582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5568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2120</v>
      </c>
      <c r="C6878" s="68" t="s">
        <v>2642</v>
      </c>
      <c r="D6878" s="68" t="s">
        <v>13583</v>
      </c>
      <c r="E6878" s="67" t="s">
        <v>13584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5568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2120</v>
      </c>
      <c r="C6879" s="68" t="s">
        <v>2642</v>
      </c>
      <c r="D6879" s="68" t="s">
        <v>1521</v>
      </c>
      <c r="E6879" s="67" t="s">
        <v>1523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5568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2120</v>
      </c>
      <c r="C6880" s="68" t="s">
        <v>2642</v>
      </c>
      <c r="D6880" s="68" t="s">
        <v>13585</v>
      </c>
      <c r="E6880" s="67" t="s">
        <v>13586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5568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2120</v>
      </c>
      <c r="C6881" s="68" t="s">
        <v>2642</v>
      </c>
      <c r="D6881" s="68" t="s">
        <v>13587</v>
      </c>
      <c r="E6881" s="67" t="s">
        <v>13588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5568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2120</v>
      </c>
      <c r="C6882" s="68" t="s">
        <v>2642</v>
      </c>
      <c r="D6882" s="68" t="s">
        <v>13589</v>
      </c>
      <c r="E6882" s="67" t="s">
        <v>13590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5568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2120</v>
      </c>
      <c r="C6883" s="68" t="s">
        <v>2642</v>
      </c>
      <c r="D6883" s="68" t="s">
        <v>14299</v>
      </c>
      <c r="E6883" s="67" t="s">
        <v>14300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5568</v>
      </c>
      <c r="M6883" s="71">
        <v>2.8999999999999998E-3</v>
      </c>
      <c r="N6883" t="str">
        <f>_xll.IMDP("BND",D6883,$N$1,A6883)</f>
        <v>카드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2120</v>
      </c>
      <c r="C6884" s="68" t="s">
        <v>2642</v>
      </c>
      <c r="D6884" s="68" t="s">
        <v>13591</v>
      </c>
      <c r="E6884" s="67" t="s">
        <v>13592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5568</v>
      </c>
      <c r="M6884" s="71">
        <v>4.3E-3</v>
      </c>
      <c r="N6884" t="str">
        <f>_xll.IMDP("BND",D6884,$N$1,A6884)</f>
        <v>카드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2120</v>
      </c>
      <c r="C6885" s="68" t="s">
        <v>2642</v>
      </c>
      <c r="D6885" s="68" t="s">
        <v>13593</v>
      </c>
      <c r="E6885" s="67" t="s">
        <v>13594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5568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2120</v>
      </c>
      <c r="C6886" s="68" t="s">
        <v>2642</v>
      </c>
      <c r="D6886" s="68" t="s">
        <v>13595</v>
      </c>
      <c r="E6886" s="67" t="s">
        <v>13596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5568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2120</v>
      </c>
      <c r="C6887" s="68" t="s">
        <v>2642</v>
      </c>
      <c r="D6887" s="68" t="s">
        <v>1485</v>
      </c>
      <c r="E6887" s="67" t="s">
        <v>1486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5568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2120</v>
      </c>
      <c r="C6888" s="68" t="s">
        <v>2642</v>
      </c>
      <c r="D6888" s="68" t="s">
        <v>13597</v>
      </c>
      <c r="E6888" s="67" t="s">
        <v>13598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5568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2120</v>
      </c>
      <c r="C6889" s="68" t="s">
        <v>2642</v>
      </c>
      <c r="D6889" s="68" t="s">
        <v>1848</v>
      </c>
      <c r="E6889" s="67" t="s">
        <v>1849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5568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2120</v>
      </c>
      <c r="C6890" s="68" t="s">
        <v>2642</v>
      </c>
      <c r="D6890" s="68" t="s">
        <v>1356</v>
      </c>
      <c r="E6890" s="67" t="s">
        <v>1358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5568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2120</v>
      </c>
      <c r="C6891" s="68" t="s">
        <v>2642</v>
      </c>
      <c r="D6891" s="68" t="s">
        <v>13599</v>
      </c>
      <c r="E6891" s="67" t="s">
        <v>13600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5568</v>
      </c>
      <c r="M6891" s="71">
        <v>9.4000000000000004E-3</v>
      </c>
      <c r="N6891" t="str">
        <f>_xll.IMDP("BND",D6891,$N$1,A6891)</f>
        <v>카드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2120</v>
      </c>
      <c r="C6892" s="68" t="s">
        <v>2642</v>
      </c>
      <c r="D6892" s="68" t="s">
        <v>13601</v>
      </c>
      <c r="E6892" s="67" t="s">
        <v>13602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5568</v>
      </c>
      <c r="M6892" s="71">
        <v>7.1999999999999998E-3</v>
      </c>
      <c r="N6892" t="str">
        <f>_xll.IMDP("BND",D6892,$N$1,A6892)</f>
        <v>카드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2120</v>
      </c>
      <c r="C6893" s="68" t="s">
        <v>2642</v>
      </c>
      <c r="D6893" s="68" t="s">
        <v>13603</v>
      </c>
      <c r="E6893" s="67" t="s">
        <v>13604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5568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2120</v>
      </c>
      <c r="C6894" s="68" t="s">
        <v>2642</v>
      </c>
      <c r="D6894" s="68" t="s">
        <v>13605</v>
      </c>
      <c r="E6894" s="67" t="s">
        <v>13606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5568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2120</v>
      </c>
      <c r="C6895" s="68" t="s">
        <v>2642</v>
      </c>
      <c r="D6895" s="68" t="s">
        <v>13607</v>
      </c>
      <c r="E6895" s="67" t="s">
        <v>13608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5568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2120</v>
      </c>
      <c r="C6896" s="68" t="s">
        <v>2642</v>
      </c>
      <c r="D6896" s="68" t="s">
        <v>13609</v>
      </c>
      <c r="E6896" s="67" t="s">
        <v>13610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5568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2120</v>
      </c>
      <c r="C6897" s="68" t="s">
        <v>2642</v>
      </c>
      <c r="D6897" s="68" t="s">
        <v>13611</v>
      </c>
      <c r="E6897" s="67" t="s">
        <v>13612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5568</v>
      </c>
      <c r="M6897" s="71">
        <v>2.8999999999999998E-3</v>
      </c>
      <c r="N6897" t="str">
        <f>_xll.IMDP("BND",D6897,$N$1,A6897)</f>
        <v>카드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2120</v>
      </c>
      <c r="C6898" s="68" t="s">
        <v>2642</v>
      </c>
      <c r="D6898" s="68" t="s">
        <v>13613</v>
      </c>
      <c r="E6898" s="67" t="s">
        <v>13614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5568</v>
      </c>
      <c r="M6898" s="71">
        <v>5.1999999999999998E-3</v>
      </c>
      <c r="N6898" t="str">
        <f>_xll.IMDP("BND",D6898,$N$1,A6898)</f>
        <v>카드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2120</v>
      </c>
      <c r="C6899" s="68" t="s">
        <v>2642</v>
      </c>
      <c r="D6899" s="68" t="s">
        <v>13615</v>
      </c>
      <c r="E6899" s="67" t="s">
        <v>13616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5568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2120</v>
      </c>
      <c r="C6900" s="68" t="s">
        <v>2642</v>
      </c>
      <c r="D6900" s="68" t="s">
        <v>1510</v>
      </c>
      <c r="E6900" s="67" t="s">
        <v>1512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5568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2120</v>
      </c>
      <c r="C6901" s="68" t="s">
        <v>2642</v>
      </c>
      <c r="D6901" s="68" t="s">
        <v>13617</v>
      </c>
      <c r="E6901" s="67" t="s">
        <v>13618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5568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2120</v>
      </c>
      <c r="C6902" s="68" t="s">
        <v>2642</v>
      </c>
      <c r="D6902" s="68" t="s">
        <v>13619</v>
      </c>
      <c r="E6902" s="67" t="s">
        <v>13620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5568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2120</v>
      </c>
      <c r="C6903" s="68" t="s">
        <v>2642</v>
      </c>
      <c r="D6903" s="68" t="s">
        <v>13621</v>
      </c>
      <c r="E6903" s="67" t="s">
        <v>13622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5568</v>
      </c>
      <c r="M6903" s="71">
        <v>4.7999999999999996E-3</v>
      </c>
      <c r="N6903" t="str">
        <f>_xll.IMDP("BND",D6903,$N$1,A6903)</f>
        <v>카드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2120</v>
      </c>
      <c r="C6904" s="68" t="s">
        <v>2642</v>
      </c>
      <c r="D6904" s="68" t="s">
        <v>13623</v>
      </c>
      <c r="E6904" s="67" t="s">
        <v>13624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5568</v>
      </c>
      <c r="M6904" s="71">
        <v>5.1999999999999998E-3</v>
      </c>
      <c r="N6904" t="str">
        <f>_xll.IMDP("BND",D6904,$N$1,A6904)</f>
        <v>카드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2120</v>
      </c>
      <c r="C6905" s="68" t="s">
        <v>2642</v>
      </c>
      <c r="D6905" s="68" t="s">
        <v>13625</v>
      </c>
      <c r="E6905" s="67" t="s">
        <v>13626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5568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2120</v>
      </c>
      <c r="C6906" s="68" t="s">
        <v>2642</v>
      </c>
      <c r="D6906" s="68" t="s">
        <v>13627</v>
      </c>
      <c r="E6906" s="67" t="s">
        <v>13628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5568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2120</v>
      </c>
      <c r="C6907" s="68" t="s">
        <v>2642</v>
      </c>
      <c r="D6907" s="68" t="s">
        <v>13629</v>
      </c>
      <c r="E6907" s="67" t="s">
        <v>13630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5568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2120</v>
      </c>
      <c r="C6908" s="68" t="s">
        <v>2642</v>
      </c>
      <c r="D6908" s="68" t="s">
        <v>13631</v>
      </c>
      <c r="E6908" s="67" t="s">
        <v>13632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5568</v>
      </c>
      <c r="M6908" s="71">
        <v>2.3999999999999998E-3</v>
      </c>
      <c r="N6908" t="str">
        <f>_xll.IMDP("BND",D6908,$N$1,A6908)</f>
        <v>카드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2120</v>
      </c>
      <c r="C6909" s="68" t="s">
        <v>2642</v>
      </c>
      <c r="D6909" s="68" t="s">
        <v>13633</v>
      </c>
      <c r="E6909" s="67" t="s">
        <v>13634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5568</v>
      </c>
      <c r="M6909" s="71">
        <v>4.7000000000000002E-3</v>
      </c>
      <c r="N6909" t="str">
        <f>_xll.IMDP("BND",D6909,$N$1,A6909)</f>
        <v>카드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2120</v>
      </c>
      <c r="C6910" s="68" t="s">
        <v>2642</v>
      </c>
      <c r="D6910" s="68" t="s">
        <v>13635</v>
      </c>
      <c r="E6910" s="67" t="s">
        <v>13636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5568</v>
      </c>
      <c r="M6910" s="71">
        <v>4.1999999999999997E-3</v>
      </c>
      <c r="N6910" t="str">
        <f>_xll.IMDP("BND",D6910,$N$1,A6910)</f>
        <v>카드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2120</v>
      </c>
      <c r="C6911" s="68" t="s">
        <v>2642</v>
      </c>
      <c r="D6911" s="68" t="s">
        <v>13637</v>
      </c>
      <c r="E6911" s="67" t="s">
        <v>13638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5568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2120</v>
      </c>
      <c r="C6912" s="68" t="s">
        <v>2642</v>
      </c>
      <c r="D6912" s="68" t="s">
        <v>421</v>
      </c>
      <c r="E6912" s="67" t="s">
        <v>423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5568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2120</v>
      </c>
      <c r="C6913" s="68" t="s">
        <v>2642</v>
      </c>
      <c r="D6913" s="68" t="s">
        <v>13639</v>
      </c>
      <c r="E6913" s="67" t="s">
        <v>13640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5568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2120</v>
      </c>
      <c r="C6914" s="68" t="s">
        <v>2642</v>
      </c>
      <c r="D6914" s="68" t="s">
        <v>13641</v>
      </c>
      <c r="E6914" s="67" t="s">
        <v>13642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5568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2120</v>
      </c>
      <c r="C6915" s="68" t="s">
        <v>2642</v>
      </c>
      <c r="D6915" s="68" t="s">
        <v>13643</v>
      </c>
      <c r="E6915" s="67" t="s">
        <v>13644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5568</v>
      </c>
      <c r="M6915" s="71">
        <v>6.7000000000000002E-3</v>
      </c>
      <c r="N6915" t="str">
        <f>_xll.IMDP("BND",D6915,$N$1,A6915)</f>
        <v>카드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2120</v>
      </c>
      <c r="C6916" s="68" t="s">
        <v>2642</v>
      </c>
      <c r="D6916" s="68" t="s">
        <v>13645</v>
      </c>
      <c r="E6916" s="67" t="s">
        <v>13646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5568</v>
      </c>
      <c r="M6916" s="71">
        <v>2.8E-3</v>
      </c>
      <c r="N6916" t="str">
        <f>_xll.IMDP("BND",D6916,$N$1,A6916)</f>
        <v>카드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2120</v>
      </c>
      <c r="C6917" s="68" t="s">
        <v>2642</v>
      </c>
      <c r="D6917" s="68" t="s">
        <v>13647</v>
      </c>
      <c r="E6917" s="67" t="s">
        <v>13648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5568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2120</v>
      </c>
      <c r="C6918" s="68" t="s">
        <v>2642</v>
      </c>
      <c r="D6918" s="68" t="s">
        <v>1467</v>
      </c>
      <c r="E6918" s="67" t="s">
        <v>1469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5568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2120</v>
      </c>
      <c r="C6919" s="68" t="s">
        <v>2642</v>
      </c>
      <c r="D6919" s="68" t="s">
        <v>13649</v>
      </c>
      <c r="E6919" s="67" t="s">
        <v>13650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5568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2120</v>
      </c>
      <c r="C6920" s="68" t="s">
        <v>2642</v>
      </c>
      <c r="D6920" s="68" t="s">
        <v>14470</v>
      </c>
      <c r="E6920" s="67" t="s">
        <v>14471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5568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2120</v>
      </c>
      <c r="C6921" s="68" t="s">
        <v>2642</v>
      </c>
      <c r="D6921" s="68" t="s">
        <v>13651</v>
      </c>
      <c r="E6921" s="67" t="s">
        <v>13652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5568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2120</v>
      </c>
      <c r="C6922" s="68" t="s">
        <v>2642</v>
      </c>
      <c r="D6922" s="68" t="s">
        <v>14618</v>
      </c>
      <c r="E6922" s="67" t="s">
        <v>14619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5568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2120</v>
      </c>
      <c r="C6923" s="68" t="s">
        <v>2642</v>
      </c>
      <c r="D6923" s="68" t="s">
        <v>13653</v>
      </c>
      <c r="E6923" s="67" t="s">
        <v>13654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5568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2120</v>
      </c>
      <c r="C6924" s="68" t="s">
        <v>2642</v>
      </c>
      <c r="D6924" s="68" t="s">
        <v>13655</v>
      </c>
      <c r="E6924" s="67" t="s">
        <v>13656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5568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2120</v>
      </c>
      <c r="C6925" s="68" t="s">
        <v>2642</v>
      </c>
      <c r="D6925" s="68" t="s">
        <v>13657</v>
      </c>
      <c r="E6925" s="67" t="s">
        <v>13658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5568</v>
      </c>
      <c r="M6925" s="71">
        <v>3.8E-3</v>
      </c>
      <c r="N6925" t="str">
        <f>_xll.IMDP("BND",D6925,$N$1,A6925)</f>
        <v>카드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2120</v>
      </c>
      <c r="C6926" s="68" t="s">
        <v>2642</v>
      </c>
      <c r="D6926" s="68" t="s">
        <v>13659</v>
      </c>
      <c r="E6926" s="67" t="s">
        <v>13660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5568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2120</v>
      </c>
      <c r="C6927" s="68" t="s">
        <v>2642</v>
      </c>
      <c r="D6927" s="68" t="s">
        <v>13661</v>
      </c>
      <c r="E6927" s="67" t="s">
        <v>13662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5568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2120</v>
      </c>
      <c r="C6928" s="68" t="s">
        <v>2642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5568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2120</v>
      </c>
      <c r="C6929" s="68" t="s">
        <v>2642</v>
      </c>
      <c r="D6929" s="68" t="s">
        <v>13663</v>
      </c>
      <c r="E6929" s="67" t="s">
        <v>13664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5568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2120</v>
      </c>
      <c r="C6930" s="68" t="s">
        <v>2642</v>
      </c>
      <c r="D6930" s="68" t="s">
        <v>13665</v>
      </c>
      <c r="E6930" s="67" t="s">
        <v>13666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5568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2120</v>
      </c>
      <c r="C6931" s="68" t="s">
        <v>2642</v>
      </c>
      <c r="D6931" s="68" t="s">
        <v>14148</v>
      </c>
      <c r="E6931" s="67" t="s">
        <v>14149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5568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2120</v>
      </c>
      <c r="C6932" s="68" t="s">
        <v>2642</v>
      </c>
      <c r="D6932" s="68" t="s">
        <v>14620</v>
      </c>
      <c r="E6932" s="67" t="s">
        <v>14621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5568</v>
      </c>
      <c r="M6932" s="71">
        <v>2.3999999999999998E-3</v>
      </c>
      <c r="N6932" t="str">
        <f>_xll.IMDP("BND",D6932,$N$1,A6932)</f>
        <v>카드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2120</v>
      </c>
      <c r="C6933" s="68" t="s">
        <v>2642</v>
      </c>
      <c r="D6933" s="68" t="s">
        <v>13667</v>
      </c>
      <c r="E6933" s="67" t="s">
        <v>13668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5568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2120</v>
      </c>
      <c r="C6934" s="68" t="s">
        <v>2642</v>
      </c>
      <c r="D6934" s="68" t="s">
        <v>1559</v>
      </c>
      <c r="E6934" s="67" t="s">
        <v>1561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5568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2120</v>
      </c>
      <c r="C6935" s="68" t="s">
        <v>2642</v>
      </c>
      <c r="D6935" s="68" t="s">
        <v>13669</v>
      </c>
      <c r="E6935" s="67" t="s">
        <v>13670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5568</v>
      </c>
      <c r="M6935" s="71">
        <v>5.1999999999999998E-3</v>
      </c>
      <c r="N6935" t="str">
        <f>_xll.IMDP("BND",D6935,$N$1,A6935)</f>
        <v>카드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2120</v>
      </c>
      <c r="C6936" s="68" t="s">
        <v>2642</v>
      </c>
      <c r="D6936" s="68" t="s">
        <v>13671</v>
      </c>
      <c r="E6936" s="67" t="s">
        <v>13672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5568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2120</v>
      </c>
      <c r="C6937" s="68" t="s">
        <v>2642</v>
      </c>
      <c r="D6937" s="68" t="s">
        <v>13673</v>
      </c>
      <c r="E6937" s="67" t="s">
        <v>13674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5568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2120</v>
      </c>
      <c r="C6938" s="68" t="s">
        <v>8368</v>
      </c>
      <c r="D6938" s="68" t="s">
        <v>13675</v>
      </c>
      <c r="E6938" s="67" t="s">
        <v>13676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5568</v>
      </c>
      <c r="M6938" s="71">
        <v>2.3999999999999998E-3</v>
      </c>
      <c r="N6938" t="str">
        <f>_xll.IMDP("BND",D6938,$N$1,A6938)</f>
        <v>회사채(일반)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2120</v>
      </c>
      <c r="C6939" s="68" t="s">
        <v>8368</v>
      </c>
      <c r="D6939" s="68" t="s">
        <v>13677</v>
      </c>
      <c r="E6939" s="67" t="s">
        <v>13678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5568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2120</v>
      </c>
      <c r="C6940" s="68" t="s">
        <v>8368</v>
      </c>
      <c r="D6940" s="68" t="s">
        <v>13679</v>
      </c>
      <c r="E6940" s="67" t="s">
        <v>13680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5568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2120</v>
      </c>
      <c r="C6941" s="68" t="s">
        <v>8368</v>
      </c>
      <c r="D6941" s="68" t="s">
        <v>13681</v>
      </c>
      <c r="E6941" s="67" t="s">
        <v>13682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5568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2120</v>
      </c>
      <c r="C6942" s="68" t="s">
        <v>8368</v>
      </c>
      <c r="D6942" s="68" t="s">
        <v>14377</v>
      </c>
      <c r="E6942" s="67" t="s">
        <v>14378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5568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2120</v>
      </c>
      <c r="C6943" s="68" t="s">
        <v>8368</v>
      </c>
      <c r="D6943" s="68" t="s">
        <v>15058</v>
      </c>
      <c r="E6943" s="67" t="s">
        <v>15059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5568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2120</v>
      </c>
      <c r="C6944" s="68" t="s">
        <v>8368</v>
      </c>
      <c r="D6944" s="68" t="s">
        <v>13683</v>
      </c>
      <c r="E6944" s="67" t="s">
        <v>13684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5568</v>
      </c>
      <c r="M6944" s="71">
        <v>2.3999999999999998E-3</v>
      </c>
      <c r="N6944" t="str">
        <f>_xll.IMDP("BND",D6944,$N$1,A6944)</f>
        <v>회사채(일반)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2120</v>
      </c>
      <c r="C6945" s="68" t="s">
        <v>8368</v>
      </c>
      <c r="D6945" s="68" t="s">
        <v>13685</v>
      </c>
      <c r="E6945" s="67" t="s">
        <v>13686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5568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2120</v>
      </c>
      <c r="C6946" s="68" t="s">
        <v>8368</v>
      </c>
      <c r="D6946" s="68" t="s">
        <v>1240</v>
      </c>
      <c r="E6946" s="67" t="s">
        <v>1241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5568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2120</v>
      </c>
      <c r="C6947" s="68" t="s">
        <v>8368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5568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2120</v>
      </c>
      <c r="C6948" s="68" t="s">
        <v>8368</v>
      </c>
      <c r="D6948" s="68" t="s">
        <v>13687</v>
      </c>
      <c r="E6948" s="67" t="s">
        <v>13688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5568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2120</v>
      </c>
      <c r="C6949" s="68" t="s">
        <v>8368</v>
      </c>
      <c r="D6949" s="68" t="s">
        <v>13689</v>
      </c>
      <c r="E6949" s="67" t="s">
        <v>13690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5568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2120</v>
      </c>
      <c r="C6950" s="68" t="s">
        <v>8368</v>
      </c>
      <c r="D6950" s="68" t="s">
        <v>14379</v>
      </c>
      <c r="E6950" s="67" t="s">
        <v>14380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5568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2120</v>
      </c>
      <c r="C6951" s="68" t="s">
        <v>8368</v>
      </c>
      <c r="D6951" s="68" t="s">
        <v>15681</v>
      </c>
      <c r="E6951" s="67" t="s">
        <v>15683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5568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2120</v>
      </c>
      <c r="C6952" s="68" t="s">
        <v>8368</v>
      </c>
      <c r="D6952" s="68" t="s">
        <v>13691</v>
      </c>
      <c r="E6952" s="67" t="s">
        <v>13692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5568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2120</v>
      </c>
      <c r="C6953" s="68" t="s">
        <v>2642</v>
      </c>
      <c r="D6953" s="68" t="s">
        <v>13693</v>
      </c>
      <c r="E6953" s="67" t="s">
        <v>13694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5568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2120</v>
      </c>
      <c r="C6954" s="68" t="s">
        <v>2642</v>
      </c>
      <c r="D6954" s="68" t="s">
        <v>13695</v>
      </c>
      <c r="E6954" s="67" t="s">
        <v>13696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5568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2120</v>
      </c>
      <c r="C6955" s="68" t="s">
        <v>2642</v>
      </c>
      <c r="D6955" s="68" t="s">
        <v>13697</v>
      </c>
      <c r="E6955" s="67" t="s">
        <v>13698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5568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2120</v>
      </c>
      <c r="C6956" s="68" t="s">
        <v>2642</v>
      </c>
      <c r="D6956" s="68" t="s">
        <v>898</v>
      </c>
      <c r="E6956" s="67" t="s">
        <v>900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5568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2120</v>
      </c>
      <c r="C6957" s="68" t="s">
        <v>2642</v>
      </c>
      <c r="D6957" s="68" t="s">
        <v>13699</v>
      </c>
      <c r="E6957" s="67" t="s">
        <v>13700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5568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2120</v>
      </c>
      <c r="C6958" s="68" t="s">
        <v>2642</v>
      </c>
      <c r="D6958" s="68" t="s">
        <v>13701</v>
      </c>
      <c r="E6958" s="67" t="s">
        <v>13702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5568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2120</v>
      </c>
      <c r="C6959" s="68" t="s">
        <v>2642</v>
      </c>
      <c r="D6959" s="68" t="s">
        <v>13703</v>
      </c>
      <c r="E6959" s="67" t="s">
        <v>13704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5568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2120</v>
      </c>
      <c r="C6960" s="68" t="s">
        <v>2642</v>
      </c>
      <c r="D6960" s="68" t="s">
        <v>13705</v>
      </c>
      <c r="E6960" s="67" t="s">
        <v>13706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5568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2120</v>
      </c>
      <c r="C6961" s="68" t="s">
        <v>2642</v>
      </c>
      <c r="D6961" s="68" t="s">
        <v>13707</v>
      </c>
      <c r="E6961" s="67" t="s">
        <v>13708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5568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2120</v>
      </c>
      <c r="C6962" s="68" t="s">
        <v>2642</v>
      </c>
      <c r="D6962" s="68" t="s">
        <v>13709</v>
      </c>
      <c r="E6962" s="67" t="s">
        <v>13710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5568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2120</v>
      </c>
      <c r="C6963" s="68" t="s">
        <v>2642</v>
      </c>
      <c r="D6963" s="68" t="s">
        <v>13711</v>
      </c>
      <c r="E6963" s="67" t="s">
        <v>13712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5568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2120</v>
      </c>
      <c r="C6964" s="68" t="s">
        <v>2642</v>
      </c>
      <c r="D6964" s="68" t="s">
        <v>13713</v>
      </c>
      <c r="E6964" s="67" t="s">
        <v>13714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5568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2120</v>
      </c>
      <c r="C6965" s="68" t="s">
        <v>2642</v>
      </c>
      <c r="D6965" s="68" t="s">
        <v>13715</v>
      </c>
      <c r="E6965" s="67" t="s">
        <v>13716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5568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2120</v>
      </c>
      <c r="C6966" s="68" t="s">
        <v>2642</v>
      </c>
      <c r="D6966" s="68" t="s">
        <v>13717</v>
      </c>
      <c r="E6966" s="67" t="s">
        <v>13718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5568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2120</v>
      </c>
      <c r="C6967" s="68" t="s">
        <v>2642</v>
      </c>
      <c r="D6967" s="68" t="s">
        <v>13719</v>
      </c>
      <c r="E6967" s="67" t="s">
        <v>13720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5568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2120</v>
      </c>
      <c r="C6968" s="68" t="s">
        <v>2642</v>
      </c>
      <c r="D6968" s="68" t="s">
        <v>13721</v>
      </c>
      <c r="E6968" s="67" t="s">
        <v>13722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5568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2120</v>
      </c>
      <c r="C6969" s="68" t="s">
        <v>2642</v>
      </c>
      <c r="D6969" s="68" t="s">
        <v>541</v>
      </c>
      <c r="E6969" s="67" t="s">
        <v>542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5568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2120</v>
      </c>
      <c r="C6970" s="68" t="s">
        <v>2642</v>
      </c>
      <c r="D6970" s="68" t="s">
        <v>13723</v>
      </c>
      <c r="E6970" s="67" t="s">
        <v>13724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5568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2120</v>
      </c>
      <c r="C6971" s="68" t="s">
        <v>2642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5568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2120</v>
      </c>
      <c r="C6972" s="68" t="s">
        <v>2642</v>
      </c>
      <c r="D6972" s="68" t="s">
        <v>13725</v>
      </c>
      <c r="E6972" s="67" t="s">
        <v>13726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5568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2120</v>
      </c>
      <c r="C6973" s="68" t="s">
        <v>2642</v>
      </c>
      <c r="D6973" s="68" t="s">
        <v>13727</v>
      </c>
      <c r="E6973" s="67" t="s">
        <v>13728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5568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2120</v>
      </c>
      <c r="C6974" s="68" t="s">
        <v>2642</v>
      </c>
      <c r="D6974" s="68" t="s">
        <v>13729</v>
      </c>
      <c r="E6974" s="67" t="s">
        <v>13730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5568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2120</v>
      </c>
      <c r="C6975" s="68" t="s">
        <v>2642</v>
      </c>
      <c r="D6975" s="68" t="s">
        <v>13731</v>
      </c>
      <c r="E6975" s="67" t="s">
        <v>13732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5568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2120</v>
      </c>
      <c r="C6976" s="68" t="s">
        <v>2642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5568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2120</v>
      </c>
      <c r="C6977" s="68" t="s">
        <v>2642</v>
      </c>
      <c r="D6977" s="68" t="s">
        <v>14381</v>
      </c>
      <c r="E6977" s="67" t="s">
        <v>14382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5568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2120</v>
      </c>
      <c r="C6978" s="68" t="s">
        <v>2642</v>
      </c>
      <c r="D6978" s="68" t="s">
        <v>13733</v>
      </c>
      <c r="E6978" s="67" t="s">
        <v>13734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5568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2120</v>
      </c>
      <c r="C6979" s="68" t="s">
        <v>2642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5568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2120</v>
      </c>
      <c r="C6980" s="68" t="s">
        <v>2642</v>
      </c>
      <c r="D6980" s="68" t="s">
        <v>13735</v>
      </c>
      <c r="E6980" s="67" t="s">
        <v>13736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5568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2120</v>
      </c>
      <c r="C6981" s="68" t="s">
        <v>2642</v>
      </c>
      <c r="D6981" s="68" t="s">
        <v>13737</v>
      </c>
      <c r="E6981" s="67" t="s">
        <v>13738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5568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2120</v>
      </c>
      <c r="C6982" s="68" t="s">
        <v>2642</v>
      </c>
      <c r="D6982" s="68" t="s">
        <v>13739</v>
      </c>
      <c r="E6982" s="67" t="s">
        <v>13740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5568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2120</v>
      </c>
      <c r="C6983" s="68" t="s">
        <v>2642</v>
      </c>
      <c r="D6983" s="68" t="s">
        <v>13741</v>
      </c>
      <c r="E6983" s="67" t="s">
        <v>13742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5568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2120</v>
      </c>
      <c r="C6984" s="68" t="s">
        <v>2642</v>
      </c>
      <c r="D6984" s="68" t="s">
        <v>13743</v>
      </c>
      <c r="E6984" s="67" t="s">
        <v>13744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5568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2120</v>
      </c>
      <c r="C6985" s="68" t="s">
        <v>2642</v>
      </c>
      <c r="D6985" s="68" t="s">
        <v>13745</v>
      </c>
      <c r="E6985" s="67" t="s">
        <v>13746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5568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2120</v>
      </c>
      <c r="C6986" s="68" t="s">
        <v>2642</v>
      </c>
      <c r="D6986" s="68" t="s">
        <v>13747</v>
      </c>
      <c r="E6986" s="67" t="s">
        <v>13748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5568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2120</v>
      </c>
      <c r="C6987" s="68" t="s">
        <v>8368</v>
      </c>
      <c r="D6987" s="68" t="s">
        <v>13749</v>
      </c>
      <c r="E6987" s="67" t="s">
        <v>13750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5568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2120</v>
      </c>
      <c r="C6988" s="68" t="s">
        <v>8368</v>
      </c>
      <c r="D6988" s="68" t="s">
        <v>13751</v>
      </c>
      <c r="E6988" s="67" t="s">
        <v>13752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5568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2120</v>
      </c>
      <c r="C6989" s="68" t="s">
        <v>8368</v>
      </c>
      <c r="D6989" s="68" t="s">
        <v>13753</v>
      </c>
      <c r="E6989" s="67" t="s">
        <v>13754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5568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2120</v>
      </c>
      <c r="C6990" s="68" t="s">
        <v>8368</v>
      </c>
      <c r="D6990" s="68" t="s">
        <v>13755</v>
      </c>
      <c r="E6990" s="67" t="s">
        <v>13756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5568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2120</v>
      </c>
      <c r="C6991" s="68" t="s">
        <v>2642</v>
      </c>
      <c r="D6991" s="68" t="s">
        <v>13757</v>
      </c>
      <c r="E6991" s="67" t="s">
        <v>13758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5568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2120</v>
      </c>
      <c r="C6992" s="68" t="s">
        <v>2642</v>
      </c>
      <c r="D6992" s="68" t="s">
        <v>13759</v>
      </c>
      <c r="E6992" s="67" t="s">
        <v>13760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5568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2120</v>
      </c>
      <c r="C6993" s="68" t="s">
        <v>2642</v>
      </c>
      <c r="D6993" s="68" t="s">
        <v>13761</v>
      </c>
      <c r="E6993" s="67" t="s">
        <v>13762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5568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2120</v>
      </c>
      <c r="C6994" s="68" t="s">
        <v>2642</v>
      </c>
      <c r="D6994" s="68" t="s">
        <v>13763</v>
      </c>
      <c r="E6994" s="67" t="s">
        <v>13764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5568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2120</v>
      </c>
      <c r="C6995" s="68" t="s">
        <v>2642</v>
      </c>
      <c r="D6995" s="68" t="s">
        <v>13765</v>
      </c>
      <c r="E6995" s="67" t="s">
        <v>13766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5568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2120</v>
      </c>
      <c r="C6996" s="68" t="s">
        <v>2642</v>
      </c>
      <c r="D6996" s="68" t="s">
        <v>14435</v>
      </c>
      <c r="E6996" s="67" t="s">
        <v>14436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5568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2120</v>
      </c>
      <c r="C6997" s="68" t="s">
        <v>2642</v>
      </c>
      <c r="D6997" s="68" t="s">
        <v>13767</v>
      </c>
      <c r="E6997" s="67" t="s">
        <v>13768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5568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2120</v>
      </c>
      <c r="C6998" s="68" t="s">
        <v>2642</v>
      </c>
      <c r="D6998" s="68" t="s">
        <v>13769</v>
      </c>
      <c r="E6998" s="67" t="s">
        <v>13770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2643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2120</v>
      </c>
      <c r="C6999" s="68" t="s">
        <v>2642</v>
      </c>
      <c r="D6999" s="68" t="s">
        <v>14622</v>
      </c>
      <c r="E6999" s="67" t="s">
        <v>14623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5568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2120</v>
      </c>
      <c r="C7000" s="68" t="s">
        <v>2642</v>
      </c>
      <c r="D7000" s="68" t="s">
        <v>13771</v>
      </c>
      <c r="E7000" s="67" t="s">
        <v>13772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5568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2120</v>
      </c>
      <c r="C7001" s="68" t="s">
        <v>2642</v>
      </c>
      <c r="D7001" s="68" t="s">
        <v>13773</v>
      </c>
      <c r="E7001" s="67" t="s">
        <v>13774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5568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2120</v>
      </c>
      <c r="C7002" s="68" t="s">
        <v>2642</v>
      </c>
      <c r="D7002" s="68" t="s">
        <v>14184</v>
      </c>
      <c r="E7002" s="67" t="s">
        <v>14185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5568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2120</v>
      </c>
      <c r="C7003" s="68" t="s">
        <v>2642</v>
      </c>
      <c r="D7003" s="68" t="s">
        <v>14270</v>
      </c>
      <c r="E7003" s="67" t="s">
        <v>14271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5568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2120</v>
      </c>
      <c r="C7004" s="68" t="s">
        <v>2642</v>
      </c>
      <c r="D7004" s="68" t="s">
        <v>13775</v>
      </c>
      <c r="E7004" s="67" t="s">
        <v>13776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5568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2120</v>
      </c>
      <c r="C7005" s="68" t="s">
        <v>2642</v>
      </c>
      <c r="D7005" s="68" t="s">
        <v>14683</v>
      </c>
      <c r="E7005" s="67" t="s">
        <v>14684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5568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2120</v>
      </c>
      <c r="C7006" s="68" t="s">
        <v>8368</v>
      </c>
      <c r="D7006" s="68" t="s">
        <v>13777</v>
      </c>
      <c r="E7006" s="67" t="s">
        <v>13778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5568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2120</v>
      </c>
      <c r="C7007" s="68" t="s">
        <v>8368</v>
      </c>
      <c r="D7007" s="68" t="s">
        <v>365</v>
      </c>
      <c r="E7007" s="67" t="s">
        <v>367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5568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2120</v>
      </c>
      <c r="C7008" s="68" t="s">
        <v>8368</v>
      </c>
      <c r="D7008" s="68" t="s">
        <v>13779</v>
      </c>
      <c r="E7008" s="67" t="s">
        <v>13780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5568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2120</v>
      </c>
      <c r="C7009" s="68" t="s">
        <v>8368</v>
      </c>
      <c r="D7009" s="68" t="s">
        <v>329</v>
      </c>
      <c r="E7009" s="67" t="s">
        <v>331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5568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2120</v>
      </c>
      <c r="C7010" s="68" t="s">
        <v>8368</v>
      </c>
      <c r="D7010" s="68" t="s">
        <v>13781</v>
      </c>
      <c r="E7010" s="67" t="s">
        <v>13782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5568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2120</v>
      </c>
      <c r="C7011" s="68" t="s">
        <v>8368</v>
      </c>
      <c r="D7011" s="68" t="s">
        <v>13783</v>
      </c>
      <c r="E7011" s="67" t="s">
        <v>13784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5568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2120</v>
      </c>
      <c r="C7012" s="68" t="s">
        <v>2642</v>
      </c>
      <c r="D7012" s="68" t="s">
        <v>13785</v>
      </c>
      <c r="E7012" s="67" t="s">
        <v>13786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5568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2120</v>
      </c>
      <c r="C7013" s="68" t="s">
        <v>2642</v>
      </c>
      <c r="D7013" s="68" t="s">
        <v>13787</v>
      </c>
      <c r="E7013" s="67" t="s">
        <v>13788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5568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2120</v>
      </c>
      <c r="C7014" s="68" t="s">
        <v>2642</v>
      </c>
      <c r="D7014" s="68" t="s">
        <v>13789</v>
      </c>
      <c r="E7014" s="67" t="s">
        <v>13790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5568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2120</v>
      </c>
      <c r="C7015" s="68" t="s">
        <v>2642</v>
      </c>
      <c r="D7015" s="68" t="s">
        <v>13791</v>
      </c>
      <c r="E7015" s="67" t="s">
        <v>13792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5568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2120</v>
      </c>
      <c r="C7016" s="68" t="s">
        <v>2642</v>
      </c>
      <c r="D7016" s="68" t="s">
        <v>13793</v>
      </c>
      <c r="E7016" s="67" t="s">
        <v>13794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5568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2120</v>
      </c>
      <c r="C7017" s="68" t="s">
        <v>2642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5568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2120</v>
      </c>
      <c r="C7018" s="68" t="s">
        <v>2642</v>
      </c>
      <c r="D7018" s="68" t="s">
        <v>13795</v>
      </c>
      <c r="E7018" s="67" t="s">
        <v>13796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5568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2120</v>
      </c>
      <c r="C7019" s="68" t="s">
        <v>2642</v>
      </c>
      <c r="D7019" s="68" t="s">
        <v>1550</v>
      </c>
      <c r="E7019" s="67" t="s">
        <v>1551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5568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2120</v>
      </c>
      <c r="C7020" s="68" t="s">
        <v>2642</v>
      </c>
      <c r="D7020" s="68" t="s">
        <v>13797</v>
      </c>
      <c r="E7020" s="67" t="s">
        <v>13798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5568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2120</v>
      </c>
      <c r="C7021" s="68" t="s">
        <v>2642</v>
      </c>
      <c r="D7021" s="68" t="s">
        <v>13799</v>
      </c>
      <c r="E7021" s="67" t="s">
        <v>13800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5568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2120</v>
      </c>
      <c r="C7022" s="68" t="s">
        <v>2642</v>
      </c>
      <c r="D7022" s="68" t="s">
        <v>13801</v>
      </c>
      <c r="E7022" s="67" t="s">
        <v>13802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5568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2120</v>
      </c>
      <c r="C7023" s="68" t="s">
        <v>2642</v>
      </c>
      <c r="D7023" s="68" t="s">
        <v>13803</v>
      </c>
      <c r="E7023" s="67" t="s">
        <v>13804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5568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2120</v>
      </c>
      <c r="C7024" s="68" t="s">
        <v>2642</v>
      </c>
      <c r="D7024" s="68" t="s">
        <v>14272</v>
      </c>
      <c r="E7024" s="67" t="s">
        <v>14273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5568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2120</v>
      </c>
      <c r="C7025" s="68" t="s">
        <v>2642</v>
      </c>
      <c r="D7025" s="68" t="s">
        <v>14938</v>
      </c>
      <c r="E7025" s="67" t="s">
        <v>14939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5568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2120</v>
      </c>
      <c r="C7026" s="68" t="s">
        <v>2642</v>
      </c>
      <c r="D7026" s="68" t="s">
        <v>15604</v>
      </c>
      <c r="E7026" s="67" t="s">
        <v>15605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5568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2120</v>
      </c>
      <c r="C7027" s="68" t="s">
        <v>2642</v>
      </c>
      <c r="D7027" s="68" t="s">
        <v>13805</v>
      </c>
      <c r="E7027" s="67" t="s">
        <v>13806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5568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2120</v>
      </c>
      <c r="C7028" s="68" t="s">
        <v>2642</v>
      </c>
      <c r="D7028" s="68" t="s">
        <v>13807</v>
      </c>
      <c r="E7028" s="67" t="s">
        <v>13808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5568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2120</v>
      </c>
      <c r="C7029" s="68" t="s">
        <v>2642</v>
      </c>
      <c r="D7029" s="68" t="s">
        <v>13809</v>
      </c>
      <c r="E7029" s="67" t="s">
        <v>13810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5568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2120</v>
      </c>
      <c r="C7030" s="68" t="s">
        <v>2642</v>
      </c>
      <c r="D7030" s="68" t="s">
        <v>1504</v>
      </c>
      <c r="E7030" s="67" t="s">
        <v>1506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5568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2120</v>
      </c>
      <c r="C7031" s="68" t="s">
        <v>2642</v>
      </c>
      <c r="D7031" s="68" t="s">
        <v>13811</v>
      </c>
      <c r="E7031" s="67" t="s">
        <v>13812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5568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2120</v>
      </c>
      <c r="C7032" s="68" t="s">
        <v>2642</v>
      </c>
      <c r="D7032" s="68" t="s">
        <v>13813</v>
      </c>
      <c r="E7032" s="67" t="s">
        <v>13814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5568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2120</v>
      </c>
      <c r="C7033" s="68" t="s">
        <v>2642</v>
      </c>
      <c r="D7033" s="68" t="s">
        <v>13815</v>
      </c>
      <c r="E7033" s="67" t="s">
        <v>13816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5568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2120</v>
      </c>
      <c r="C7034" s="68" t="s">
        <v>2642</v>
      </c>
      <c r="D7034" s="68" t="s">
        <v>14383</v>
      </c>
      <c r="E7034" s="67" t="s">
        <v>14384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5568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2120</v>
      </c>
      <c r="C7035" s="68" t="s">
        <v>2642</v>
      </c>
      <c r="D7035" s="68" t="s">
        <v>15060</v>
      </c>
      <c r="E7035" s="67" t="s">
        <v>15061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5568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2120</v>
      </c>
      <c r="C7036" s="68" t="s">
        <v>2642</v>
      </c>
      <c r="D7036" s="68" t="s">
        <v>13817</v>
      </c>
      <c r="E7036" s="67" t="s">
        <v>13818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5568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2120</v>
      </c>
      <c r="C7037" s="68" t="s">
        <v>2642</v>
      </c>
      <c r="D7037" s="68" t="s">
        <v>13819</v>
      </c>
      <c r="E7037" s="67" t="s">
        <v>13820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5568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2120</v>
      </c>
      <c r="C7038" s="68" t="s">
        <v>2642</v>
      </c>
      <c r="D7038" s="68" t="s">
        <v>13821</v>
      </c>
      <c r="E7038" s="67" t="s">
        <v>13822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5568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2120</v>
      </c>
      <c r="C7039" s="68" t="s">
        <v>2642</v>
      </c>
      <c r="D7039" s="68" t="s">
        <v>13823</v>
      </c>
      <c r="E7039" s="67" t="s">
        <v>13824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5568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2120</v>
      </c>
      <c r="C7040" s="68" t="s">
        <v>2642</v>
      </c>
      <c r="D7040" s="68" t="s">
        <v>13825</v>
      </c>
      <c r="E7040" s="67" t="s">
        <v>13826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5568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2120</v>
      </c>
      <c r="C7041" s="68" t="s">
        <v>2642</v>
      </c>
      <c r="D7041" s="68" t="s">
        <v>13827</v>
      </c>
      <c r="E7041" s="67" t="s">
        <v>13828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5568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2120</v>
      </c>
      <c r="C7042" s="68" t="s">
        <v>2642</v>
      </c>
      <c r="D7042" s="68" t="s">
        <v>1502</v>
      </c>
      <c r="E7042" s="67" t="s">
        <v>1503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5568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2120</v>
      </c>
      <c r="C7043" s="68" t="s">
        <v>2642</v>
      </c>
      <c r="D7043" s="68" t="s">
        <v>13829</v>
      </c>
      <c r="E7043" s="67" t="s">
        <v>13830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5568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2120</v>
      </c>
      <c r="C7044" s="68" t="s">
        <v>2642</v>
      </c>
      <c r="D7044" s="68" t="s">
        <v>13831</v>
      </c>
      <c r="E7044" s="67" t="s">
        <v>13832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5568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2120</v>
      </c>
      <c r="C7045" s="68" t="s">
        <v>2642</v>
      </c>
      <c r="D7045" s="68" t="s">
        <v>13833</v>
      </c>
      <c r="E7045" s="67" t="s">
        <v>13834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5568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2120</v>
      </c>
      <c r="C7046" s="68" t="s">
        <v>2642</v>
      </c>
      <c r="D7046" s="68" t="s">
        <v>1368</v>
      </c>
      <c r="E7046" s="67" t="s">
        <v>1370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5568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2120</v>
      </c>
      <c r="C7047" s="68" t="s">
        <v>2642</v>
      </c>
      <c r="D7047" s="68" t="s">
        <v>15888</v>
      </c>
      <c r="E7047" s="67" t="s">
        <v>15889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5568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2120</v>
      </c>
      <c r="C7048" s="68" t="s">
        <v>2642</v>
      </c>
      <c r="D7048" s="68" t="s">
        <v>13835</v>
      </c>
      <c r="E7048" s="67" t="s">
        <v>13836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5568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2120</v>
      </c>
      <c r="C7049" s="68" t="s">
        <v>2642</v>
      </c>
      <c r="D7049" s="68" t="s">
        <v>13837</v>
      </c>
      <c r="E7049" s="67" t="s">
        <v>13838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5568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2120</v>
      </c>
      <c r="C7050" s="68" t="s">
        <v>2642</v>
      </c>
      <c r="D7050" s="68" t="s">
        <v>13839</v>
      </c>
      <c r="E7050" s="67" t="s">
        <v>13840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5568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2120</v>
      </c>
      <c r="C7051" s="68" t="s">
        <v>2642</v>
      </c>
      <c r="D7051" s="68" t="s">
        <v>13841</v>
      </c>
      <c r="E7051" s="67" t="s">
        <v>13842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5568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2120</v>
      </c>
      <c r="C7052" s="68" t="s">
        <v>2642</v>
      </c>
      <c r="D7052" s="68" t="s">
        <v>13843</v>
      </c>
      <c r="E7052" s="67" t="s">
        <v>13844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5568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2120</v>
      </c>
      <c r="C7053" s="68" t="s">
        <v>2642</v>
      </c>
      <c r="D7053" s="68" t="s">
        <v>13845</v>
      </c>
      <c r="E7053" s="67" t="s">
        <v>13846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5568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2120</v>
      </c>
      <c r="C7054" s="68" t="s">
        <v>2642</v>
      </c>
      <c r="D7054" s="68" t="s">
        <v>1519</v>
      </c>
      <c r="E7054" s="67" t="s">
        <v>1520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5568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2120</v>
      </c>
      <c r="C7055" s="68" t="s">
        <v>2642</v>
      </c>
      <c r="D7055" s="68" t="s">
        <v>13847</v>
      </c>
      <c r="E7055" s="67" t="s">
        <v>13848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5568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2120</v>
      </c>
      <c r="C7056" s="68" t="s">
        <v>2642</v>
      </c>
      <c r="D7056" s="68" t="s">
        <v>13849</v>
      </c>
      <c r="E7056" s="67" t="s">
        <v>13850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5568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2120</v>
      </c>
      <c r="C7057" s="68" t="s">
        <v>2642</v>
      </c>
      <c r="D7057" s="68" t="s">
        <v>13851</v>
      </c>
      <c r="E7057" s="67" t="s">
        <v>13852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5568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2120</v>
      </c>
      <c r="C7058" s="68" t="s">
        <v>2642</v>
      </c>
      <c r="D7058" s="68" t="s">
        <v>13853</v>
      </c>
      <c r="E7058" s="67" t="s">
        <v>13854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5568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2120</v>
      </c>
      <c r="C7059" s="68" t="s">
        <v>2642</v>
      </c>
      <c r="D7059" s="68" t="s">
        <v>13855</v>
      </c>
      <c r="E7059" s="67" t="s">
        <v>13856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5568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2120</v>
      </c>
      <c r="C7060" s="68" t="s">
        <v>2642</v>
      </c>
      <c r="D7060" s="68" t="s">
        <v>13857</v>
      </c>
      <c r="E7060" s="67" t="s">
        <v>13858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5568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2120</v>
      </c>
      <c r="C7061" s="68" t="s">
        <v>2642</v>
      </c>
      <c r="D7061" s="68" t="s">
        <v>13859</v>
      </c>
      <c r="E7061" s="67" t="s">
        <v>13860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5568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2120</v>
      </c>
      <c r="C7062" s="68" t="s">
        <v>2642</v>
      </c>
      <c r="D7062" s="68" t="s">
        <v>13861</v>
      </c>
      <c r="E7062" s="67" t="s">
        <v>13862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5568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2120</v>
      </c>
      <c r="C7063" s="68" t="s">
        <v>2642</v>
      </c>
      <c r="D7063" s="68" t="s">
        <v>1928</v>
      </c>
      <c r="E7063" s="67" t="s">
        <v>1929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5568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2120</v>
      </c>
      <c r="C7064" t="s">
        <v>2642</v>
      </c>
      <c r="D7064" t="s">
        <v>13863</v>
      </c>
      <c r="E7064" t="s">
        <v>13864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5568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2120</v>
      </c>
      <c r="C7065" t="s">
        <v>2642</v>
      </c>
      <c r="D7065" t="s">
        <v>1349</v>
      </c>
      <c r="E7065" t="s">
        <v>1351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5568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2120</v>
      </c>
      <c r="C7066" t="s">
        <v>2642</v>
      </c>
      <c r="D7066" t="s">
        <v>13865</v>
      </c>
      <c r="E7066" t="s">
        <v>13866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5568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2120</v>
      </c>
      <c r="C7067" t="s">
        <v>2642</v>
      </c>
      <c r="D7067" t="s">
        <v>13867</v>
      </c>
      <c r="E7067" t="s">
        <v>13868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5568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2120</v>
      </c>
      <c r="C7068" t="s">
        <v>2642</v>
      </c>
      <c r="D7068" t="s">
        <v>13869</v>
      </c>
      <c r="E7068" t="s">
        <v>13870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5568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2120</v>
      </c>
      <c r="C7069" t="s">
        <v>2642</v>
      </c>
      <c r="D7069" t="s">
        <v>13871</v>
      </c>
      <c r="E7069" t="s">
        <v>13872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5568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2120</v>
      </c>
      <c r="C7070" t="s">
        <v>2642</v>
      </c>
      <c r="D7070" t="s">
        <v>13873</v>
      </c>
      <c r="E7070" t="s">
        <v>13874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5568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2120</v>
      </c>
      <c r="C7071" t="s">
        <v>2642</v>
      </c>
      <c r="D7071" t="s">
        <v>13875</v>
      </c>
      <c r="E7071" t="s">
        <v>13876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5568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2120</v>
      </c>
      <c r="C7072" t="s">
        <v>2642</v>
      </c>
      <c r="D7072" t="s">
        <v>15995</v>
      </c>
      <c r="E7072" t="s">
        <v>15996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5568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2120</v>
      </c>
      <c r="C7073" t="s">
        <v>2642</v>
      </c>
      <c r="D7073" t="s">
        <v>13877</v>
      </c>
      <c r="E7073" t="s">
        <v>13878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5568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2120</v>
      </c>
      <c r="C7074" t="s">
        <v>2642</v>
      </c>
      <c r="D7074" t="s">
        <v>13879</v>
      </c>
      <c r="E7074" t="s">
        <v>13880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5568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2120</v>
      </c>
      <c r="C7075" t="s">
        <v>2642</v>
      </c>
      <c r="D7075" t="s">
        <v>13881</v>
      </c>
      <c r="E7075" t="s">
        <v>13882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5568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2120</v>
      </c>
      <c r="C7076" t="s">
        <v>2642</v>
      </c>
      <c r="D7076" t="s">
        <v>13883</v>
      </c>
      <c r="E7076" t="s">
        <v>13884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5568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2120</v>
      </c>
      <c r="C7077" t="s">
        <v>2642</v>
      </c>
      <c r="D7077" t="s">
        <v>13885</v>
      </c>
      <c r="E7077" t="s">
        <v>13886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5568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2120</v>
      </c>
      <c r="C7078" t="s">
        <v>2642</v>
      </c>
      <c r="D7078" t="s">
        <v>15997</v>
      </c>
      <c r="E7078" t="s">
        <v>15998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5568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2120</v>
      </c>
      <c r="C7079" t="s">
        <v>2642</v>
      </c>
      <c r="D7079" t="s">
        <v>13887</v>
      </c>
      <c r="E7079" t="s">
        <v>13888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5568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2120</v>
      </c>
      <c r="C7080" t="s">
        <v>2642</v>
      </c>
      <c r="D7080" t="s">
        <v>13889</v>
      </c>
      <c r="E7080" t="s">
        <v>13890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5568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2120</v>
      </c>
      <c r="C7081" t="s">
        <v>2642</v>
      </c>
      <c r="D7081" t="s">
        <v>13891</v>
      </c>
      <c r="E7081" t="s">
        <v>13892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5568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2120</v>
      </c>
      <c r="C7082" t="s">
        <v>2642</v>
      </c>
      <c r="D7082" t="s">
        <v>738</v>
      </c>
      <c r="E7082" t="s">
        <v>739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5568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2120</v>
      </c>
      <c r="C7083" t="s">
        <v>2642</v>
      </c>
      <c r="D7083" t="s">
        <v>629</v>
      </c>
      <c r="E7083" t="s">
        <v>631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5568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2120</v>
      </c>
      <c r="C7084" t="s">
        <v>2642</v>
      </c>
      <c r="D7084" t="s">
        <v>13893</v>
      </c>
      <c r="E7084" t="s">
        <v>13894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5568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2120</v>
      </c>
      <c r="C7085" t="s">
        <v>2642</v>
      </c>
      <c r="D7085" t="s">
        <v>13895</v>
      </c>
      <c r="E7085" t="s">
        <v>13896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5568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2120</v>
      </c>
      <c r="C7086" t="s">
        <v>8368</v>
      </c>
      <c r="D7086" t="s">
        <v>13897</v>
      </c>
      <c r="E7086" t="s">
        <v>13898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5568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2120</v>
      </c>
      <c r="C7087" t="s">
        <v>8368</v>
      </c>
      <c r="D7087" t="s">
        <v>13899</v>
      </c>
      <c r="E7087" t="s">
        <v>13900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5568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2120</v>
      </c>
      <c r="C7088" t="s">
        <v>8368</v>
      </c>
      <c r="D7088" t="s">
        <v>13901</v>
      </c>
      <c r="E7088" t="s">
        <v>13902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5568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2120</v>
      </c>
      <c r="C7089" t="s">
        <v>2642</v>
      </c>
      <c r="D7089" t="s">
        <v>13903</v>
      </c>
      <c r="E7089" t="s">
        <v>13904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5568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2120</v>
      </c>
      <c r="C7090" t="s">
        <v>2642</v>
      </c>
      <c r="D7090" t="s">
        <v>13905</v>
      </c>
      <c r="E7090" t="s">
        <v>13906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5568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2120</v>
      </c>
      <c r="C7091" t="s">
        <v>2642</v>
      </c>
      <c r="D7091" t="s">
        <v>15890</v>
      </c>
      <c r="E7091" t="s">
        <v>15891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5568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2120</v>
      </c>
      <c r="C7092" t="s">
        <v>2642</v>
      </c>
      <c r="D7092" t="s">
        <v>13907</v>
      </c>
      <c r="E7092" t="s">
        <v>13908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5568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2120</v>
      </c>
      <c r="C7093" t="s">
        <v>2642</v>
      </c>
      <c r="D7093" t="s">
        <v>951</v>
      </c>
      <c r="E7093" t="s">
        <v>952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5568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2120</v>
      </c>
      <c r="C7094" t="s">
        <v>2642</v>
      </c>
      <c r="D7094" t="s">
        <v>1893</v>
      </c>
      <c r="E7094" t="s">
        <v>1894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5568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2120</v>
      </c>
      <c r="C7095" t="s">
        <v>2642</v>
      </c>
      <c r="D7095" t="s">
        <v>13909</v>
      </c>
      <c r="E7095" t="s">
        <v>13910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5568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2120</v>
      </c>
      <c r="C7096" t="s">
        <v>2642</v>
      </c>
      <c r="D7096" t="s">
        <v>13911</v>
      </c>
      <c r="E7096" t="s">
        <v>13912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5568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2120</v>
      </c>
      <c r="C7097" t="s">
        <v>2642</v>
      </c>
      <c r="D7097" t="s">
        <v>13913</v>
      </c>
      <c r="E7097" t="s">
        <v>13914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5568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2120</v>
      </c>
      <c r="C7098" t="s">
        <v>2642</v>
      </c>
      <c r="D7098" t="s">
        <v>13915</v>
      </c>
      <c r="E7098" t="s">
        <v>13916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5568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2120</v>
      </c>
      <c r="C7099" t="s">
        <v>2642</v>
      </c>
      <c r="D7099" t="s">
        <v>13917</v>
      </c>
      <c r="E7099" t="s">
        <v>13918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5568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2120</v>
      </c>
      <c r="C7100" t="s">
        <v>2642</v>
      </c>
      <c r="D7100" t="s">
        <v>13919</v>
      </c>
      <c r="E7100" t="s">
        <v>13920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5568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2120</v>
      </c>
      <c r="C7101" t="s">
        <v>8368</v>
      </c>
      <c r="D7101" t="s">
        <v>13921</v>
      </c>
      <c r="E7101" t="s">
        <v>13922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5568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2120</v>
      </c>
      <c r="C7102" t="s">
        <v>8368</v>
      </c>
      <c r="D7102" t="s">
        <v>970</v>
      </c>
      <c r="E7102" t="s">
        <v>972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5568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2120</v>
      </c>
      <c r="C7103" t="s">
        <v>8368</v>
      </c>
      <c r="D7103" t="s">
        <v>13923</v>
      </c>
      <c r="E7103" t="s">
        <v>13924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5568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2120</v>
      </c>
      <c r="C7104" t="s">
        <v>8368</v>
      </c>
      <c r="D7104" t="s">
        <v>13925</v>
      </c>
      <c r="E7104" t="s">
        <v>13926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5568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2120</v>
      </c>
      <c r="C7105" t="s">
        <v>8368</v>
      </c>
      <c r="D7105" t="s">
        <v>2021</v>
      </c>
      <c r="E7105" t="s">
        <v>13927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2643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2120</v>
      </c>
      <c r="C7106" t="s">
        <v>8368</v>
      </c>
      <c r="D7106" t="s">
        <v>13928</v>
      </c>
      <c r="E7106" t="s">
        <v>13929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2643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2120</v>
      </c>
      <c r="C7107" t="s">
        <v>8368</v>
      </c>
      <c r="D7107" t="s">
        <v>13930</v>
      </c>
      <c r="E7107" t="s">
        <v>13931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2643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2120</v>
      </c>
      <c r="C7108" t="s">
        <v>8368</v>
      </c>
      <c r="D7108" t="s">
        <v>13932</v>
      </c>
      <c r="E7108" t="s">
        <v>13933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5568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2120</v>
      </c>
      <c r="C7109" t="s">
        <v>8368</v>
      </c>
      <c r="D7109" t="s">
        <v>13934</v>
      </c>
      <c r="E7109" t="s">
        <v>13935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5568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2120</v>
      </c>
      <c r="C7110" t="s">
        <v>8368</v>
      </c>
      <c r="D7110" t="s">
        <v>13936</v>
      </c>
      <c r="E7110" t="s">
        <v>13937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5568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2120</v>
      </c>
      <c r="C7111" t="s">
        <v>8368</v>
      </c>
      <c r="D7111" t="s">
        <v>13938</v>
      </c>
      <c r="E7111" t="s">
        <v>13939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5568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2120</v>
      </c>
      <c r="C7112" t="s">
        <v>8368</v>
      </c>
      <c r="D7112" t="s">
        <v>13940</v>
      </c>
      <c r="E7112" t="s">
        <v>13941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5568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2120</v>
      </c>
      <c r="C7113" t="s">
        <v>8368</v>
      </c>
      <c r="D7113" t="s">
        <v>13942</v>
      </c>
      <c r="E7113" t="s">
        <v>13943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5568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2120</v>
      </c>
      <c r="C7114" t="s">
        <v>8368</v>
      </c>
      <c r="D7114" t="s">
        <v>13944</v>
      </c>
      <c r="E7114" t="s">
        <v>13945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5568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2120</v>
      </c>
      <c r="C7115" t="s">
        <v>8368</v>
      </c>
      <c r="D7115" t="s">
        <v>13946</v>
      </c>
      <c r="E7115" t="s">
        <v>13947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5568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2120</v>
      </c>
      <c r="C7116" t="s">
        <v>8368</v>
      </c>
      <c r="D7116" t="s">
        <v>13948</v>
      </c>
      <c r="E7116" t="s">
        <v>13949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5568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2120</v>
      </c>
      <c r="C7117" t="s">
        <v>8368</v>
      </c>
      <c r="D7117" t="s">
        <v>13950</v>
      </c>
      <c r="E7117" t="s">
        <v>13951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5568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2120</v>
      </c>
      <c r="C7118" t="s">
        <v>8368</v>
      </c>
      <c r="D7118" t="s">
        <v>13952</v>
      </c>
      <c r="E7118" t="s">
        <v>13953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5568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2120</v>
      </c>
      <c r="C7119" t="s">
        <v>8368</v>
      </c>
      <c r="D7119" t="s">
        <v>332</v>
      </c>
      <c r="E7119" t="s">
        <v>334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5568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2120</v>
      </c>
      <c r="C7120" t="s">
        <v>8368</v>
      </c>
      <c r="D7120" t="s">
        <v>13954</v>
      </c>
      <c r="E7120" t="s">
        <v>13955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5568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2120</v>
      </c>
      <c r="C7121" t="s">
        <v>8368</v>
      </c>
      <c r="D7121" t="s">
        <v>13956</v>
      </c>
      <c r="E7121" t="s">
        <v>13957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5568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2120</v>
      </c>
      <c r="C7122" t="s">
        <v>8368</v>
      </c>
      <c r="D7122" t="s">
        <v>13958</v>
      </c>
      <c r="E7122" t="s">
        <v>13959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5568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2120</v>
      </c>
      <c r="C7123" t="s">
        <v>8368</v>
      </c>
      <c r="D7123" t="s">
        <v>13960</v>
      </c>
      <c r="E7123" t="s">
        <v>13961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5568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2120</v>
      </c>
      <c r="C7124" t="s">
        <v>8368</v>
      </c>
      <c r="D7124" t="s">
        <v>13962</v>
      </c>
      <c r="E7124" t="s">
        <v>13963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5568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2120</v>
      </c>
      <c r="C7125" t="s">
        <v>8368</v>
      </c>
      <c r="D7125" t="s">
        <v>13964</v>
      </c>
      <c r="E7125" t="s">
        <v>13965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5568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2120</v>
      </c>
      <c r="C7126" t="s">
        <v>8368</v>
      </c>
      <c r="D7126" t="s">
        <v>13966</v>
      </c>
      <c r="E7126" t="s">
        <v>13967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5568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2120</v>
      </c>
      <c r="C7127" t="s">
        <v>8368</v>
      </c>
      <c r="D7127" t="s">
        <v>13968</v>
      </c>
      <c r="E7127" t="s">
        <v>13969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5568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2120</v>
      </c>
      <c r="C7128" t="s">
        <v>8368</v>
      </c>
      <c r="D7128" t="s">
        <v>13970</v>
      </c>
      <c r="E7128" t="s">
        <v>13971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5568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2120</v>
      </c>
      <c r="C7129" t="s">
        <v>8368</v>
      </c>
      <c r="D7129" t="s">
        <v>13972</v>
      </c>
      <c r="E7129" t="s">
        <v>13973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5568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2120</v>
      </c>
      <c r="C7130" t="s">
        <v>8368</v>
      </c>
      <c r="D7130" t="s">
        <v>539</v>
      </c>
      <c r="E7130" t="s">
        <v>540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5568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2120</v>
      </c>
      <c r="C7131" t="s">
        <v>8368</v>
      </c>
      <c r="D7131" t="s">
        <v>399</v>
      </c>
      <c r="E7131" t="s">
        <v>401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5568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2120</v>
      </c>
      <c r="C7132" t="s">
        <v>8368</v>
      </c>
      <c r="D7132" t="s">
        <v>13974</v>
      </c>
      <c r="E7132" t="s">
        <v>13975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5568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2120</v>
      </c>
      <c r="C7133" t="s">
        <v>8368</v>
      </c>
      <c r="D7133" t="s">
        <v>13976</v>
      </c>
      <c r="E7133" t="s">
        <v>13977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5568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2120</v>
      </c>
      <c r="C7134" t="s">
        <v>8368</v>
      </c>
      <c r="D7134" t="s">
        <v>13978</v>
      </c>
      <c r="E7134" t="s">
        <v>13979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5568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2120</v>
      </c>
      <c r="C7135" t="s">
        <v>8368</v>
      </c>
      <c r="D7135" t="s">
        <v>1090</v>
      </c>
      <c r="E7135" t="s">
        <v>1092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5568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2120</v>
      </c>
      <c r="C7136" t="s">
        <v>8368</v>
      </c>
      <c r="D7136" t="s">
        <v>13980</v>
      </c>
      <c r="E7136" t="s">
        <v>13981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2643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2120</v>
      </c>
      <c r="C7137" t="s">
        <v>8368</v>
      </c>
      <c r="D7137" t="s">
        <v>13982</v>
      </c>
      <c r="E7137" t="s">
        <v>13983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2643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2120</v>
      </c>
      <c r="C7138" t="s">
        <v>8368</v>
      </c>
      <c r="D7138" t="s">
        <v>13984</v>
      </c>
      <c r="E7138" t="s">
        <v>13985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2643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2120</v>
      </c>
      <c r="C7139" t="s">
        <v>8368</v>
      </c>
      <c r="D7139" t="s">
        <v>13986</v>
      </c>
      <c r="E7139" t="s">
        <v>13987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2643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2120</v>
      </c>
      <c r="C7140" t="s">
        <v>8368</v>
      </c>
      <c r="D7140" t="s">
        <v>13988</v>
      </c>
      <c r="E7140" t="s">
        <v>13989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2643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2120</v>
      </c>
      <c r="C7141" t="s">
        <v>8368</v>
      </c>
      <c r="D7141" t="s">
        <v>13990</v>
      </c>
      <c r="E7141" t="s">
        <v>13991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2643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2120</v>
      </c>
      <c r="C7142" t="s">
        <v>8368</v>
      </c>
      <c r="D7142" t="s">
        <v>13992</v>
      </c>
      <c r="E7142" t="s">
        <v>13993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2643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2120</v>
      </c>
      <c r="C7143" t="s">
        <v>8368</v>
      </c>
      <c r="D7143" t="s">
        <v>13994</v>
      </c>
      <c r="E7143" t="s">
        <v>13995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2643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2120</v>
      </c>
      <c r="C7144" t="s">
        <v>8368</v>
      </c>
      <c r="D7144" t="s">
        <v>649</v>
      </c>
      <c r="E7144" t="s">
        <v>651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2643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2120</v>
      </c>
      <c r="C7145" t="s">
        <v>8368</v>
      </c>
      <c r="D7145" t="s">
        <v>14150</v>
      </c>
      <c r="E7145" t="s">
        <v>14151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2643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2120</v>
      </c>
      <c r="C7146" t="s">
        <v>8368</v>
      </c>
      <c r="D7146" t="s">
        <v>14385</v>
      </c>
      <c r="E7146" t="s">
        <v>14386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2643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2120</v>
      </c>
      <c r="C7147" t="s">
        <v>8368</v>
      </c>
      <c r="D7147" t="s">
        <v>13996</v>
      </c>
      <c r="E7147" t="s">
        <v>13997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2643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2120</v>
      </c>
      <c r="C7148" t="s">
        <v>8368</v>
      </c>
      <c r="D7148" t="s">
        <v>13998</v>
      </c>
      <c r="E7148" t="s">
        <v>13999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2643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2120</v>
      </c>
      <c r="C7149" t="s">
        <v>8368</v>
      </c>
      <c r="D7149" t="s">
        <v>14000</v>
      </c>
      <c r="E7149" t="s">
        <v>14001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2643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2120</v>
      </c>
      <c r="C7150" t="s">
        <v>8368</v>
      </c>
      <c r="D7150" t="s">
        <v>14002</v>
      </c>
      <c r="E7150" t="s">
        <v>14003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2643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2120</v>
      </c>
      <c r="C7151" t="s">
        <v>8368</v>
      </c>
      <c r="D7151" t="s">
        <v>14624</v>
      </c>
      <c r="E7151" t="s">
        <v>14625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2643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2120</v>
      </c>
      <c r="C7152" t="s">
        <v>8368</v>
      </c>
      <c r="D7152" t="s">
        <v>14004</v>
      </c>
      <c r="E7152" t="s">
        <v>14005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2643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2120</v>
      </c>
      <c r="C7153" t="s">
        <v>8368</v>
      </c>
      <c r="D7153" t="s">
        <v>14006</v>
      </c>
      <c r="E7153" t="s">
        <v>14007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2643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2120</v>
      </c>
      <c r="C7154" t="s">
        <v>8368</v>
      </c>
      <c r="D7154" t="s">
        <v>14008</v>
      </c>
      <c r="E7154" t="s">
        <v>14009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2643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2120</v>
      </c>
      <c r="C7155" t="s">
        <v>8368</v>
      </c>
      <c r="D7155" t="s">
        <v>14010</v>
      </c>
      <c r="E7155" t="s">
        <v>14011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2643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2120</v>
      </c>
      <c r="C7156" t="s">
        <v>8368</v>
      </c>
      <c r="D7156" t="s">
        <v>14012</v>
      </c>
      <c r="E7156" t="s">
        <v>14013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2643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2120</v>
      </c>
      <c r="C7157" t="s">
        <v>8368</v>
      </c>
      <c r="D7157" t="s">
        <v>14014</v>
      </c>
      <c r="E7157" t="s">
        <v>14015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5568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2120</v>
      </c>
      <c r="C7158" t="s">
        <v>8368</v>
      </c>
      <c r="D7158" t="s">
        <v>14016</v>
      </c>
      <c r="E7158" t="s">
        <v>14017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5568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2120</v>
      </c>
      <c r="C7159" t="s">
        <v>8368</v>
      </c>
      <c r="D7159" t="s">
        <v>15084</v>
      </c>
      <c r="E7159" t="s">
        <v>15085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5568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2120</v>
      </c>
      <c r="C7160" t="s">
        <v>8368</v>
      </c>
      <c r="D7160" t="s">
        <v>15086</v>
      </c>
      <c r="E7160" t="s">
        <v>15087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5568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2120</v>
      </c>
      <c r="C7161" t="s">
        <v>8368</v>
      </c>
      <c r="D7161" t="s">
        <v>14018</v>
      </c>
      <c r="E7161" t="s">
        <v>14019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2643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2120</v>
      </c>
      <c r="C7162" t="s">
        <v>8368</v>
      </c>
      <c r="D7162" t="s">
        <v>14020</v>
      </c>
      <c r="E7162" t="s">
        <v>14021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2643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2120</v>
      </c>
      <c r="C7163" t="s">
        <v>8368</v>
      </c>
      <c r="D7163" t="s">
        <v>14022</v>
      </c>
      <c r="E7163" t="s">
        <v>14023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5568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2120</v>
      </c>
      <c r="C7164" t="s">
        <v>8368</v>
      </c>
      <c r="D7164" t="s">
        <v>14024</v>
      </c>
      <c r="E7164" t="s">
        <v>14025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5568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2120</v>
      </c>
      <c r="C7165" t="s">
        <v>8368</v>
      </c>
      <c r="D7165" t="s">
        <v>14026</v>
      </c>
      <c r="E7165" t="s">
        <v>14027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5568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2120</v>
      </c>
      <c r="C7166" t="s">
        <v>8368</v>
      </c>
      <c r="D7166" t="s">
        <v>14028</v>
      </c>
      <c r="E7166" t="s">
        <v>14029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5568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2120</v>
      </c>
      <c r="C7167" t="s">
        <v>8368</v>
      </c>
      <c r="D7167" t="s">
        <v>14030</v>
      </c>
      <c r="E7167" t="s">
        <v>14031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5568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2120</v>
      </c>
      <c r="C7168" t="s">
        <v>8368</v>
      </c>
      <c r="D7168" t="s">
        <v>14032</v>
      </c>
      <c r="E7168" t="s">
        <v>14033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5568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2120</v>
      </c>
      <c r="C7169" t="s">
        <v>8368</v>
      </c>
      <c r="D7169" t="s">
        <v>14034</v>
      </c>
      <c r="E7169" t="s">
        <v>14035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5568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2120</v>
      </c>
      <c r="C7170" t="s">
        <v>8368</v>
      </c>
      <c r="D7170" t="s">
        <v>14036</v>
      </c>
      <c r="E7170" t="s">
        <v>14037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5568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2120</v>
      </c>
      <c r="C7171" t="s">
        <v>8368</v>
      </c>
      <c r="D7171" t="s">
        <v>620</v>
      </c>
      <c r="E7171" t="s">
        <v>622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5568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2120</v>
      </c>
      <c r="C7172" t="s">
        <v>8368</v>
      </c>
      <c r="D7172" t="s">
        <v>14038</v>
      </c>
      <c r="E7172" t="s">
        <v>14039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5568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2120</v>
      </c>
      <c r="C7173" t="s">
        <v>8368</v>
      </c>
      <c r="D7173" t="s">
        <v>14040</v>
      </c>
      <c r="E7173" t="s">
        <v>14041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5568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2120</v>
      </c>
      <c r="C7174" t="s">
        <v>8368</v>
      </c>
      <c r="D7174" t="s">
        <v>14042</v>
      </c>
      <c r="E7174" t="s">
        <v>14043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5568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2120</v>
      </c>
      <c r="C7175" t="s">
        <v>8368</v>
      </c>
      <c r="D7175" t="s">
        <v>14044</v>
      </c>
      <c r="E7175" t="s">
        <v>14045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5568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2120</v>
      </c>
      <c r="C7176" t="s">
        <v>8368</v>
      </c>
      <c r="D7176" t="s">
        <v>14046</v>
      </c>
      <c r="E7176" t="s">
        <v>14047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5568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2120</v>
      </c>
      <c r="C7177" t="s">
        <v>8368</v>
      </c>
      <c r="D7177" t="s">
        <v>371</v>
      </c>
      <c r="E7177" t="s">
        <v>373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5568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2120</v>
      </c>
      <c r="C7178" t="s">
        <v>8368</v>
      </c>
      <c r="D7178" t="s">
        <v>14048</v>
      </c>
      <c r="E7178" t="s">
        <v>14049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5568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2120</v>
      </c>
      <c r="C7179" t="s">
        <v>8368</v>
      </c>
      <c r="D7179" t="s">
        <v>635</v>
      </c>
      <c r="E7179" t="s">
        <v>637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5568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2120</v>
      </c>
      <c r="C7180" t="s">
        <v>8368</v>
      </c>
      <c r="D7180" t="s">
        <v>14050</v>
      </c>
      <c r="E7180" t="s">
        <v>14051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5568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2120</v>
      </c>
      <c r="C7181" t="s">
        <v>8368</v>
      </c>
      <c r="D7181" t="s">
        <v>497</v>
      </c>
      <c r="E7181" t="s">
        <v>499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5568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2120</v>
      </c>
      <c r="C7182" t="s">
        <v>8368</v>
      </c>
      <c r="D7182" t="s">
        <v>14052</v>
      </c>
      <c r="E7182" t="s">
        <v>14053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2643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2120</v>
      </c>
      <c r="C7183" t="s">
        <v>8368</v>
      </c>
      <c r="D7183" t="s">
        <v>14054</v>
      </c>
      <c r="E7183" t="s">
        <v>14055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5568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2120</v>
      </c>
      <c r="C7184" t="s">
        <v>8368</v>
      </c>
      <c r="D7184" t="s">
        <v>14056</v>
      </c>
      <c r="E7184" t="s">
        <v>14057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5568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2120</v>
      </c>
      <c r="C7185" t="s">
        <v>8368</v>
      </c>
      <c r="D7185" t="s">
        <v>14058</v>
      </c>
      <c r="E7185" t="s">
        <v>14059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5568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2120</v>
      </c>
      <c r="C7186" t="s">
        <v>8368</v>
      </c>
      <c r="D7186" t="s">
        <v>14060</v>
      </c>
      <c r="E7186" t="s">
        <v>14061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5568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2120</v>
      </c>
      <c r="C7187" t="s">
        <v>8368</v>
      </c>
      <c r="D7187" t="s">
        <v>14062</v>
      </c>
      <c r="E7187" t="s">
        <v>14063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5568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2120</v>
      </c>
      <c r="C7188" t="s">
        <v>8368</v>
      </c>
      <c r="D7188" t="s">
        <v>14064</v>
      </c>
      <c r="E7188" t="s">
        <v>14065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5568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2120</v>
      </c>
      <c r="C7189" t="s">
        <v>8368</v>
      </c>
      <c r="D7189" t="s">
        <v>14066</v>
      </c>
      <c r="E7189" t="s">
        <v>14067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5568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2120</v>
      </c>
      <c r="C7190" t="s">
        <v>8368</v>
      </c>
      <c r="D7190" t="s">
        <v>15892</v>
      </c>
      <c r="E7190" t="s">
        <v>15893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5568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2120</v>
      </c>
      <c r="C7191" t="s">
        <v>8368</v>
      </c>
      <c r="D7191" t="s">
        <v>14068</v>
      </c>
      <c r="E7191" t="s">
        <v>14069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5568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2120</v>
      </c>
      <c r="C7192" t="s">
        <v>8368</v>
      </c>
      <c r="D7192" t="s">
        <v>14070</v>
      </c>
      <c r="E7192" t="s">
        <v>14071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5568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2120</v>
      </c>
      <c r="C7193" t="s">
        <v>8368</v>
      </c>
      <c r="D7193" t="s">
        <v>14072</v>
      </c>
      <c r="E7193" t="s">
        <v>14073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5568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2120</v>
      </c>
      <c r="C7194" t="s">
        <v>8368</v>
      </c>
      <c r="D7194" t="s">
        <v>14074</v>
      </c>
      <c r="E7194" t="s">
        <v>14075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5568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2120</v>
      </c>
      <c r="C7195" t="s">
        <v>8368</v>
      </c>
      <c r="D7195" t="s">
        <v>14076</v>
      </c>
      <c r="E7195" t="s">
        <v>14077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5568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2120</v>
      </c>
      <c r="C7196" t="s">
        <v>8368</v>
      </c>
      <c r="D7196" t="s">
        <v>14078</v>
      </c>
      <c r="E7196" t="s">
        <v>14079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5568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2120</v>
      </c>
      <c r="C7197" t="s">
        <v>8368</v>
      </c>
      <c r="D7197" t="s">
        <v>14080</v>
      </c>
      <c r="E7197" t="s">
        <v>14081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5568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2120</v>
      </c>
      <c r="C7198" t="s">
        <v>8368</v>
      </c>
      <c r="D7198" t="s">
        <v>14082</v>
      </c>
      <c r="E7198" t="s">
        <v>14083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5568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2120</v>
      </c>
      <c r="C7199" t="s">
        <v>8368</v>
      </c>
      <c r="D7199" t="s">
        <v>1416</v>
      </c>
      <c r="E7199" t="s">
        <v>1418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5568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2120</v>
      </c>
      <c r="C7200" t="s">
        <v>8368</v>
      </c>
      <c r="D7200" t="s">
        <v>703</v>
      </c>
      <c r="E7200" t="s">
        <v>705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5568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2120</v>
      </c>
      <c r="C7201" t="s">
        <v>8368</v>
      </c>
      <c r="D7201" t="s">
        <v>14084</v>
      </c>
      <c r="E7201" t="s">
        <v>14085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5568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2120</v>
      </c>
      <c r="C7202" t="s">
        <v>8368</v>
      </c>
      <c r="D7202" t="s">
        <v>14086</v>
      </c>
      <c r="E7202" t="s">
        <v>14087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5568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2120</v>
      </c>
      <c r="C7203" t="s">
        <v>8368</v>
      </c>
      <c r="D7203" t="s">
        <v>14088</v>
      </c>
      <c r="E7203" t="s">
        <v>14089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5568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2120</v>
      </c>
      <c r="C7204" t="s">
        <v>8368</v>
      </c>
      <c r="D7204" t="s">
        <v>14090</v>
      </c>
      <c r="E7204" t="s">
        <v>14091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5568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2120</v>
      </c>
      <c r="C7205" t="s">
        <v>8368</v>
      </c>
      <c r="D7205" t="s">
        <v>14092</v>
      </c>
      <c r="E7205" t="s">
        <v>14093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5568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2120</v>
      </c>
      <c r="C7206" t="s">
        <v>8368</v>
      </c>
      <c r="D7206" t="s">
        <v>14094</v>
      </c>
      <c r="E7206" t="s">
        <v>14095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2643</v>
      </c>
      <c r="M7206">
        <v>1.26E-2</v>
      </c>
    </row>
    <row r="7207" spans="1:15" x14ac:dyDescent="0.3">
      <c r="A7207" s="60">
        <v>46297</v>
      </c>
      <c r="B7207" t="s">
        <v>2120</v>
      </c>
      <c r="C7207" t="s">
        <v>8368</v>
      </c>
      <c r="D7207" t="s">
        <v>14096</v>
      </c>
      <c r="E7207" t="s">
        <v>14097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2643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8" sqref="E8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14775</v>
      </c>
      <c r="B1" s="76" t="s">
        <v>14787</v>
      </c>
      <c r="C1" s="76">
        <v>46295</v>
      </c>
      <c r="D1" s="76">
        <v>46265</v>
      </c>
      <c r="F1" t="s">
        <v>14788</v>
      </c>
      <c r="G1" s="60">
        <v>46234</v>
      </c>
    </row>
    <row r="2" spans="1:9" x14ac:dyDescent="0.3">
      <c r="A2" s="75" t="s">
        <v>14776</v>
      </c>
      <c r="B2" s="78">
        <f ca="1">(C2-D2)/D2</f>
        <v>-1.9417475728155341E-4</v>
      </c>
      <c r="C2" s="77" cm="1">
        <f t="array" aca="1" ref="C2" ca="1">INDEX(ETF정보!$A$2:$BU$60,MATCH(보고서!C$1,ETF정보!$A$2:$A$60,0),MATCH(보고서!$A2,ETF정보!$A$2:$BU$2,0)+1)</f>
        <v>51490</v>
      </c>
      <c r="D2" s="77" cm="1">
        <f t="array" aca="1" ref="D2" ca="1">INDEX(ETF정보!$A$2:$BU$60,MATCH(보고서!D$1,ETF정보!$A$2:$A$60,0),MATCH(보고서!$A2,ETF정보!$A$2:$BU$2,0)+1)</f>
        <v>51500</v>
      </c>
      <c r="F2" t="s">
        <v>14789</v>
      </c>
      <c r="G2" s="60">
        <v>46203</v>
      </c>
      <c r="H2" s="74"/>
      <c r="I2" s="74"/>
    </row>
    <row r="3" spans="1:9" x14ac:dyDescent="0.3">
      <c r="A3" s="75" t="s">
        <v>14777</v>
      </c>
      <c r="B3" s="78">
        <f t="shared" ref="B3:B12" ca="1" si="0">(C3-D3)/D3</f>
        <v>-3.6720921000396984E-3</v>
      </c>
      <c r="C3" s="77" cm="1">
        <f t="array" aca="1" ref="C3" ca="1">INDEX(ETF정보!$A$2:$BU$60,MATCH(보고서!C$1,ETF정보!$A$2:$A$60,0),MATCH(보고서!$A3,ETF정보!$A$2:$BU$2,0)+1)</f>
        <v>50195</v>
      </c>
      <c r="D3" s="77" cm="1">
        <f t="array" aca="1" ref="D3" ca="1">INDEX(ETF정보!$A$2:$BU$60,MATCH(보고서!D$1,ETF정보!$A$2:$A$60,0),MATCH(보고서!$A3,ETF정보!$A$2:$BU$2,0)+1)</f>
        <v>50380</v>
      </c>
      <c r="H3" s="74"/>
    </row>
    <row r="4" spans="1:9" x14ac:dyDescent="0.3">
      <c r="A4" s="75" t="s">
        <v>14778</v>
      </c>
      <c r="B4" s="78">
        <f t="shared" ca="1" si="0"/>
        <v>-5.1256463757597751E-3</v>
      </c>
      <c r="C4" s="77" cm="1">
        <f t="array" aca="1" ref="C4" ca="1">INDEX(ETF정보!$A$2:$BU$60,MATCH(보고서!C$1,ETF정보!$A$2:$A$60,0),MATCH(보고서!$A4,ETF정보!$A$2:$BU$2,0)+1)</f>
        <v>109665</v>
      </c>
      <c r="D4" s="77" cm="1">
        <f t="array" aca="1" ref="D4" ca="1">INDEX(ETF정보!$A$2:$BU$60,MATCH(보고서!D$1,ETF정보!$A$2:$A$60,0),MATCH(보고서!$A4,ETF정보!$A$2:$BU$2,0)+1)</f>
        <v>110230</v>
      </c>
      <c r="H4" s="74"/>
      <c r="I4" s="74"/>
    </row>
    <row r="5" spans="1:9" x14ac:dyDescent="0.3">
      <c r="A5" s="75" t="s">
        <v>14779</v>
      </c>
      <c r="B5" s="78">
        <f t="shared" ca="1" si="0"/>
        <v>-8.2411249423697559E-3</v>
      </c>
      <c r="C5" s="77" cm="1">
        <f t="array" aca="1" ref="C5" ca="1">INDEX(ETF정보!$A$2:$BU$60,MATCH(보고서!C$1,ETF정보!$A$2:$A$60,0),MATCH(보고서!$A5,ETF정보!$A$2:$BU$2,0)+1)</f>
        <v>86045</v>
      </c>
      <c r="D5" s="77" cm="1">
        <f t="array" aca="1" ref="D5" ca="1">INDEX(ETF정보!$A$2:$BU$60,MATCH(보고서!D$1,ETF정보!$A$2:$A$60,0),MATCH(보고서!$A5,ETF정보!$A$2:$BU$2,0)+1)</f>
        <v>86760</v>
      </c>
      <c r="H5" s="74"/>
      <c r="I5" s="74"/>
    </row>
    <row r="6" spans="1:9" x14ac:dyDescent="0.3">
      <c r="A6" s="75" t="s">
        <v>14780</v>
      </c>
      <c r="B6" s="78">
        <f t="shared" ca="1" si="0"/>
        <v>-4.8903307025613711E-3</v>
      </c>
      <c r="C6" s="77" cm="1">
        <f t="array" aca="1" ref="C6" ca="1">INDEX(ETF정보!$A$2:$BU$60,MATCH(보고서!C$1,ETF정보!$A$2:$A$60,0),MATCH(보고서!$A6,ETF정보!$A$2:$BU$2,0)+1)</f>
        <v>102760</v>
      </c>
      <c r="D6" s="77" cm="1">
        <f t="array" aca="1" ref="D6" ca="1">INDEX(ETF정보!$A$2:$BU$60,MATCH(보고서!D$1,ETF정보!$A$2:$A$60,0),MATCH(보고서!$A6,ETF정보!$A$2:$BU$2,0)+1)</f>
        <v>103265</v>
      </c>
      <c r="H6" s="74"/>
      <c r="I6" s="74"/>
    </row>
    <row r="7" spans="1:9" x14ac:dyDescent="0.3">
      <c r="A7" s="75" t="s">
        <v>14781</v>
      </c>
      <c r="B7" s="78">
        <f t="shared" ca="1" si="0"/>
        <v>-5.207844609177067E-3</v>
      </c>
      <c r="C7" s="77" cm="1">
        <f t="array" aca="1" ref="C7" ca="1">INDEX(ETF정보!$A$2:$BU$60,MATCH(보고서!C$1,ETF정보!$A$2:$A$60,0),MATCH(보고서!$A7,ETF정보!$A$2:$BU$2,0)+1)</f>
        <v>106015</v>
      </c>
      <c r="D7" s="77" cm="1">
        <f t="array" aca="1" ref="D7" ca="1">INDEX(ETF정보!$A$2:$BU$60,MATCH(보고서!D$1,ETF정보!$A$2:$A$60,0),MATCH(보고서!$A7,ETF정보!$A$2:$BU$2,0)+1)</f>
        <v>106570</v>
      </c>
      <c r="H7" s="74"/>
      <c r="I7" s="74"/>
    </row>
    <row r="8" spans="1:9" x14ac:dyDescent="0.3">
      <c r="A8" s="75" t="s">
        <v>14782</v>
      </c>
      <c r="B8" s="78">
        <f t="shared" ca="1" si="0"/>
        <v>-3.499222395023328E-3</v>
      </c>
      <c r="C8" s="77" cm="1">
        <f t="array" aca="1" ref="C8" ca="1">INDEX(ETF정보!$A$2:$BU$60,MATCH(보고서!C$1,ETF정보!$A$2:$A$60,0),MATCH(보고서!$A8,ETF정보!$A$2:$BU$2,0)+1)</f>
        <v>115335</v>
      </c>
      <c r="D8" s="77" cm="1">
        <f t="array" aca="1" ref="D8" ca="1">INDEX(ETF정보!$A$2:$BU$60,MATCH(보고서!D$1,ETF정보!$A$2:$A$60,0),MATCH(보고서!$A8,ETF정보!$A$2:$BU$2,0)+1)</f>
        <v>115740</v>
      </c>
      <c r="H8" s="74"/>
      <c r="I8" s="74"/>
    </row>
    <row r="9" spans="1:9" x14ac:dyDescent="0.3">
      <c r="A9" s="75" t="s">
        <v>14783</v>
      </c>
      <c r="B9" s="78">
        <f t="shared" ca="1" si="0"/>
        <v>-4.6691833896284523E-3</v>
      </c>
      <c r="C9" s="77" cm="1">
        <f t="array" aca="1" ref="C9" ca="1">INDEX(ETF정보!$A$2:$BU$60,MATCH(보고서!C$1,ETF정보!$A$2:$A$60,0),MATCH(보고서!$A9,ETF정보!$A$2:$BU$2,0)+1)</f>
        <v>100190</v>
      </c>
      <c r="D9" s="77" cm="1">
        <f t="array" aca="1" ref="D9" ca="1">INDEX(ETF정보!$A$2:$BU$60,MATCH(보고서!D$1,ETF정보!$A$2:$A$60,0),MATCH(보고서!$A9,ETF정보!$A$2:$BU$2,0)+1)</f>
        <v>100660</v>
      </c>
      <c r="H9" s="74"/>
    </row>
    <row r="10" spans="1:9" x14ac:dyDescent="0.3">
      <c r="A10" s="75" t="s">
        <v>14784</v>
      </c>
      <c r="B10" s="78">
        <f ca="1">(C10-D10)/D10</f>
        <v>-9.1910831259838528E-3</v>
      </c>
      <c r="C10" s="77" cm="1">
        <f t="array" aca="1" ref="C10" ca="1">INDEX(ETF정보!$A$2:$BU$60,MATCH(보고서!C$1,ETF정보!$A$2:$A$60,0),MATCH(보고서!$A10,ETF정보!$A$2:$BU$2,0)+1)</f>
        <v>97560</v>
      </c>
      <c r="D10" s="77" cm="1">
        <f t="array" aca="1" ref="D10" ca="1">INDEX(ETF정보!$A$2:$BU$60,MATCH(보고서!D$1,ETF정보!$A$2:$A$60,0),MATCH(보고서!$A10,ETF정보!$A$2:$BU$2,0)+1)</f>
        <v>98465</v>
      </c>
      <c r="H10" s="74"/>
      <c r="I10" s="74"/>
    </row>
    <row r="11" spans="1:9" x14ac:dyDescent="0.3">
      <c r="A11" s="75" t="s">
        <v>14785</v>
      </c>
      <c r="B11" s="78">
        <f t="shared" ca="1" si="0"/>
        <v>-1.1792720263068376E-2</v>
      </c>
      <c r="C11" s="77" cm="1">
        <f t="array" aca="1" ref="C11" ca="1">INDEX(ETF정보!$A$2:$BU$60,MATCH(보고서!C$1,ETF정보!$A$2:$A$60,0),MATCH(보고서!$A11,ETF정보!$A$2:$BU$2,0)+1)</f>
        <v>87150</v>
      </c>
      <c r="D11" s="77" cm="1">
        <f t="array" aca="1" ref="D11" ca="1">INDEX(ETF정보!$A$2:$BU$60,MATCH(보고서!D$1,ETF정보!$A$2:$A$60,0),MATCH(보고서!$A11,ETF정보!$A$2:$BU$2,0)+1)</f>
        <v>88190</v>
      </c>
      <c r="H11" s="74"/>
      <c r="I11" s="74"/>
    </row>
    <row r="12" spans="1:9" x14ac:dyDescent="0.3">
      <c r="A12" s="75" t="s">
        <v>14786</v>
      </c>
      <c r="B12" s="78">
        <f t="shared" ca="1" si="0"/>
        <v>2.8513612950699044E-3</v>
      </c>
      <c r="C12" s="77" cm="1">
        <f t="array" aca="1" ref="C12" ca="1">INDEX(ETF정보!$A$2:$BU$60,MATCH(보고서!C$1,ETF정보!$A$2:$A$60,0),MATCH(보고서!$A12,ETF정보!$A$2:$BU$2,0)+1)</f>
        <v>54515</v>
      </c>
      <c r="D12" s="77" cm="1">
        <f t="array" aca="1" ref="D12" ca="1">INDEX(ETF정보!$A$2:$BU$60,MATCH(보고서!D$1,ETF정보!$A$2:$A$60,0),MATCH(보고서!$A12,ETF정보!$A$2:$BU$2,0)+1)</f>
        <v>54360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2026-10-11T23:12:10Z</dcterms:modified>
</cp:coreProperties>
</file>