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istinasandoval/Desktop/ttp_O30_warmups/"/>
    </mc:Choice>
  </mc:AlternateContent>
  <xr:revisionPtr revIDLastSave="0" documentId="13_ncr:1_{7E4E8A68-AD95-1E48-AED2-FF3BA12923D1}" xr6:coauthVersionLast="45" xr6:coauthVersionMax="45" xr10:uidLastSave="{00000000-0000-0000-0000-000000000000}"/>
  <bookViews>
    <workbookView xWindow="3180" yWindow="2060" windowWidth="27640" windowHeight="16940" xr2:uid="{F05EEB64-914A-7044-AADC-1EBD71946B4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1" l="1"/>
  <c r="A3" i="1"/>
  <c r="A8" i="1"/>
  <c r="A12" i="1"/>
  <c r="B31" i="1" l="1"/>
  <c r="B32" i="1"/>
  <c r="B36" i="1"/>
  <c r="B37" i="1" s="1"/>
</calcChain>
</file>

<file path=xl/sharedStrings.xml><?xml version="1.0" encoding="utf-8"?>
<sst xmlns="http://schemas.openxmlformats.org/spreadsheetml/2006/main" count="35" uniqueCount="35">
  <si>
    <t xml:space="preserve">-- 4) The CEO of your company announced the other week that the company's long run average sales per order is </t>
  </si>
  <si>
    <t>-- $1850! Do you believe him? Assuming the data in this database is only a subset of all the sales</t>
  </si>
  <si>
    <t>-- Set up a hypothesis test based on suspicion that he's exaggerating. IE. we're going to try to give compelling evidence</t>
  </si>
  <si>
    <t>-- that the sales are less than $1850.</t>
  </si>
  <si>
    <t>-- You want to bring this up to your boss ONLY if you really sure, like 95% sure.</t>
  </si>
  <si>
    <t>-- What's the null hypothesis?</t>
  </si>
  <si>
    <t>-- What's the alternative hypothesis?</t>
  </si>
  <si>
    <t>-- What's the significance level?</t>
  </si>
  <si>
    <t>-- What's the standard error for our sample?</t>
  </si>
  <si>
    <t>-- What's the cutoff threshold for your decision?</t>
  </si>
  <si>
    <t>-- What's your p value?</t>
  </si>
  <si>
    <t>-- WHat's your conclusion?</t>
  </si>
  <si>
    <t>Hypothesis</t>
  </si>
  <si>
    <t>Givens</t>
  </si>
  <si>
    <t>HO: Null</t>
  </si>
  <si>
    <t>MEAN</t>
  </si>
  <si>
    <t>HA: Alternative</t>
  </si>
  <si>
    <t>STD</t>
  </si>
  <si>
    <t>n</t>
  </si>
  <si>
    <t>SE</t>
  </si>
  <si>
    <t>significance level (alpha)</t>
  </si>
  <si>
    <t>Sample mean</t>
  </si>
  <si>
    <t>Calculate</t>
  </si>
  <si>
    <t>higher limit</t>
  </si>
  <si>
    <t>p-value</t>
  </si>
  <si>
    <t>Is alpha greater than p-value?</t>
  </si>
  <si>
    <t xml:space="preserve"> 1745.85820246087 </t>
  </si>
  <si>
    <t>mean =</t>
  </si>
  <si>
    <t>mean !=</t>
  </si>
  <si>
    <t>lower limit</t>
  </si>
  <si>
    <t xml:space="preserve"> avg        </t>
  </si>
  <si>
    <t xml:space="preserve">   stddev_samp    </t>
  </si>
  <si>
    <t xml:space="preserve"> count </t>
  </si>
  <si>
    <t xml:space="preserve">   830</t>
  </si>
  <si>
    <t>FROM 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</si>
</sst>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3" x14ac:knownFonts="1">
    <font>
      <sz val="12"/>
      <color theme="1"/>
      <name val="Calibri"/>
      <family val="2"/>
      <scheme val="minor"/>
    </font>
    <font>
      <b/>
      <sz val="15"/>
      <color rgb="FF44546A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4472C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2" fillId="0" borderId="0" xfId="0" applyFont="1"/>
    <xf numFmtId="0" fontId="2" fillId="2" borderId="0" xfId="0" applyFont="1" applyFill="1"/>
    <xf numFmtId="165" fontId="2" fillId="0" borderId="0" xfId="0" applyNumberFormat="1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4C08B-341A-AC49-ABEA-B54A8CFA44EE}">
  <dimension ref="A1:G37"/>
  <sheetViews>
    <sheetView tabSelected="1" workbookViewId="0">
      <selection activeCell="E15" sqref="E15"/>
    </sheetView>
  </sheetViews>
  <sheetFormatPr baseColWidth="10" defaultRowHeight="16" x14ac:dyDescent="0.2"/>
  <cols>
    <col min="1" max="1" width="32.83203125" customWidth="1"/>
    <col min="5" max="5" width="17.1640625" customWidth="1"/>
    <col min="6" max="6" width="29.5" customWidth="1"/>
  </cols>
  <sheetData>
    <row r="1" spans="1:7" x14ac:dyDescent="0.2">
      <c r="A1" t="s">
        <v>0</v>
      </c>
    </row>
    <row r="2" spans="1:7" x14ac:dyDescent="0.2">
      <c r="A2" t="s">
        <v>1</v>
      </c>
    </row>
    <row r="3" spans="1:7" x14ac:dyDescent="0.2">
      <c r="A3" t="e">
        <f>-- (and that this _xlnm.database is a good representation of all of the other sales databases for the company)</f>
        <v>#NAME?</v>
      </c>
    </row>
    <row r="4" spans="1:7" x14ac:dyDescent="0.2">
      <c r="A4" t="s">
        <v>2</v>
      </c>
    </row>
    <row r="5" spans="1:7" x14ac:dyDescent="0.2">
      <c r="A5" t="s">
        <v>3</v>
      </c>
    </row>
    <row r="6" spans="1:7" x14ac:dyDescent="0.2">
      <c r="A6" t="s">
        <v>4</v>
      </c>
    </row>
    <row r="8" spans="1:7" x14ac:dyDescent="0.2">
      <c r="A8" t="e">
        <f>-- Use the results of the last query to do this in excel.</f>
        <v>#NAME?</v>
      </c>
    </row>
    <row r="9" spans="1:7" x14ac:dyDescent="0.2">
      <c r="A9" t="s">
        <v>5</v>
      </c>
      <c r="E9" t="s">
        <v>34</v>
      </c>
    </row>
    <row r="10" spans="1:7" x14ac:dyDescent="0.2">
      <c r="A10" t="s">
        <v>6</v>
      </c>
      <c r="E10" t="s">
        <v>30</v>
      </c>
      <c r="F10" t="s">
        <v>31</v>
      </c>
      <c r="G10" t="s">
        <v>32</v>
      </c>
    </row>
    <row r="11" spans="1:7" x14ac:dyDescent="0.2">
      <c r="A11" t="s">
        <v>7</v>
      </c>
      <c r="E11" t="s">
        <v>26</v>
      </c>
      <c r="F11">
        <v>2129.4882751602199</v>
      </c>
      <c r="G11" t="s">
        <v>33</v>
      </c>
    </row>
    <row r="12" spans="1:7" x14ac:dyDescent="0.2">
      <c r="A12" t="e">
        <f>-- is this a one or two tail test?</f>
        <v>#NAME?</v>
      </c>
    </row>
    <row r="13" spans="1:7" x14ac:dyDescent="0.2">
      <c r="A13" t="s">
        <v>8</v>
      </c>
    </row>
    <row r="14" spans="1:7" x14ac:dyDescent="0.2">
      <c r="A14" t="s">
        <v>9</v>
      </c>
    </row>
    <row r="15" spans="1:7" x14ac:dyDescent="0.2">
      <c r="A15" t="s">
        <v>10</v>
      </c>
    </row>
    <row r="16" spans="1:7" x14ac:dyDescent="0.2">
      <c r="A16" t="s">
        <v>11</v>
      </c>
    </row>
    <row r="19" spans="1:6" ht="21" thickBot="1" x14ac:dyDescent="0.3">
      <c r="A19" s="1" t="s">
        <v>12</v>
      </c>
      <c r="B19" s="1"/>
      <c r="C19" s="1"/>
      <c r="D19" s="2"/>
      <c r="E19" s="1" t="s">
        <v>13</v>
      </c>
      <c r="F19" s="1"/>
    </row>
    <row r="20" spans="1:6" ht="17" thickTop="1" x14ac:dyDescent="0.2">
      <c r="A20" s="2" t="s">
        <v>14</v>
      </c>
      <c r="B20" s="2" t="s">
        <v>27</v>
      </c>
      <c r="C20" s="2">
        <v>1850</v>
      </c>
      <c r="D20" s="2"/>
      <c r="E20" s="2" t="s">
        <v>15</v>
      </c>
      <c r="F20" s="2">
        <v>1850</v>
      </c>
    </row>
    <row r="21" spans="1:6" x14ac:dyDescent="0.2">
      <c r="A21" s="2" t="s">
        <v>16</v>
      </c>
      <c r="B21" s="2" t="s">
        <v>28</v>
      </c>
      <c r="C21" s="2">
        <v>1850</v>
      </c>
      <c r="D21" s="2"/>
      <c r="E21" s="2" t="s">
        <v>17</v>
      </c>
      <c r="F21" s="5">
        <v>2129.4882751602199</v>
      </c>
    </row>
    <row r="22" spans="1:6" x14ac:dyDescent="0.2">
      <c r="A22" s="2"/>
      <c r="B22" s="2"/>
      <c r="C22" s="2"/>
      <c r="D22" s="2"/>
      <c r="E22" s="3" t="s">
        <v>18</v>
      </c>
      <c r="F22" s="3">
        <v>830</v>
      </c>
    </row>
    <row r="23" spans="1:6" x14ac:dyDescent="0.2">
      <c r="A23" s="2"/>
      <c r="B23" s="2"/>
      <c r="C23" s="2"/>
      <c r="D23" s="2"/>
      <c r="E23" s="2" t="s">
        <v>19</v>
      </c>
      <c r="F23" s="5">
        <f>F21/SQRT(F22)</f>
        <v>73.915617095823833</v>
      </c>
    </row>
    <row r="24" spans="1:6" x14ac:dyDescent="0.2">
      <c r="A24" s="2" t="s">
        <v>20</v>
      </c>
      <c r="B24" s="2">
        <v>0.05</v>
      </c>
      <c r="C24" s="2"/>
      <c r="D24" s="2"/>
      <c r="E24" s="2"/>
      <c r="F24" s="2"/>
    </row>
    <row r="25" spans="1:6" x14ac:dyDescent="0.2">
      <c r="A25" s="2"/>
      <c r="B25" s="2"/>
      <c r="C25" s="2"/>
      <c r="D25" s="2"/>
      <c r="E25" s="2" t="s">
        <v>21</v>
      </c>
      <c r="F25" s="5">
        <v>1745.85820246087</v>
      </c>
    </row>
    <row r="26" spans="1:6" x14ac:dyDescent="0.2">
      <c r="A26" s="2"/>
      <c r="B26" s="2"/>
      <c r="C26" s="2"/>
      <c r="D26" s="2"/>
      <c r="E26" s="2"/>
      <c r="F26" s="2"/>
    </row>
    <row r="27" spans="1:6" x14ac:dyDescent="0.2">
      <c r="A27" s="2"/>
      <c r="B27" s="2"/>
      <c r="C27" s="2"/>
      <c r="D27" s="2"/>
      <c r="E27" s="2"/>
      <c r="F27" s="2"/>
    </row>
    <row r="28" spans="1:6" x14ac:dyDescent="0.2">
      <c r="A28" s="2"/>
      <c r="B28" s="2"/>
      <c r="C28" s="2"/>
      <c r="D28" s="2"/>
      <c r="E28" s="2"/>
      <c r="F28" s="2"/>
    </row>
    <row r="29" spans="1:6" x14ac:dyDescent="0.2">
      <c r="A29" s="2"/>
      <c r="B29" s="2"/>
      <c r="C29" s="2"/>
      <c r="D29" s="2"/>
      <c r="E29" s="2"/>
      <c r="F29" s="2"/>
    </row>
    <row r="30" spans="1:6" ht="21" thickBot="1" x14ac:dyDescent="0.3">
      <c r="A30" s="1" t="s">
        <v>22</v>
      </c>
      <c r="B30" s="1"/>
      <c r="C30" s="1"/>
      <c r="D30" s="1"/>
      <c r="E30" s="1"/>
      <c r="F30" s="1"/>
    </row>
    <row r="31" spans="1:6" ht="17" thickTop="1" x14ac:dyDescent="0.2">
      <c r="A31" s="2" t="s">
        <v>23</v>
      </c>
      <c r="B31" s="2">
        <f>_xlfn.NORM.INV(0.95, F20, F23)</f>
        <v>1971.5803708684221</v>
      </c>
      <c r="C31" s="2"/>
      <c r="D31" s="2"/>
      <c r="E31" s="2"/>
      <c r="F31" s="2"/>
    </row>
    <row r="32" spans="1:6" x14ac:dyDescent="0.2">
      <c r="A32" t="s">
        <v>29</v>
      </c>
      <c r="B32">
        <f>_xlfn.NORM.INV(0.05, F20,F23)</f>
        <v>1728.4196291315779</v>
      </c>
      <c r="C32" s="2"/>
      <c r="D32" s="2"/>
      <c r="E32" s="2"/>
      <c r="F32" s="2"/>
    </row>
    <row r="33" spans="1:6" x14ac:dyDescent="0.2">
      <c r="C33" s="2"/>
      <c r="D33" s="2"/>
      <c r="E33" s="2"/>
      <c r="F33" s="2"/>
    </row>
    <row r="36" spans="1:6" x14ac:dyDescent="0.2">
      <c r="A36" s="2" t="s">
        <v>24</v>
      </c>
      <c r="B36" s="4">
        <f>2*_xlfn.NORM.DIST(F25,F20,F23,TRUE)</f>
        <v>0.15885639923080785</v>
      </c>
    </row>
    <row r="37" spans="1:6" x14ac:dyDescent="0.2">
      <c r="A37" s="2" t="s">
        <v>25</v>
      </c>
      <c r="B37" s="2" t="b">
        <f>B36&lt;B24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Sandoval</dc:creator>
  <cp:lastModifiedBy>Cristina Sandoval</cp:lastModifiedBy>
  <dcterms:created xsi:type="dcterms:W3CDTF">2019-10-30T13:56:25Z</dcterms:created>
  <dcterms:modified xsi:type="dcterms:W3CDTF">2019-10-30T14:05:58Z</dcterms:modified>
</cp:coreProperties>
</file>