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sankaran/Desktop/teaching/course_exercises/stat436_f24/exam/data/"/>
    </mc:Choice>
  </mc:AlternateContent>
  <xr:revisionPtr revIDLastSave="0" documentId="8_{FD97B526-D332-DE40-80B1-25D76795333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Z_41067080_A206_4000_B82D_6F3E126915C4_.wvu.FilterData" localSheetId="0" hidden="1">Sheet1!$A$1:$Z$500</definedName>
    <definedName name="Z_91A712B9_CB27_4AF7_9FDB_640F385C5C05_.wvu.FilterData" localSheetId="0" hidden="1">Sheet1!$A$1:$I$500</definedName>
  </definedNames>
  <calcPr calcId="191029"/>
  <customWorkbookViews>
    <customWorkbookView name="Filter 1" guid="{91A712B9-CB27-4AF7-9FDB-640F385C5C05}" maximized="1" windowWidth="0" windowHeight="0" activeSheetId="0"/>
    <customWorkbookView name="Filter 2" guid="{41067080-A206-4000-B82D-6F3E126915C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8" i="1" l="1"/>
  <c r="D506" i="1"/>
  <c r="C506" i="1"/>
  <c r="F505" i="1"/>
  <c r="E504" i="1"/>
  <c r="E503" i="1"/>
  <c r="C503" i="1"/>
  <c r="G502" i="1"/>
  <c r="E502" i="1"/>
  <c r="J55" i="1" s="1"/>
  <c r="J89" i="1" l="1"/>
</calcChain>
</file>

<file path=xl/sharedStrings.xml><?xml version="1.0" encoding="utf-8"?>
<sst xmlns="http://schemas.openxmlformats.org/spreadsheetml/2006/main" count="1504" uniqueCount="295">
  <si>
    <t>aiddata_id</t>
  </si>
  <si>
    <t>year</t>
  </si>
  <si>
    <t>donor</t>
  </si>
  <si>
    <t>recipient</t>
  </si>
  <si>
    <t>commitment_amount_usd_constant</t>
  </si>
  <si>
    <t>coalesced_purpose_code</t>
  </si>
  <si>
    <t>coalesced_purpose_name</t>
  </si>
  <si>
    <t>Estonia</t>
  </si>
  <si>
    <t>Moldova</t>
  </si>
  <si>
    <t>Forestry policy and administrative management</t>
  </si>
  <si>
    <t>Thailand</t>
  </si>
  <si>
    <t>Laos</t>
  </si>
  <si>
    <t>Higher education</t>
  </si>
  <si>
    <t>Finland</t>
  </si>
  <si>
    <t>Philippines</t>
  </si>
  <si>
    <t>Multisector aid</t>
  </si>
  <si>
    <t>Sweden</t>
  </si>
  <si>
    <t>Mozambique</t>
  </si>
  <si>
    <t>Employment policy and admin. mgmt.</t>
  </si>
  <si>
    <t>Canada</t>
  </si>
  <si>
    <t>Bhutan</t>
  </si>
  <si>
    <t>France</t>
  </si>
  <si>
    <t>Uganda</t>
  </si>
  <si>
    <t>Culture and recreation</t>
  </si>
  <si>
    <t>Egypt</t>
  </si>
  <si>
    <t>Research/scientific institutions</t>
  </si>
  <si>
    <t>Germany</t>
  </si>
  <si>
    <t>Indonesia</t>
  </si>
  <si>
    <t>Water transport</t>
  </si>
  <si>
    <t>Bilateral, unspecified</t>
  </si>
  <si>
    <t>Haiti</t>
  </si>
  <si>
    <t>Legal and judicial development</t>
  </si>
  <si>
    <t>Lithuania</t>
  </si>
  <si>
    <t>Support to local and regional NGOs</t>
  </si>
  <si>
    <t>Pakistan</t>
  </si>
  <si>
    <t>Education facilities and training</t>
  </si>
  <si>
    <t>Austria</t>
  </si>
  <si>
    <t>Informal/semi-formal fin. intermed.</t>
  </si>
  <si>
    <t>Sri Lanka</t>
  </si>
  <si>
    <t>Electrical transmission/distribution</t>
  </si>
  <si>
    <t>Peru</t>
  </si>
  <si>
    <t>Basic health infrastructure</t>
  </si>
  <si>
    <t>Georgia</t>
  </si>
  <si>
    <t>Hydro-electric power plants</t>
  </si>
  <si>
    <t>Netherlands</t>
  </si>
  <si>
    <t>Primary education</t>
  </si>
  <si>
    <t>Japan</t>
  </si>
  <si>
    <t>Macedonia, FYR</t>
  </si>
  <si>
    <t>Agricultural inputs</t>
  </si>
  <si>
    <t>Australia</t>
  </si>
  <si>
    <t>Ghana</t>
  </si>
  <si>
    <t>Education policy &amp; admin. management</t>
  </si>
  <si>
    <t>Equatorial Guinea</t>
  </si>
  <si>
    <t>Teacher training</t>
  </si>
  <si>
    <t>Zambia</t>
  </si>
  <si>
    <t>Strengthening civil society</t>
  </si>
  <si>
    <t>Material relief assistance and services</t>
  </si>
  <si>
    <t>Timor-Leste</t>
  </si>
  <si>
    <t>Basic health care</t>
  </si>
  <si>
    <t>Papua New Guinea</t>
  </si>
  <si>
    <t>Agricultural policy &amp; admin. mgmt</t>
  </si>
  <si>
    <t>Madagascar</t>
  </si>
  <si>
    <t>Government administration</t>
  </si>
  <si>
    <t>Reconstruction relief and rehabilitation</t>
  </si>
  <si>
    <t>Ireland</t>
  </si>
  <si>
    <t>Tanzania</t>
  </si>
  <si>
    <t>Health personnel development</t>
  </si>
  <si>
    <t>Spain</t>
  </si>
  <si>
    <t>Mauritania</t>
  </si>
  <si>
    <t>Agricultural development</t>
  </si>
  <si>
    <t>Paraguay</t>
  </si>
  <si>
    <t>Public sector policy and adm. management</t>
  </si>
  <si>
    <t>Administrative costs</t>
  </si>
  <si>
    <t>Algeria</t>
  </si>
  <si>
    <t>Media and free flow of information</t>
  </si>
  <si>
    <t>Africa, regional</t>
  </si>
  <si>
    <t>Belgium</t>
  </si>
  <si>
    <t>Burundi</t>
  </si>
  <si>
    <t>Agricultural co-operatives</t>
  </si>
  <si>
    <t>Support to local and regional ngos</t>
  </si>
  <si>
    <t>Agricultural financial services</t>
  </si>
  <si>
    <t>Mayotte</t>
  </si>
  <si>
    <t>Sectors not specified</t>
  </si>
  <si>
    <t>Norway</t>
  </si>
  <si>
    <t>Malawi</t>
  </si>
  <si>
    <t>Women's equality organisations and institutions</t>
  </si>
  <si>
    <t>Portugal</t>
  </si>
  <si>
    <t>Cape Verde</t>
  </si>
  <si>
    <t>Guinea-Bissau</t>
  </si>
  <si>
    <t>Business support services &amp; institutions</t>
  </si>
  <si>
    <t>Ethiopia</t>
  </si>
  <si>
    <t>Health policy &amp; admin. management</t>
  </si>
  <si>
    <t>Promotion of development awareness</t>
  </si>
  <si>
    <t>United Kingdom</t>
  </si>
  <si>
    <t>Sierra Leone</t>
  </si>
  <si>
    <t>Cuba</t>
  </si>
  <si>
    <t>Solar energy</t>
  </si>
  <si>
    <t>Nicaragua</t>
  </si>
  <si>
    <t>Basic drinking water supply and basic sanitation</t>
  </si>
  <si>
    <t>Senegal</t>
  </si>
  <si>
    <t>South Africa</t>
  </si>
  <si>
    <t>Sao Tome &amp; Principe</t>
  </si>
  <si>
    <t>Cambodia</t>
  </si>
  <si>
    <t>Italy</t>
  </si>
  <si>
    <t>Iraq</t>
  </si>
  <si>
    <t>Emergency food aid</t>
  </si>
  <si>
    <t>Honduras</t>
  </si>
  <si>
    <t>Human rights</t>
  </si>
  <si>
    <t>Bolivia</t>
  </si>
  <si>
    <t>Medical education/training</t>
  </si>
  <si>
    <t>Relief co-ordination; protection and support services</t>
  </si>
  <si>
    <t>China</t>
  </si>
  <si>
    <t>Support to national ngos</t>
  </si>
  <si>
    <t>America, regional</t>
  </si>
  <si>
    <t>Fishery development</t>
  </si>
  <si>
    <t>Switzerland</t>
  </si>
  <si>
    <t>Secondary education</t>
  </si>
  <si>
    <t>Bangladesh</t>
  </si>
  <si>
    <t>Formal sector financ. intermediaries</t>
  </si>
  <si>
    <t>Afghanistan</t>
  </si>
  <si>
    <t>Water and sanitation services/support</t>
  </si>
  <si>
    <t>Basic life skills for youth &amp; adults</t>
  </si>
  <si>
    <t>United States</t>
  </si>
  <si>
    <t>South of Sahara, regional</t>
  </si>
  <si>
    <t>Bio-diversity</t>
  </si>
  <si>
    <t>Uzbekistan</t>
  </si>
  <si>
    <t>Nepal</t>
  </si>
  <si>
    <t>Social/welfare services</t>
  </si>
  <si>
    <t>Support to non-governmental organizations and government organizations, purpose unspecified or does not fit under any other applicable codes</t>
  </si>
  <si>
    <t>Belize</t>
  </si>
  <si>
    <t>Support to international NGOs</t>
  </si>
  <si>
    <t>Dominican Republic</t>
  </si>
  <si>
    <t>Women in development</t>
  </si>
  <si>
    <t>Forestry development</t>
  </si>
  <si>
    <t>Asia, regional</t>
  </si>
  <si>
    <t>Environmental policy and admin. mgmt</t>
  </si>
  <si>
    <t>Congo, Dem. Rep.</t>
  </si>
  <si>
    <t>Multisector education/training</t>
  </si>
  <si>
    <t>El Salvador</t>
  </si>
  <si>
    <t>Radio/television/print media</t>
  </si>
  <si>
    <t>Nigeria</t>
  </si>
  <si>
    <t>Mexico</t>
  </si>
  <si>
    <t>Venezuela</t>
  </si>
  <si>
    <t>Azerbaijan</t>
  </si>
  <si>
    <t>Vanuatu</t>
  </si>
  <si>
    <t>Water supply &amp; sanit. - large syst.</t>
  </si>
  <si>
    <t>Rural development</t>
  </si>
  <si>
    <t>Sts Ex-Yugo. Unspec.</t>
  </si>
  <si>
    <t>Chad</t>
  </si>
  <si>
    <t>Mali</t>
  </si>
  <si>
    <t>Tajikistan</t>
  </si>
  <si>
    <t>Civilian peace-building, conflict prevention and resolution</t>
  </si>
  <si>
    <t>Emergency health services/support</t>
  </si>
  <si>
    <t>Guyana</t>
  </si>
  <si>
    <t>Debt forgiveness</t>
  </si>
  <si>
    <t>Turkey</t>
  </si>
  <si>
    <t>Botswana</t>
  </si>
  <si>
    <t>Solomon Islands</t>
  </si>
  <si>
    <t>Forestry research</t>
  </si>
  <si>
    <t>New Zealand</t>
  </si>
  <si>
    <t>Educ./trng:water supply &amp; sanitation</t>
  </si>
  <si>
    <t>Sudan</t>
  </si>
  <si>
    <t>Morocco</t>
  </si>
  <si>
    <t>Brazil</t>
  </si>
  <si>
    <t>Europe, regional</t>
  </si>
  <si>
    <t>Palestinian Adm. Areas</t>
  </si>
  <si>
    <t>Burkina Faso</t>
  </si>
  <si>
    <t>Textiles - leather &amp; substitutes</t>
  </si>
  <si>
    <t>Infectious disease control</t>
  </si>
  <si>
    <t>Chile</t>
  </si>
  <si>
    <t>Std control including hiv/aids</t>
  </si>
  <si>
    <t>Biosphere protection</t>
  </si>
  <si>
    <t>Kazakhstan</t>
  </si>
  <si>
    <t>Food security programmes/food aid</t>
  </si>
  <si>
    <t>Latvia</t>
  </si>
  <si>
    <t>Poland</t>
  </si>
  <si>
    <t>Trade policy and administrative management</t>
  </si>
  <si>
    <t>Singapore</t>
  </si>
  <si>
    <t>Government and civil society, purpose unspecified or does not fit under any other applicable codes</t>
  </si>
  <si>
    <t>Guinea</t>
  </si>
  <si>
    <t>Denmark</t>
  </si>
  <si>
    <t>Croatia</t>
  </si>
  <si>
    <t>Site preservation</t>
  </si>
  <si>
    <t>Cameroon</t>
  </si>
  <si>
    <t>Industrial policy &amp; admin. mgmt</t>
  </si>
  <si>
    <t>Benin</t>
  </si>
  <si>
    <t>Plant/post-harvest prot. &amp; pest ctrl</t>
  </si>
  <si>
    <t>Suriname</t>
  </si>
  <si>
    <t>Somalia</t>
  </si>
  <si>
    <t>Land mine clearance</t>
  </si>
  <si>
    <t>General budget support</t>
  </si>
  <si>
    <t>Medical services</t>
  </si>
  <si>
    <t>Luxembourg</t>
  </si>
  <si>
    <t>Greece</t>
  </si>
  <si>
    <t>North of Sahara, regional</t>
  </si>
  <si>
    <t>Environmental education/training</t>
  </si>
  <si>
    <t>Costa Rica</t>
  </si>
  <si>
    <t>Refugees in donor countries</t>
  </si>
  <si>
    <t>Djibouti</t>
  </si>
  <si>
    <t>Samoa</t>
  </si>
  <si>
    <t>Waste management/disposal</t>
  </si>
  <si>
    <t>Central African Rep.</t>
  </si>
  <si>
    <t>Cote D'Ivoire</t>
  </si>
  <si>
    <t>India</t>
  </si>
  <si>
    <t>Medical research</t>
  </si>
  <si>
    <t>Livestock</t>
  </si>
  <si>
    <t>Trade education/training</t>
  </si>
  <si>
    <t>Financial policy &amp; admin. management</t>
  </si>
  <si>
    <t>Argentina</t>
  </si>
  <si>
    <t>Water resources policy/admin. mgmt</t>
  </si>
  <si>
    <t>Kyrgyz Republic</t>
  </si>
  <si>
    <t>Emergency/distress relief</t>
  </si>
  <si>
    <t>Security system management and reform</t>
  </si>
  <si>
    <t>Serbia</t>
  </si>
  <si>
    <t>Reproductive health care</t>
  </si>
  <si>
    <t>Marshall Islands</t>
  </si>
  <si>
    <t>Statistical capacity building</t>
  </si>
  <si>
    <t>Colombia</t>
  </si>
  <si>
    <t>Multisector aid for basic soc. serv.</t>
  </si>
  <si>
    <t>Industrial crops/export crops</t>
  </si>
  <si>
    <t>Ecuador</t>
  </si>
  <si>
    <t>Agricultural water resources</t>
  </si>
  <si>
    <t>Social mitigation of hiv/aids</t>
  </si>
  <si>
    <t>Trade policy and admin. management</t>
  </si>
  <si>
    <t>South &amp; Central Asia, regional</t>
  </si>
  <si>
    <t>River development</t>
  </si>
  <si>
    <t>Democratic participation and civil society</t>
  </si>
  <si>
    <t>Niger</t>
  </si>
  <si>
    <t>Albania</t>
  </si>
  <si>
    <t>Guatemala</t>
  </si>
  <si>
    <t>Emergency Response, combination of purposes</t>
  </si>
  <si>
    <t>Economic and development policy/planning</t>
  </si>
  <si>
    <t>Environmental research</t>
  </si>
  <si>
    <t>Family planning</t>
  </si>
  <si>
    <t>Togo</t>
  </si>
  <si>
    <t>Forestry policy &amp; admin. management</t>
  </si>
  <si>
    <t>Uruguay</t>
  </si>
  <si>
    <t>Yemen</t>
  </si>
  <si>
    <t>Oceania, regional</t>
  </si>
  <si>
    <t>Zimbabwe</t>
  </si>
  <si>
    <t>Vocational training</t>
  </si>
  <si>
    <t>Agricultural research</t>
  </si>
  <si>
    <t>Bosnia-Herzegovina</t>
  </si>
  <si>
    <t>Power generation/renewable sources</t>
  </si>
  <si>
    <t>Disaster prevention and preparedness</t>
  </si>
  <si>
    <t>N. &amp; C. America, regional</t>
  </si>
  <si>
    <t>Viet Nam</t>
  </si>
  <si>
    <t>Tourism policy and admin. management</t>
  </si>
  <si>
    <t>Post-conflict peace-building (UN)</t>
  </si>
  <si>
    <t>Kenya</t>
  </si>
  <si>
    <t>Educ./trng in transport &amp; storage</t>
  </si>
  <si>
    <t>Ukraine</t>
  </si>
  <si>
    <t>Jordan</t>
  </si>
  <si>
    <t>Engineering</t>
  </si>
  <si>
    <t>Tuberculosis control</t>
  </si>
  <si>
    <t>Jamaica</t>
  </si>
  <si>
    <t>Myanmar</t>
  </si>
  <si>
    <t>Transport policy &amp; admin. management</t>
  </si>
  <si>
    <t>Fishing policy and admin. management</t>
  </si>
  <si>
    <t>Far East Asia, regional</t>
  </si>
  <si>
    <t>Korea</t>
  </si>
  <si>
    <t>Technological research &amp; development</t>
  </si>
  <si>
    <t>Advanced tech. &amp; managerial training</t>
  </si>
  <si>
    <t>Early childhood education</t>
  </si>
  <si>
    <t>Mongolia</t>
  </si>
  <si>
    <t>Information and communication technology</t>
  </si>
  <si>
    <t>Trade facilitation</t>
  </si>
  <si>
    <t>Food crop production</t>
  </si>
  <si>
    <t>Basic nutrition</t>
  </si>
  <si>
    <t>Population policy and admin. mgmt</t>
  </si>
  <si>
    <t>Anti-corruption organisations and institutions</t>
  </si>
  <si>
    <t>Agricultural services</t>
  </si>
  <si>
    <t>Angola</t>
  </si>
  <si>
    <t>Tunisia</t>
  </si>
  <si>
    <t>Maldives</t>
  </si>
  <si>
    <t>Communications policy &amp; admin. mgmt</t>
  </si>
  <si>
    <t>Elections</t>
  </si>
  <si>
    <t>Urban development and management</t>
  </si>
  <si>
    <t>Belarus</t>
  </si>
  <si>
    <t>Panama</t>
  </si>
  <si>
    <t>Fishery education/training</t>
  </si>
  <si>
    <t>Mineral/mining policy &amp; admin. mgmt</t>
  </si>
  <si>
    <t>Cook Islands</t>
  </si>
  <si>
    <t>Wind power</t>
  </si>
  <si>
    <t>Energy generation and supply, purpose unspecified or does not fit under any other applicable codes</t>
  </si>
  <si>
    <t>Food aid/Food security programmes</t>
  </si>
  <si>
    <t>Congo, Rep.</t>
  </si>
  <si>
    <t>Decentralisation and support to subnational govt.</t>
  </si>
  <si>
    <t>Basic sanitation</t>
  </si>
  <si>
    <t>Gambia</t>
  </si>
  <si>
    <t>Health, general, combinations of activities</t>
  </si>
  <si>
    <t>Liberia</t>
  </si>
  <si>
    <t>Armenia</t>
  </si>
  <si>
    <t>Malaysia</t>
  </si>
  <si>
    <t>Water supply &amp; sanit. - large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</si>
</sst>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0"/>
      <name val="Arial"/>
    </font>
    <font>
      <sz val="11"/>
      <color rgb="FF000000"/>
      <name val="Inconsolata"/>
    </font>
    <font>
      <sz val="12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2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08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12.6640625" defaultRowHeight="15.75" customHeight="1" x14ac:dyDescent="0.15"/>
  <cols>
    <col min="4" max="4" width="23.1640625" customWidth="1"/>
    <col min="5" max="5" width="35.83203125" customWidth="1"/>
    <col min="6" max="6" width="22.1640625" customWidth="1"/>
    <col min="7" max="7" width="73.164062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9"/>
      <c r="I1" s="9"/>
    </row>
    <row r="2" spans="1:9" ht="16" x14ac:dyDescent="0.2">
      <c r="A2" s="2">
        <v>3002660</v>
      </c>
      <c r="B2" s="2">
        <v>2008</v>
      </c>
      <c r="C2" s="3" t="s">
        <v>7</v>
      </c>
      <c r="D2" s="3" t="s">
        <v>8</v>
      </c>
      <c r="E2" s="2">
        <v>26344.3</v>
      </c>
      <c r="F2" s="2">
        <v>31210</v>
      </c>
      <c r="G2" s="8" t="s">
        <v>9</v>
      </c>
      <c r="H2" s="9"/>
      <c r="I2" s="9"/>
    </row>
    <row r="3" spans="1:9" ht="16" x14ac:dyDescent="0.2">
      <c r="A3" s="2">
        <v>3004433</v>
      </c>
      <c r="B3" s="2">
        <v>2007</v>
      </c>
      <c r="C3" s="3" t="s">
        <v>10</v>
      </c>
      <c r="D3" s="3" t="s">
        <v>11</v>
      </c>
      <c r="E3" s="2">
        <v>3485.9</v>
      </c>
      <c r="F3" s="2">
        <v>11420</v>
      </c>
      <c r="G3" s="8" t="s">
        <v>12</v>
      </c>
      <c r="H3" s="9"/>
      <c r="I3" s="3"/>
    </row>
    <row r="4" spans="1:9" ht="16" x14ac:dyDescent="0.2">
      <c r="A4" s="2">
        <v>8448267</v>
      </c>
      <c r="B4" s="2">
        <v>1991</v>
      </c>
      <c r="C4" s="3" t="s">
        <v>13</v>
      </c>
      <c r="D4" s="3" t="s">
        <v>14</v>
      </c>
      <c r="E4" s="2">
        <v>141173</v>
      </c>
      <c r="F4" s="2">
        <v>43010</v>
      </c>
      <c r="G4" s="8" t="s">
        <v>15</v>
      </c>
      <c r="H4" s="9"/>
      <c r="I4" s="3"/>
    </row>
    <row r="5" spans="1:9" ht="16" x14ac:dyDescent="0.2">
      <c r="A5" s="2">
        <v>8672056</v>
      </c>
      <c r="B5" s="2">
        <v>1992</v>
      </c>
      <c r="C5" s="3" t="s">
        <v>16</v>
      </c>
      <c r="D5" s="3" t="s">
        <v>17</v>
      </c>
      <c r="E5" s="2">
        <v>214396</v>
      </c>
      <c r="F5" s="2">
        <v>16020</v>
      </c>
      <c r="G5" s="8" t="s">
        <v>18</v>
      </c>
      <c r="H5" s="9"/>
      <c r="I5" s="9"/>
    </row>
    <row r="6" spans="1:9" ht="16" x14ac:dyDescent="0.2">
      <c r="A6" s="2">
        <v>8777452</v>
      </c>
      <c r="B6" s="2">
        <v>1992</v>
      </c>
      <c r="C6" s="3" t="s">
        <v>19</v>
      </c>
      <c r="D6" s="3" t="s">
        <v>20</v>
      </c>
      <c r="E6" s="2">
        <v>290776</v>
      </c>
      <c r="F6" s="2">
        <v>43010</v>
      </c>
      <c r="G6" s="8" t="s">
        <v>15</v>
      </c>
      <c r="H6" s="9"/>
      <c r="I6" s="3"/>
    </row>
    <row r="7" spans="1:9" ht="16" x14ac:dyDescent="0.2">
      <c r="A7" s="2">
        <v>9347849</v>
      </c>
      <c r="B7" s="2">
        <v>1994</v>
      </c>
      <c r="C7" s="3" t="s">
        <v>21</v>
      </c>
      <c r="D7" s="3" t="s">
        <v>22</v>
      </c>
      <c r="E7" s="2">
        <v>9706.52</v>
      </c>
      <c r="F7" s="2">
        <v>16061</v>
      </c>
      <c r="G7" s="8" t="s">
        <v>23</v>
      </c>
      <c r="H7" s="9"/>
      <c r="I7" s="9"/>
    </row>
    <row r="8" spans="1:9" ht="16" x14ac:dyDescent="0.2">
      <c r="A8" s="2">
        <v>9356145</v>
      </c>
      <c r="B8" s="2">
        <v>1994</v>
      </c>
      <c r="C8" s="3" t="s">
        <v>21</v>
      </c>
      <c r="D8" s="3" t="s">
        <v>24</v>
      </c>
      <c r="E8" s="2">
        <v>1045340</v>
      </c>
      <c r="F8" s="2">
        <v>43082</v>
      </c>
      <c r="G8" s="8" t="s">
        <v>25</v>
      </c>
      <c r="H8" s="9"/>
      <c r="I8" s="9"/>
    </row>
    <row r="9" spans="1:9" ht="16" x14ac:dyDescent="0.2">
      <c r="A9" s="2">
        <v>9894768</v>
      </c>
      <c r="B9" s="2">
        <v>1995</v>
      </c>
      <c r="C9" s="3" t="s">
        <v>21</v>
      </c>
      <c r="D9" s="3" t="s">
        <v>14</v>
      </c>
      <c r="E9" s="2">
        <v>168243</v>
      </c>
      <c r="F9" s="2">
        <v>16061</v>
      </c>
      <c r="G9" s="8" t="s">
        <v>23</v>
      </c>
      <c r="H9" s="9"/>
      <c r="I9" s="9"/>
    </row>
    <row r="10" spans="1:9" ht="16" x14ac:dyDescent="0.2">
      <c r="A10" s="2">
        <v>9924139</v>
      </c>
      <c r="B10" s="2">
        <v>1995</v>
      </c>
      <c r="C10" s="3" t="s">
        <v>26</v>
      </c>
      <c r="D10" s="3" t="s">
        <v>27</v>
      </c>
      <c r="E10" s="2">
        <v>91608900</v>
      </c>
      <c r="F10" s="2">
        <v>21040</v>
      </c>
      <c r="G10" s="8" t="s">
        <v>28</v>
      </c>
      <c r="H10" s="9"/>
      <c r="I10" s="3"/>
    </row>
    <row r="11" spans="1:9" ht="16" x14ac:dyDescent="0.2">
      <c r="A11" s="2">
        <v>10090120</v>
      </c>
      <c r="B11" s="2">
        <v>1995</v>
      </c>
      <c r="C11" s="3" t="s">
        <v>16</v>
      </c>
      <c r="D11" s="3" t="s">
        <v>29</v>
      </c>
      <c r="E11" s="2">
        <v>5920.48</v>
      </c>
      <c r="F11" s="2">
        <v>43010</v>
      </c>
      <c r="G11" s="8" t="s">
        <v>15</v>
      </c>
      <c r="H11" s="9"/>
      <c r="I11" s="3"/>
    </row>
    <row r="12" spans="1:9" ht="16" x14ac:dyDescent="0.2">
      <c r="A12" s="2">
        <v>10205864</v>
      </c>
      <c r="B12" s="2">
        <v>1995</v>
      </c>
      <c r="C12" s="3" t="s">
        <v>19</v>
      </c>
      <c r="D12" s="3" t="s">
        <v>30</v>
      </c>
      <c r="E12" s="2">
        <v>105079</v>
      </c>
      <c r="F12" s="2">
        <v>15130</v>
      </c>
      <c r="G12" s="8" t="s">
        <v>31</v>
      </c>
      <c r="H12" s="9"/>
      <c r="I12" s="9"/>
    </row>
    <row r="13" spans="1:9" ht="16" x14ac:dyDescent="0.2">
      <c r="A13" s="2">
        <v>10465853</v>
      </c>
      <c r="B13" s="2">
        <v>1995</v>
      </c>
      <c r="C13" s="3" t="s">
        <v>13</v>
      </c>
      <c r="D13" s="3" t="s">
        <v>32</v>
      </c>
      <c r="E13" s="2">
        <v>174076</v>
      </c>
      <c r="F13" s="2">
        <v>92030</v>
      </c>
      <c r="G13" s="8" t="s">
        <v>33</v>
      </c>
      <c r="H13" s="9"/>
      <c r="I13" s="9"/>
    </row>
    <row r="14" spans="1:9" ht="16" x14ac:dyDescent="0.2">
      <c r="A14" s="2">
        <v>10681817</v>
      </c>
      <c r="B14" s="2">
        <v>1997</v>
      </c>
      <c r="C14" s="3" t="s">
        <v>21</v>
      </c>
      <c r="D14" s="3" t="s">
        <v>34</v>
      </c>
      <c r="E14" s="2">
        <v>243411</v>
      </c>
      <c r="F14" s="2">
        <v>11120</v>
      </c>
      <c r="G14" s="8" t="s">
        <v>35</v>
      </c>
      <c r="H14" s="9"/>
      <c r="I14" s="9"/>
    </row>
    <row r="15" spans="1:9" ht="16" x14ac:dyDescent="0.2">
      <c r="A15" s="2">
        <v>11293258</v>
      </c>
      <c r="B15" s="2">
        <v>1998</v>
      </c>
      <c r="C15" s="3" t="s">
        <v>36</v>
      </c>
      <c r="D15" s="3" t="s">
        <v>29</v>
      </c>
      <c r="E15" s="2">
        <v>30579.599999999999</v>
      </c>
      <c r="F15" s="2">
        <v>24040</v>
      </c>
      <c r="G15" s="8" t="s">
        <v>37</v>
      </c>
      <c r="H15" s="9"/>
      <c r="I15" s="9"/>
    </row>
    <row r="16" spans="1:9" ht="16" x14ac:dyDescent="0.2">
      <c r="A16" s="2">
        <v>11381460</v>
      </c>
      <c r="B16" s="2">
        <v>1998</v>
      </c>
      <c r="C16" s="3" t="s">
        <v>21</v>
      </c>
      <c r="D16" s="3" t="s">
        <v>38</v>
      </c>
      <c r="E16" s="2">
        <v>963646</v>
      </c>
      <c r="F16" s="2">
        <v>23040</v>
      </c>
      <c r="G16" s="8" t="s">
        <v>39</v>
      </c>
      <c r="H16" s="9"/>
      <c r="I16" s="9"/>
    </row>
    <row r="17" spans="1:9" ht="16" x14ac:dyDescent="0.2">
      <c r="A17" s="2">
        <v>11408109</v>
      </c>
      <c r="B17" s="2">
        <v>1998</v>
      </c>
      <c r="C17" s="3" t="s">
        <v>21</v>
      </c>
      <c r="D17" s="3" t="s">
        <v>40</v>
      </c>
      <c r="E17" s="2">
        <v>138252</v>
      </c>
      <c r="F17" s="2">
        <v>12230</v>
      </c>
      <c r="G17" s="8" t="s">
        <v>41</v>
      </c>
      <c r="H17" s="9"/>
      <c r="I17" s="9"/>
    </row>
    <row r="18" spans="1:9" ht="16" x14ac:dyDescent="0.2">
      <c r="A18" s="2">
        <v>11498869</v>
      </c>
      <c r="B18" s="2">
        <v>1998</v>
      </c>
      <c r="C18" s="3" t="s">
        <v>26</v>
      </c>
      <c r="D18" s="3" t="s">
        <v>42</v>
      </c>
      <c r="E18" s="2">
        <v>49794900</v>
      </c>
      <c r="F18" s="2">
        <v>23065</v>
      </c>
      <c r="G18" s="8" t="s">
        <v>43</v>
      </c>
      <c r="H18" s="9"/>
      <c r="I18" s="9"/>
    </row>
    <row r="19" spans="1:9" ht="16" x14ac:dyDescent="0.2">
      <c r="A19" s="2">
        <v>11629414</v>
      </c>
      <c r="B19" s="2">
        <v>1998</v>
      </c>
      <c r="C19" s="3" t="s">
        <v>44</v>
      </c>
      <c r="D19" s="3" t="s">
        <v>22</v>
      </c>
      <c r="E19" s="2">
        <v>712359</v>
      </c>
      <c r="F19" s="2">
        <v>11220</v>
      </c>
      <c r="G19" s="8" t="s">
        <v>45</v>
      </c>
      <c r="H19" s="9"/>
      <c r="I19" s="3"/>
    </row>
    <row r="20" spans="1:9" ht="16" x14ac:dyDescent="0.2">
      <c r="A20" s="2">
        <v>12135457</v>
      </c>
      <c r="B20" s="2">
        <v>1998</v>
      </c>
      <c r="C20" s="3" t="s">
        <v>46</v>
      </c>
      <c r="D20" s="3" t="s">
        <v>47</v>
      </c>
      <c r="E20" s="2">
        <v>2816180</v>
      </c>
      <c r="F20" s="2">
        <v>31150</v>
      </c>
      <c r="G20" s="8" t="s">
        <v>48</v>
      </c>
      <c r="H20" s="9"/>
      <c r="I20" s="3"/>
    </row>
    <row r="21" spans="1:9" ht="16" x14ac:dyDescent="0.2">
      <c r="A21" s="2">
        <v>12191891</v>
      </c>
      <c r="B21" s="2">
        <v>1998</v>
      </c>
      <c r="C21" s="3" t="s">
        <v>49</v>
      </c>
      <c r="D21" s="3" t="s">
        <v>27</v>
      </c>
      <c r="E21" s="2">
        <v>103323</v>
      </c>
      <c r="F21" s="2">
        <v>24040</v>
      </c>
      <c r="G21" s="8" t="s">
        <v>37</v>
      </c>
      <c r="H21" s="9"/>
      <c r="I21" s="9"/>
    </row>
    <row r="22" spans="1:9" ht="16" x14ac:dyDescent="0.2">
      <c r="A22" s="2">
        <v>12367527</v>
      </c>
      <c r="B22" s="2">
        <v>1999</v>
      </c>
      <c r="C22" s="3" t="s">
        <v>21</v>
      </c>
      <c r="D22" s="3" t="s">
        <v>50</v>
      </c>
      <c r="E22" s="2">
        <v>82753.5</v>
      </c>
      <c r="F22" s="2">
        <v>11110</v>
      </c>
      <c r="G22" s="8" t="s">
        <v>51</v>
      </c>
      <c r="H22" s="9"/>
      <c r="I22" s="9"/>
    </row>
    <row r="23" spans="1:9" ht="16" x14ac:dyDescent="0.2">
      <c r="A23" s="2">
        <v>12368753</v>
      </c>
      <c r="B23" s="2">
        <v>1999</v>
      </c>
      <c r="C23" s="3" t="s">
        <v>21</v>
      </c>
      <c r="D23" s="3" t="s">
        <v>52</v>
      </c>
      <c r="E23" s="2">
        <v>1181660</v>
      </c>
      <c r="F23" s="2">
        <v>11130</v>
      </c>
      <c r="G23" s="8" t="s">
        <v>53</v>
      </c>
      <c r="H23" s="9"/>
      <c r="I23" s="3"/>
    </row>
    <row r="24" spans="1:9" ht="16" x14ac:dyDescent="0.2">
      <c r="A24" s="2">
        <v>12807634</v>
      </c>
      <c r="B24" s="2">
        <v>1999</v>
      </c>
      <c r="C24" s="3" t="s">
        <v>16</v>
      </c>
      <c r="D24" s="3" t="s">
        <v>54</v>
      </c>
      <c r="E24" s="2">
        <v>125305</v>
      </c>
      <c r="F24" s="2">
        <v>15150</v>
      </c>
      <c r="G24" s="8" t="s">
        <v>55</v>
      </c>
      <c r="H24" s="9"/>
      <c r="I24" s="9"/>
    </row>
    <row r="25" spans="1:9" ht="16" x14ac:dyDescent="0.2">
      <c r="A25" s="2">
        <v>13273427</v>
      </c>
      <c r="B25" s="2">
        <v>1999</v>
      </c>
      <c r="C25" s="3" t="s">
        <v>46</v>
      </c>
      <c r="D25" s="3" t="s">
        <v>27</v>
      </c>
      <c r="E25" s="2">
        <v>1464710</v>
      </c>
      <c r="F25" s="2">
        <v>72010</v>
      </c>
      <c r="G25" s="8" t="s">
        <v>56</v>
      </c>
      <c r="H25" s="9"/>
      <c r="I25" s="9"/>
    </row>
    <row r="26" spans="1:9" ht="16" x14ac:dyDescent="0.2">
      <c r="A26" s="2">
        <v>13308187</v>
      </c>
      <c r="B26" s="2">
        <v>1999</v>
      </c>
      <c r="C26" s="3" t="s">
        <v>49</v>
      </c>
      <c r="D26" s="3" t="s">
        <v>57</v>
      </c>
      <c r="E26" s="2">
        <v>22715.3</v>
      </c>
      <c r="F26" s="2">
        <v>12220</v>
      </c>
      <c r="G26" s="8" t="s">
        <v>58</v>
      </c>
      <c r="H26" s="9"/>
      <c r="I26" s="3"/>
    </row>
    <row r="27" spans="1:9" ht="16" x14ac:dyDescent="0.2">
      <c r="A27" s="2">
        <v>13311786</v>
      </c>
      <c r="B27" s="2">
        <v>1999</v>
      </c>
      <c r="C27" s="3" t="s">
        <v>49</v>
      </c>
      <c r="D27" s="3" t="s">
        <v>59</v>
      </c>
      <c r="E27" s="2">
        <v>35199.599999999999</v>
      </c>
      <c r="F27" s="2">
        <v>31110</v>
      </c>
      <c r="G27" s="8" t="s">
        <v>60</v>
      </c>
      <c r="H27" s="9"/>
      <c r="I27" s="9"/>
    </row>
    <row r="28" spans="1:9" ht="16" x14ac:dyDescent="0.2">
      <c r="A28" s="2">
        <v>14140044</v>
      </c>
      <c r="B28" s="2">
        <v>2000</v>
      </c>
      <c r="C28" s="3" t="s">
        <v>21</v>
      </c>
      <c r="D28" s="3" t="s">
        <v>61</v>
      </c>
      <c r="E28" s="2">
        <v>418744</v>
      </c>
      <c r="F28" s="2">
        <v>15140</v>
      </c>
      <c r="G28" s="8" t="s">
        <v>62</v>
      </c>
      <c r="H28" s="9"/>
      <c r="I28" s="9"/>
    </row>
    <row r="29" spans="1:9" ht="16" x14ac:dyDescent="0.2">
      <c r="A29" s="2">
        <v>14582630</v>
      </c>
      <c r="B29" s="2">
        <v>2000</v>
      </c>
      <c r="C29" s="3" t="s">
        <v>16</v>
      </c>
      <c r="D29" s="3" t="s">
        <v>29</v>
      </c>
      <c r="E29" s="2">
        <v>49752.3</v>
      </c>
      <c r="F29" s="2">
        <v>15150</v>
      </c>
      <c r="G29" s="8" t="s">
        <v>55</v>
      </c>
      <c r="H29" s="9"/>
      <c r="I29" s="9"/>
    </row>
    <row r="30" spans="1:9" ht="16" x14ac:dyDescent="0.2">
      <c r="A30" s="2">
        <v>14594713</v>
      </c>
      <c r="B30" s="2">
        <v>2000</v>
      </c>
      <c r="C30" s="3" t="s">
        <v>16</v>
      </c>
      <c r="D30" s="3" t="s">
        <v>42</v>
      </c>
      <c r="E30" s="2">
        <v>115976</v>
      </c>
      <c r="F30" s="2">
        <v>73010</v>
      </c>
      <c r="G30" s="8" t="s">
        <v>63</v>
      </c>
      <c r="H30" s="9"/>
      <c r="I30" s="9"/>
    </row>
    <row r="31" spans="1:9" ht="16" x14ac:dyDescent="0.2">
      <c r="A31" s="2">
        <v>14808937</v>
      </c>
      <c r="B31" s="2">
        <v>2000</v>
      </c>
      <c r="C31" s="3" t="s">
        <v>64</v>
      </c>
      <c r="D31" s="3" t="s">
        <v>65</v>
      </c>
      <c r="E31" s="2">
        <v>11044.8</v>
      </c>
      <c r="F31" s="2">
        <v>12281</v>
      </c>
      <c r="G31" s="8" t="s">
        <v>66</v>
      </c>
      <c r="H31" s="9"/>
      <c r="I31" s="9"/>
    </row>
    <row r="32" spans="1:9" ht="16" x14ac:dyDescent="0.2">
      <c r="A32" s="2">
        <v>14874212</v>
      </c>
      <c r="B32" s="2">
        <v>2000</v>
      </c>
      <c r="C32" s="3" t="s">
        <v>67</v>
      </c>
      <c r="D32" s="3" t="s">
        <v>68</v>
      </c>
      <c r="E32" s="2">
        <v>755499</v>
      </c>
      <c r="F32" s="2">
        <v>31120</v>
      </c>
      <c r="G32" s="8" t="s">
        <v>69</v>
      </c>
      <c r="H32" s="9"/>
      <c r="I32" s="9"/>
    </row>
    <row r="33" spans="1:9" ht="16" x14ac:dyDescent="0.2">
      <c r="A33" s="2">
        <v>14881587</v>
      </c>
      <c r="B33" s="2">
        <v>2000</v>
      </c>
      <c r="C33" s="3" t="s">
        <v>67</v>
      </c>
      <c r="D33" s="3" t="s">
        <v>70</v>
      </c>
      <c r="E33" s="2">
        <v>29486.5</v>
      </c>
      <c r="F33" s="2">
        <v>15110</v>
      </c>
      <c r="G33" s="8" t="s">
        <v>71</v>
      </c>
      <c r="H33" s="9"/>
      <c r="I33" s="9"/>
    </row>
    <row r="34" spans="1:9" ht="16" x14ac:dyDescent="0.2">
      <c r="A34" s="2">
        <v>14959309</v>
      </c>
      <c r="B34" s="2">
        <v>2000</v>
      </c>
      <c r="C34" s="3" t="s">
        <v>67</v>
      </c>
      <c r="D34" s="3" t="s">
        <v>29</v>
      </c>
      <c r="E34" s="2">
        <v>8490270</v>
      </c>
      <c r="F34" s="2">
        <v>91010</v>
      </c>
      <c r="G34" s="8" t="s">
        <v>72</v>
      </c>
      <c r="H34" s="9"/>
      <c r="I34" s="3"/>
    </row>
    <row r="35" spans="1:9" ht="16" x14ac:dyDescent="0.2">
      <c r="A35" s="2">
        <v>15316543</v>
      </c>
      <c r="B35" s="2">
        <v>2001</v>
      </c>
      <c r="C35" s="3" t="s">
        <v>36</v>
      </c>
      <c r="D35" s="3" t="s">
        <v>73</v>
      </c>
      <c r="E35" s="2">
        <v>155768</v>
      </c>
      <c r="F35" s="2">
        <v>11420</v>
      </c>
      <c r="G35" s="8" t="s">
        <v>12</v>
      </c>
      <c r="H35" s="9"/>
      <c r="I35" s="3"/>
    </row>
    <row r="36" spans="1:9" ht="16" x14ac:dyDescent="0.2">
      <c r="A36" s="2">
        <v>15328132</v>
      </c>
      <c r="B36" s="2">
        <v>2001</v>
      </c>
      <c r="C36" s="3" t="s">
        <v>36</v>
      </c>
      <c r="D36" s="3" t="s">
        <v>17</v>
      </c>
      <c r="E36" s="2">
        <v>637610</v>
      </c>
      <c r="F36" s="2">
        <v>15153</v>
      </c>
      <c r="G36" s="8" t="s">
        <v>74</v>
      </c>
      <c r="H36" s="9"/>
      <c r="I36" s="9"/>
    </row>
    <row r="37" spans="1:9" ht="16" x14ac:dyDescent="0.2">
      <c r="A37" s="2">
        <v>15333611</v>
      </c>
      <c r="B37" s="2">
        <v>2001</v>
      </c>
      <c r="C37" s="3" t="s">
        <v>36</v>
      </c>
      <c r="D37" s="3" t="s">
        <v>75</v>
      </c>
      <c r="E37" s="2">
        <v>730622</v>
      </c>
      <c r="F37" s="2">
        <v>24040</v>
      </c>
      <c r="G37" s="8" t="s">
        <v>37</v>
      </c>
      <c r="H37" s="9"/>
      <c r="I37" s="9"/>
    </row>
    <row r="38" spans="1:9" ht="16" x14ac:dyDescent="0.2">
      <c r="A38" s="2">
        <v>15372708</v>
      </c>
      <c r="B38" s="2">
        <v>2001</v>
      </c>
      <c r="C38" s="3" t="s">
        <v>76</v>
      </c>
      <c r="D38" s="3" t="s">
        <v>77</v>
      </c>
      <c r="E38" s="2">
        <v>9023.14</v>
      </c>
      <c r="F38" s="2">
        <v>31194</v>
      </c>
      <c r="G38" s="8" t="s">
        <v>78</v>
      </c>
      <c r="H38" s="9"/>
      <c r="I38" s="9"/>
    </row>
    <row r="39" spans="1:9" ht="16" x14ac:dyDescent="0.2">
      <c r="A39" s="2">
        <v>15396456</v>
      </c>
      <c r="B39" s="2">
        <v>2001</v>
      </c>
      <c r="C39" s="3" t="s">
        <v>76</v>
      </c>
      <c r="D39" s="3" t="s">
        <v>54</v>
      </c>
      <c r="E39" s="2">
        <v>22974.1</v>
      </c>
      <c r="F39" s="2">
        <v>92030</v>
      </c>
      <c r="G39" s="8" t="s">
        <v>79</v>
      </c>
      <c r="H39" s="9"/>
      <c r="I39" s="9"/>
    </row>
    <row r="40" spans="1:9" ht="16" x14ac:dyDescent="0.2">
      <c r="A40" s="2">
        <v>15557428</v>
      </c>
      <c r="B40" s="2">
        <v>2001</v>
      </c>
      <c r="C40" s="3" t="s">
        <v>21</v>
      </c>
      <c r="D40" s="3" t="s">
        <v>47</v>
      </c>
      <c r="E40" s="2">
        <v>14661.7</v>
      </c>
      <c r="F40" s="2">
        <v>31193</v>
      </c>
      <c r="G40" s="8" t="s">
        <v>80</v>
      </c>
      <c r="H40" s="9"/>
      <c r="I40" s="9"/>
    </row>
    <row r="41" spans="1:9" ht="16" x14ac:dyDescent="0.2">
      <c r="A41" s="2">
        <v>15594441</v>
      </c>
      <c r="B41" s="2">
        <v>2001</v>
      </c>
      <c r="C41" s="3" t="s">
        <v>21</v>
      </c>
      <c r="D41" s="3" t="s">
        <v>81</v>
      </c>
      <c r="E41" s="2">
        <v>28038.5</v>
      </c>
      <c r="F41" s="2">
        <v>99810</v>
      </c>
      <c r="G41" s="8" t="s">
        <v>82</v>
      </c>
      <c r="H41" s="9"/>
      <c r="I41" s="3"/>
    </row>
    <row r="42" spans="1:9" ht="16" x14ac:dyDescent="0.2">
      <c r="A42" s="2">
        <v>15894353</v>
      </c>
      <c r="B42" s="2">
        <v>2001</v>
      </c>
      <c r="C42" s="3" t="s">
        <v>83</v>
      </c>
      <c r="D42" s="3" t="s">
        <v>84</v>
      </c>
      <c r="E42" s="2">
        <v>216116</v>
      </c>
      <c r="F42" s="2">
        <v>15170</v>
      </c>
      <c r="G42" s="8" t="s">
        <v>85</v>
      </c>
      <c r="H42" s="9"/>
      <c r="I42" s="9"/>
    </row>
    <row r="43" spans="1:9" ht="16" x14ac:dyDescent="0.2">
      <c r="A43" s="2">
        <v>16008229</v>
      </c>
      <c r="B43" s="2">
        <v>2001</v>
      </c>
      <c r="C43" s="3" t="s">
        <v>86</v>
      </c>
      <c r="D43" s="3" t="s">
        <v>87</v>
      </c>
      <c r="E43" s="2">
        <v>26773.1</v>
      </c>
      <c r="F43" s="2">
        <v>15110</v>
      </c>
      <c r="G43" s="8" t="s">
        <v>71</v>
      </c>
      <c r="H43" s="9"/>
      <c r="I43" s="9"/>
    </row>
    <row r="44" spans="1:9" ht="16" x14ac:dyDescent="0.2">
      <c r="A44" s="2">
        <v>16023721</v>
      </c>
      <c r="B44" s="2">
        <v>2001</v>
      </c>
      <c r="C44" s="3" t="s">
        <v>86</v>
      </c>
      <c r="D44" s="3" t="s">
        <v>17</v>
      </c>
      <c r="E44" s="2">
        <v>34010.9</v>
      </c>
      <c r="F44" s="2">
        <v>31120</v>
      </c>
      <c r="G44" s="8" t="s">
        <v>69</v>
      </c>
      <c r="H44" s="9"/>
      <c r="I44" s="9"/>
    </row>
    <row r="45" spans="1:9" ht="16" x14ac:dyDescent="0.2">
      <c r="A45" s="2">
        <v>16026103</v>
      </c>
      <c r="B45" s="2">
        <v>2001</v>
      </c>
      <c r="C45" s="3" t="s">
        <v>86</v>
      </c>
      <c r="D45" s="3" t="s">
        <v>88</v>
      </c>
      <c r="E45" s="2">
        <v>252699</v>
      </c>
      <c r="F45" s="2">
        <v>25010</v>
      </c>
      <c r="G45" s="8" t="s">
        <v>89</v>
      </c>
      <c r="H45" s="9"/>
      <c r="I45" s="9"/>
    </row>
    <row r="46" spans="1:9" ht="16" x14ac:dyDescent="0.2">
      <c r="A46" s="2">
        <v>16037325</v>
      </c>
      <c r="B46" s="2">
        <v>2001</v>
      </c>
      <c r="C46" s="3" t="s">
        <v>16</v>
      </c>
      <c r="D46" s="3" t="s">
        <v>90</v>
      </c>
      <c r="E46" s="2">
        <v>3781.07</v>
      </c>
      <c r="F46" s="2">
        <v>12110</v>
      </c>
      <c r="G46" s="8" t="s">
        <v>91</v>
      </c>
      <c r="H46" s="9"/>
      <c r="I46" s="9"/>
    </row>
    <row r="47" spans="1:9" ht="16" x14ac:dyDescent="0.2">
      <c r="A47" s="2">
        <v>16062188</v>
      </c>
      <c r="B47" s="2">
        <v>2001</v>
      </c>
      <c r="C47" s="3" t="s">
        <v>16</v>
      </c>
      <c r="D47" s="3" t="s">
        <v>29</v>
      </c>
      <c r="E47" s="2">
        <v>75621.399999999994</v>
      </c>
      <c r="F47" s="2">
        <v>99820</v>
      </c>
      <c r="G47" s="8" t="s">
        <v>92</v>
      </c>
      <c r="H47" s="9"/>
      <c r="I47" s="9"/>
    </row>
    <row r="48" spans="1:9" ht="16" x14ac:dyDescent="0.2">
      <c r="A48" s="2">
        <v>16182456</v>
      </c>
      <c r="B48" s="2">
        <v>2001</v>
      </c>
      <c r="C48" s="3" t="s">
        <v>93</v>
      </c>
      <c r="D48" s="3" t="s">
        <v>94</v>
      </c>
      <c r="E48" s="2">
        <v>317447</v>
      </c>
      <c r="F48" s="2">
        <v>15140</v>
      </c>
      <c r="G48" s="8" t="s">
        <v>62</v>
      </c>
      <c r="H48" s="9"/>
      <c r="I48" s="9"/>
    </row>
    <row r="49" spans="1:10" ht="16" x14ac:dyDescent="0.2">
      <c r="A49" s="2">
        <v>16420151</v>
      </c>
      <c r="B49" s="2">
        <v>2001</v>
      </c>
      <c r="C49" s="3" t="s">
        <v>67</v>
      </c>
      <c r="D49" s="3" t="s">
        <v>95</v>
      </c>
      <c r="E49" s="2">
        <v>16662.3</v>
      </c>
      <c r="F49" s="2">
        <v>23067</v>
      </c>
      <c r="G49" s="8" t="s">
        <v>96</v>
      </c>
      <c r="H49" s="9"/>
      <c r="I49" s="3"/>
    </row>
    <row r="50" spans="1:10" ht="16" x14ac:dyDescent="0.2">
      <c r="A50" s="2">
        <v>17016824</v>
      </c>
      <c r="B50" s="2">
        <v>2002</v>
      </c>
      <c r="C50" s="3" t="s">
        <v>36</v>
      </c>
      <c r="D50" s="3" t="s">
        <v>97</v>
      </c>
      <c r="E50" s="2">
        <v>22220.3</v>
      </c>
      <c r="F50" s="2">
        <v>14030</v>
      </c>
      <c r="G50" s="8" t="s">
        <v>98</v>
      </c>
      <c r="H50" s="9"/>
      <c r="I50" s="9"/>
    </row>
    <row r="51" spans="1:10" ht="16" x14ac:dyDescent="0.2">
      <c r="A51" s="2">
        <v>17066156</v>
      </c>
      <c r="B51" s="2">
        <v>2002</v>
      </c>
      <c r="C51" s="3" t="s">
        <v>76</v>
      </c>
      <c r="D51" s="3" t="s">
        <v>99</v>
      </c>
      <c r="E51" s="2">
        <v>1710.86</v>
      </c>
      <c r="F51" s="2">
        <v>11130</v>
      </c>
      <c r="G51" s="8" t="s">
        <v>53</v>
      </c>
      <c r="H51" s="9"/>
      <c r="I51" s="3"/>
    </row>
    <row r="52" spans="1:10" ht="16" x14ac:dyDescent="0.2">
      <c r="A52" s="2">
        <v>17168985</v>
      </c>
      <c r="B52" s="2">
        <v>2002</v>
      </c>
      <c r="C52" s="3" t="s">
        <v>21</v>
      </c>
      <c r="D52" s="3" t="s">
        <v>100</v>
      </c>
      <c r="E52" s="2">
        <v>40032.300000000003</v>
      </c>
      <c r="F52" s="2">
        <v>15130</v>
      </c>
      <c r="G52" s="8" t="s">
        <v>31</v>
      </c>
      <c r="H52" s="9"/>
      <c r="I52" s="9"/>
    </row>
    <row r="53" spans="1:10" ht="16" x14ac:dyDescent="0.2">
      <c r="A53" s="2">
        <v>17214507</v>
      </c>
      <c r="B53" s="2">
        <v>2002</v>
      </c>
      <c r="C53" s="3" t="s">
        <v>21</v>
      </c>
      <c r="D53" s="3" t="s">
        <v>101</v>
      </c>
      <c r="E53" s="2">
        <v>48472.5</v>
      </c>
      <c r="F53" s="2">
        <v>31110</v>
      </c>
      <c r="G53" s="8" t="s">
        <v>60</v>
      </c>
      <c r="H53" s="9"/>
      <c r="I53" s="9"/>
    </row>
    <row r="54" spans="1:10" ht="16" x14ac:dyDescent="0.2">
      <c r="A54" s="2">
        <v>17277758</v>
      </c>
      <c r="B54" s="2">
        <v>2002</v>
      </c>
      <c r="C54" s="3" t="s">
        <v>21</v>
      </c>
      <c r="D54" s="3" t="s">
        <v>102</v>
      </c>
      <c r="E54" s="2">
        <v>165340</v>
      </c>
      <c r="F54" s="2">
        <v>11130</v>
      </c>
      <c r="G54" s="8" t="s">
        <v>53</v>
      </c>
      <c r="H54" s="9"/>
      <c r="I54" s="3"/>
    </row>
    <row r="55" spans="1:10" ht="16" x14ac:dyDescent="0.2">
      <c r="A55" s="2">
        <v>17453461</v>
      </c>
      <c r="B55" s="2">
        <v>2002</v>
      </c>
      <c r="C55" s="3" t="s">
        <v>103</v>
      </c>
      <c r="D55" s="3" t="s">
        <v>104</v>
      </c>
      <c r="E55" s="2">
        <v>404036</v>
      </c>
      <c r="F55" s="2">
        <v>11110</v>
      </c>
      <c r="G55" s="8" t="s">
        <v>51</v>
      </c>
      <c r="H55" s="9"/>
      <c r="I55" s="9"/>
      <c r="J55" s="4">
        <f>MIN(E54:E551)</f>
        <v>0.15284700000000001</v>
      </c>
    </row>
    <row r="56" spans="1:10" ht="16" x14ac:dyDescent="0.2">
      <c r="A56" s="2">
        <v>17511153</v>
      </c>
      <c r="B56" s="2">
        <v>2002</v>
      </c>
      <c r="C56" s="3" t="s">
        <v>44</v>
      </c>
      <c r="D56" s="3" t="s">
        <v>54</v>
      </c>
      <c r="E56" s="2">
        <v>85525.8</v>
      </c>
      <c r="F56" s="2">
        <v>12230</v>
      </c>
      <c r="G56" s="8" t="s">
        <v>41</v>
      </c>
      <c r="H56" s="9"/>
      <c r="I56" s="9"/>
    </row>
    <row r="57" spans="1:10" ht="16" x14ac:dyDescent="0.2">
      <c r="A57" s="2">
        <v>17594138</v>
      </c>
      <c r="B57" s="2">
        <v>2002</v>
      </c>
      <c r="C57" s="3" t="s">
        <v>83</v>
      </c>
      <c r="D57" s="3" t="s">
        <v>84</v>
      </c>
      <c r="E57" s="2">
        <v>330026</v>
      </c>
      <c r="F57" s="2">
        <v>72040</v>
      </c>
      <c r="G57" s="8" t="s">
        <v>105</v>
      </c>
      <c r="H57" s="9"/>
      <c r="I57" s="3"/>
    </row>
    <row r="58" spans="1:10" ht="16" x14ac:dyDescent="0.2">
      <c r="A58" s="2">
        <v>17645224</v>
      </c>
      <c r="B58" s="2">
        <v>2002</v>
      </c>
      <c r="C58" s="3" t="s">
        <v>83</v>
      </c>
      <c r="D58" s="3" t="s">
        <v>106</v>
      </c>
      <c r="E58" s="2">
        <v>147732</v>
      </c>
      <c r="F58" s="2">
        <v>15160</v>
      </c>
      <c r="G58" s="8" t="s">
        <v>107</v>
      </c>
      <c r="H58" s="9"/>
      <c r="I58" s="3"/>
    </row>
    <row r="59" spans="1:10" ht="16" x14ac:dyDescent="0.2">
      <c r="A59" s="2">
        <v>17650820</v>
      </c>
      <c r="B59" s="2">
        <v>2002</v>
      </c>
      <c r="C59" s="3" t="s">
        <v>83</v>
      </c>
      <c r="D59" s="3" t="s">
        <v>108</v>
      </c>
      <c r="E59" s="2">
        <v>186269</v>
      </c>
      <c r="F59" s="2">
        <v>12181</v>
      </c>
      <c r="G59" s="8" t="s">
        <v>109</v>
      </c>
      <c r="H59" s="9"/>
      <c r="I59" s="9"/>
    </row>
    <row r="60" spans="1:10" ht="16" x14ac:dyDescent="0.2">
      <c r="A60" s="2">
        <v>17676806</v>
      </c>
      <c r="B60" s="2">
        <v>2002</v>
      </c>
      <c r="C60" s="3" t="s">
        <v>83</v>
      </c>
      <c r="D60" s="3" t="s">
        <v>38</v>
      </c>
      <c r="E60" s="2">
        <v>660052</v>
      </c>
      <c r="F60" s="2">
        <v>72050</v>
      </c>
      <c r="G60" s="8" t="s">
        <v>110</v>
      </c>
      <c r="H60" s="9"/>
      <c r="I60" s="9"/>
    </row>
    <row r="61" spans="1:10" ht="16" x14ac:dyDescent="0.2">
      <c r="A61" s="2">
        <v>17690918</v>
      </c>
      <c r="B61" s="2">
        <v>2002</v>
      </c>
      <c r="C61" s="3" t="s">
        <v>83</v>
      </c>
      <c r="D61" s="3" t="s">
        <v>111</v>
      </c>
      <c r="E61" s="2">
        <v>2533.5</v>
      </c>
      <c r="F61" s="2">
        <v>16061</v>
      </c>
      <c r="G61" s="8" t="s">
        <v>23</v>
      </c>
      <c r="H61" s="9"/>
      <c r="I61" s="9"/>
    </row>
    <row r="62" spans="1:10" ht="16" x14ac:dyDescent="0.2">
      <c r="A62" s="2">
        <v>17691317</v>
      </c>
      <c r="B62" s="2">
        <v>2002</v>
      </c>
      <c r="C62" s="3" t="s">
        <v>83</v>
      </c>
      <c r="D62" s="3" t="s">
        <v>111</v>
      </c>
      <c r="E62" s="2">
        <v>11843.5</v>
      </c>
      <c r="F62" s="2">
        <v>16061</v>
      </c>
      <c r="G62" s="8" t="s">
        <v>23</v>
      </c>
      <c r="H62" s="9"/>
      <c r="I62" s="9"/>
    </row>
    <row r="63" spans="1:10" ht="16" x14ac:dyDescent="0.2">
      <c r="A63" s="2">
        <v>17749806</v>
      </c>
      <c r="B63" s="2">
        <v>2002</v>
      </c>
      <c r="C63" s="3" t="s">
        <v>86</v>
      </c>
      <c r="D63" s="3" t="s">
        <v>17</v>
      </c>
      <c r="E63" s="2">
        <v>63041.5</v>
      </c>
      <c r="F63" s="2">
        <v>92010</v>
      </c>
      <c r="G63" s="8" t="s">
        <v>112</v>
      </c>
      <c r="H63" s="9"/>
      <c r="I63" s="9"/>
    </row>
    <row r="64" spans="1:10" ht="16" x14ac:dyDescent="0.2">
      <c r="A64" s="2">
        <v>17816578</v>
      </c>
      <c r="B64" s="2">
        <v>2002</v>
      </c>
      <c r="C64" s="3" t="s">
        <v>16</v>
      </c>
      <c r="D64" s="3" t="s">
        <v>113</v>
      </c>
      <c r="E64" s="2">
        <v>156411</v>
      </c>
      <c r="F64" s="2">
        <v>31320</v>
      </c>
      <c r="G64" s="8" t="s">
        <v>114</v>
      </c>
      <c r="H64" s="9"/>
      <c r="I64" s="3"/>
    </row>
    <row r="65" spans="1:9" ht="16" x14ac:dyDescent="0.2">
      <c r="A65" s="2">
        <v>17861598</v>
      </c>
      <c r="B65" s="2">
        <v>2002</v>
      </c>
      <c r="C65" s="3" t="s">
        <v>115</v>
      </c>
      <c r="D65" s="3" t="s">
        <v>100</v>
      </c>
      <c r="E65" s="2">
        <v>302576</v>
      </c>
      <c r="F65" s="2">
        <v>11320</v>
      </c>
      <c r="G65" s="8" t="s">
        <v>116</v>
      </c>
      <c r="H65" s="9"/>
      <c r="I65" s="3"/>
    </row>
    <row r="66" spans="1:9" ht="16" x14ac:dyDescent="0.2">
      <c r="A66" s="2">
        <v>17882491</v>
      </c>
      <c r="B66" s="2">
        <v>2002</v>
      </c>
      <c r="C66" s="3" t="s">
        <v>115</v>
      </c>
      <c r="D66" s="3" t="s">
        <v>117</v>
      </c>
      <c r="E66" s="2">
        <v>238027</v>
      </c>
      <c r="F66" s="2">
        <v>72010</v>
      </c>
      <c r="G66" s="8" t="s">
        <v>56</v>
      </c>
      <c r="H66" s="9"/>
      <c r="I66" s="9"/>
    </row>
    <row r="67" spans="1:9" ht="16" x14ac:dyDescent="0.2">
      <c r="A67" s="2">
        <v>17890934</v>
      </c>
      <c r="B67" s="2">
        <v>2002</v>
      </c>
      <c r="C67" s="3" t="s">
        <v>115</v>
      </c>
      <c r="D67" s="3" t="s">
        <v>29</v>
      </c>
      <c r="E67" s="2">
        <v>134142</v>
      </c>
      <c r="F67" s="2">
        <v>24030</v>
      </c>
      <c r="G67" s="8" t="s">
        <v>118</v>
      </c>
      <c r="H67" s="9"/>
      <c r="I67" s="9"/>
    </row>
    <row r="68" spans="1:9" ht="16" x14ac:dyDescent="0.2">
      <c r="A68" s="2">
        <v>17930074</v>
      </c>
      <c r="B68" s="2">
        <v>2002</v>
      </c>
      <c r="C68" s="3" t="s">
        <v>93</v>
      </c>
      <c r="D68" s="3" t="s">
        <v>119</v>
      </c>
      <c r="E68" s="2">
        <v>373227</v>
      </c>
      <c r="F68" s="2">
        <v>72030</v>
      </c>
      <c r="G68" s="8" t="s">
        <v>120</v>
      </c>
      <c r="H68" s="9"/>
      <c r="I68" s="9"/>
    </row>
    <row r="69" spans="1:9" ht="16" x14ac:dyDescent="0.2">
      <c r="A69" s="2">
        <v>18262091</v>
      </c>
      <c r="B69" s="2">
        <v>2002</v>
      </c>
      <c r="C69" s="3" t="s">
        <v>67</v>
      </c>
      <c r="D69" s="3" t="s">
        <v>40</v>
      </c>
      <c r="E69" s="2">
        <v>39731.199999999997</v>
      </c>
      <c r="F69" s="2">
        <v>11230</v>
      </c>
      <c r="G69" s="8" t="s">
        <v>121</v>
      </c>
      <c r="H69" s="9"/>
      <c r="I69" s="9"/>
    </row>
    <row r="70" spans="1:9" ht="16" x14ac:dyDescent="0.2">
      <c r="A70" s="2">
        <v>18293607</v>
      </c>
      <c r="B70" s="2">
        <v>2002</v>
      </c>
      <c r="C70" s="3" t="s">
        <v>67</v>
      </c>
      <c r="D70" s="3" t="s">
        <v>34</v>
      </c>
      <c r="E70" s="2">
        <v>21659.3</v>
      </c>
      <c r="F70" s="2">
        <v>23067</v>
      </c>
      <c r="G70" s="8" t="s">
        <v>96</v>
      </c>
      <c r="H70" s="9"/>
      <c r="I70" s="3"/>
    </row>
    <row r="71" spans="1:9" ht="16" x14ac:dyDescent="0.2">
      <c r="A71" s="2">
        <v>18450174</v>
      </c>
      <c r="B71" s="2">
        <v>2002</v>
      </c>
      <c r="C71" s="3" t="s">
        <v>122</v>
      </c>
      <c r="D71" s="3" t="s">
        <v>123</v>
      </c>
      <c r="E71" s="2">
        <v>3024850</v>
      </c>
      <c r="F71" s="2">
        <v>41030</v>
      </c>
      <c r="G71" s="8" t="s">
        <v>124</v>
      </c>
      <c r="H71" s="9"/>
      <c r="I71" s="3"/>
    </row>
    <row r="72" spans="1:9" ht="16" x14ac:dyDescent="0.2">
      <c r="A72" s="2">
        <v>18516614</v>
      </c>
      <c r="B72" s="2">
        <v>2002</v>
      </c>
      <c r="C72" s="3" t="s">
        <v>122</v>
      </c>
      <c r="D72" s="3" t="s">
        <v>27</v>
      </c>
      <c r="E72" s="2">
        <v>840103</v>
      </c>
      <c r="F72" s="2">
        <v>72010</v>
      </c>
      <c r="G72" s="8" t="s">
        <v>56</v>
      </c>
      <c r="H72" s="9"/>
      <c r="I72" s="9"/>
    </row>
    <row r="73" spans="1:9" ht="16" x14ac:dyDescent="0.2">
      <c r="A73" s="2">
        <v>18550093</v>
      </c>
      <c r="B73" s="2">
        <v>2002</v>
      </c>
      <c r="C73" s="3" t="s">
        <v>46</v>
      </c>
      <c r="D73" s="3" t="s">
        <v>125</v>
      </c>
      <c r="E73" s="2">
        <v>3816420</v>
      </c>
      <c r="F73" s="2">
        <v>43010</v>
      </c>
      <c r="G73" s="8" t="s">
        <v>15</v>
      </c>
      <c r="H73" s="9"/>
      <c r="I73" s="3"/>
    </row>
    <row r="74" spans="1:9" ht="16" x14ac:dyDescent="0.2">
      <c r="A74" s="2">
        <v>18996118</v>
      </c>
      <c r="B74" s="2">
        <v>2003</v>
      </c>
      <c r="C74" s="3" t="s">
        <v>76</v>
      </c>
      <c r="D74" s="3" t="s">
        <v>126</v>
      </c>
      <c r="E74" s="2">
        <v>978.04</v>
      </c>
      <c r="F74" s="2">
        <v>16010</v>
      </c>
      <c r="G74" s="8" t="s">
        <v>127</v>
      </c>
      <c r="H74" s="9"/>
      <c r="I74" s="9"/>
    </row>
    <row r="75" spans="1:9" ht="16" x14ac:dyDescent="0.2">
      <c r="A75" s="2">
        <v>19009279</v>
      </c>
      <c r="B75" s="2">
        <v>2003</v>
      </c>
      <c r="C75" s="3" t="s">
        <v>76</v>
      </c>
      <c r="D75" s="3" t="s">
        <v>29</v>
      </c>
      <c r="E75" s="2">
        <v>68852.7</v>
      </c>
      <c r="F75" s="2">
        <v>99820</v>
      </c>
      <c r="G75" s="8" t="s">
        <v>92</v>
      </c>
      <c r="H75" s="9"/>
      <c r="I75" s="9"/>
    </row>
    <row r="76" spans="1:9" ht="16" x14ac:dyDescent="0.2">
      <c r="A76" s="2">
        <v>19215832</v>
      </c>
      <c r="B76" s="2">
        <v>2003</v>
      </c>
      <c r="C76" s="3" t="s">
        <v>26</v>
      </c>
      <c r="D76" s="3" t="s">
        <v>17</v>
      </c>
      <c r="E76" s="2">
        <v>1111230</v>
      </c>
      <c r="F76" s="2">
        <v>92005</v>
      </c>
      <c r="G76" s="8" t="s">
        <v>128</v>
      </c>
      <c r="H76" s="9"/>
      <c r="I76" s="9"/>
    </row>
    <row r="77" spans="1:9" ht="16" x14ac:dyDescent="0.2">
      <c r="A77" s="2">
        <v>19614675</v>
      </c>
      <c r="B77" s="2">
        <v>2003</v>
      </c>
      <c r="C77" s="3" t="s">
        <v>16</v>
      </c>
      <c r="D77" s="3" t="s">
        <v>54</v>
      </c>
      <c r="E77" s="2">
        <v>312904</v>
      </c>
      <c r="F77" s="2">
        <v>99810</v>
      </c>
      <c r="G77" s="8" t="s">
        <v>82</v>
      </c>
      <c r="H77" s="9"/>
      <c r="I77" s="3"/>
    </row>
    <row r="78" spans="1:9" ht="16" x14ac:dyDescent="0.2">
      <c r="A78" s="2">
        <v>19869498</v>
      </c>
      <c r="B78" s="2">
        <v>2003</v>
      </c>
      <c r="C78" s="3" t="s">
        <v>64</v>
      </c>
      <c r="D78" s="3" t="s">
        <v>129</v>
      </c>
      <c r="E78" s="2">
        <v>33009</v>
      </c>
      <c r="F78" s="2">
        <v>92020</v>
      </c>
      <c r="G78" s="8" t="s">
        <v>130</v>
      </c>
      <c r="H78" s="9"/>
      <c r="I78" s="9"/>
    </row>
    <row r="79" spans="1:9" ht="16" x14ac:dyDescent="0.2">
      <c r="A79" s="2">
        <v>19998609</v>
      </c>
      <c r="B79" s="2">
        <v>2003</v>
      </c>
      <c r="C79" s="3" t="s">
        <v>67</v>
      </c>
      <c r="D79" s="3" t="s">
        <v>131</v>
      </c>
      <c r="E79" s="2">
        <v>15066.2</v>
      </c>
      <c r="F79" s="2">
        <v>43082</v>
      </c>
      <c r="G79" s="8" t="s">
        <v>25</v>
      </c>
      <c r="H79" s="9"/>
      <c r="I79" s="9"/>
    </row>
    <row r="80" spans="1:9" ht="16" x14ac:dyDescent="0.2">
      <c r="A80" s="2">
        <v>20025053</v>
      </c>
      <c r="B80" s="2">
        <v>2003</v>
      </c>
      <c r="C80" s="3" t="s">
        <v>67</v>
      </c>
      <c r="D80" s="3" t="s">
        <v>106</v>
      </c>
      <c r="E80" s="2">
        <v>35416.1</v>
      </c>
      <c r="F80" s="2">
        <v>42010</v>
      </c>
      <c r="G80" s="8" t="s">
        <v>132</v>
      </c>
      <c r="H80" s="9"/>
      <c r="I80" s="9"/>
    </row>
    <row r="81" spans="1:10" ht="16" x14ac:dyDescent="0.2">
      <c r="A81" s="2">
        <v>20223476</v>
      </c>
      <c r="B81" s="2">
        <v>2003</v>
      </c>
      <c r="C81" s="3" t="s">
        <v>19</v>
      </c>
      <c r="D81" s="3" t="s">
        <v>126</v>
      </c>
      <c r="E81" s="2">
        <v>10080.5</v>
      </c>
      <c r="F81" s="2">
        <v>31220</v>
      </c>
      <c r="G81" s="8" t="s">
        <v>133</v>
      </c>
      <c r="H81" s="9"/>
      <c r="I81" s="3"/>
    </row>
    <row r="82" spans="1:10" ht="16" x14ac:dyDescent="0.2">
      <c r="A82" s="2">
        <v>20237783</v>
      </c>
      <c r="B82" s="2">
        <v>2003</v>
      </c>
      <c r="C82" s="3" t="s">
        <v>19</v>
      </c>
      <c r="D82" s="3" t="s">
        <v>134</v>
      </c>
      <c r="E82" s="2">
        <v>12838.4</v>
      </c>
      <c r="F82" s="2">
        <v>41010</v>
      </c>
      <c r="G82" s="8" t="s">
        <v>135</v>
      </c>
      <c r="H82" s="9"/>
      <c r="I82" s="9"/>
    </row>
    <row r="83" spans="1:10" ht="16" x14ac:dyDescent="0.2">
      <c r="A83" s="2">
        <v>21203222</v>
      </c>
      <c r="B83" s="2">
        <v>2004</v>
      </c>
      <c r="C83" s="3" t="s">
        <v>76</v>
      </c>
      <c r="D83" s="3" t="s">
        <v>136</v>
      </c>
      <c r="E83" s="2">
        <v>6265.15</v>
      </c>
      <c r="F83" s="2">
        <v>43081</v>
      </c>
      <c r="G83" s="8" t="s">
        <v>137</v>
      </c>
      <c r="H83" s="9"/>
      <c r="I83" s="9"/>
    </row>
    <row r="84" spans="1:10" ht="16" x14ac:dyDescent="0.2">
      <c r="A84" s="2">
        <v>21235774</v>
      </c>
      <c r="B84" s="2">
        <v>2004</v>
      </c>
      <c r="C84" s="3" t="s">
        <v>76</v>
      </c>
      <c r="D84" s="3" t="s">
        <v>138</v>
      </c>
      <c r="E84" s="2">
        <v>315565</v>
      </c>
      <c r="F84" s="2">
        <v>92010</v>
      </c>
      <c r="G84" s="8" t="s">
        <v>112</v>
      </c>
      <c r="H84" s="9"/>
      <c r="I84" s="9"/>
    </row>
    <row r="85" spans="1:10" ht="16" x14ac:dyDescent="0.2">
      <c r="A85" s="2">
        <v>21253341</v>
      </c>
      <c r="B85" s="2">
        <v>2004</v>
      </c>
      <c r="C85" s="3" t="s">
        <v>76</v>
      </c>
      <c r="D85" s="3" t="s">
        <v>40</v>
      </c>
      <c r="E85" s="2">
        <v>18504.7</v>
      </c>
      <c r="F85" s="2">
        <v>99810</v>
      </c>
      <c r="G85" s="8" t="s">
        <v>82</v>
      </c>
      <c r="H85" s="9"/>
      <c r="I85" s="3"/>
    </row>
    <row r="86" spans="1:10" ht="16" x14ac:dyDescent="0.2">
      <c r="A86" s="2">
        <v>21365246</v>
      </c>
      <c r="B86" s="2">
        <v>2004</v>
      </c>
      <c r="C86" s="3" t="s">
        <v>21</v>
      </c>
      <c r="D86" s="3" t="s">
        <v>88</v>
      </c>
      <c r="E86" s="2">
        <v>187474</v>
      </c>
      <c r="F86" s="2">
        <v>22030</v>
      </c>
      <c r="G86" s="8" t="s">
        <v>139</v>
      </c>
      <c r="H86" s="9"/>
      <c r="I86" s="9"/>
    </row>
    <row r="87" spans="1:10" ht="16" x14ac:dyDescent="0.2">
      <c r="A87" s="2">
        <v>21381421</v>
      </c>
      <c r="B87" s="2">
        <v>2004</v>
      </c>
      <c r="C87" s="3" t="s">
        <v>21</v>
      </c>
      <c r="D87" s="3" t="s">
        <v>140</v>
      </c>
      <c r="E87" s="2">
        <v>86103</v>
      </c>
      <c r="F87" s="2">
        <v>11130</v>
      </c>
      <c r="G87" s="8" t="s">
        <v>53</v>
      </c>
      <c r="H87" s="9"/>
      <c r="I87" s="3"/>
    </row>
    <row r="88" spans="1:10" ht="16" x14ac:dyDescent="0.2">
      <c r="A88" s="2">
        <v>21384193</v>
      </c>
      <c r="B88" s="2">
        <v>2004</v>
      </c>
      <c r="C88" s="3" t="s">
        <v>21</v>
      </c>
      <c r="D88" s="3" t="s">
        <v>101</v>
      </c>
      <c r="E88" s="2">
        <v>195705</v>
      </c>
      <c r="F88" s="2">
        <v>11420</v>
      </c>
      <c r="G88" s="8" t="s">
        <v>12</v>
      </c>
      <c r="H88" s="9"/>
      <c r="I88" s="3"/>
    </row>
    <row r="89" spans="1:10" ht="16" x14ac:dyDescent="0.2">
      <c r="A89" s="2">
        <v>21403723</v>
      </c>
      <c r="B89" s="2">
        <v>2004</v>
      </c>
      <c r="C89" s="3" t="s">
        <v>21</v>
      </c>
      <c r="D89" s="3" t="s">
        <v>141</v>
      </c>
      <c r="E89" s="2">
        <v>34633.4</v>
      </c>
      <c r="F89" s="2">
        <v>11110</v>
      </c>
      <c r="G89" s="8" t="s">
        <v>51</v>
      </c>
      <c r="H89" s="9"/>
      <c r="I89" s="9"/>
      <c r="J89" s="5">
        <f>MAX(E87:E585)</f>
        <v>101905000</v>
      </c>
    </row>
    <row r="90" spans="1:10" ht="16" x14ac:dyDescent="0.2">
      <c r="A90" s="2">
        <v>21420596</v>
      </c>
      <c r="B90" s="2">
        <v>2004</v>
      </c>
      <c r="C90" s="3" t="s">
        <v>21</v>
      </c>
      <c r="D90" s="3" t="s">
        <v>142</v>
      </c>
      <c r="E90" s="2">
        <v>1476050</v>
      </c>
      <c r="F90" s="2">
        <v>91010</v>
      </c>
      <c r="G90" s="8" t="s">
        <v>72</v>
      </c>
      <c r="H90" s="9"/>
      <c r="I90" s="3"/>
    </row>
    <row r="91" spans="1:10" ht="16" x14ac:dyDescent="0.2">
      <c r="A91" s="2">
        <v>21435298</v>
      </c>
      <c r="B91" s="2">
        <v>2004</v>
      </c>
      <c r="C91" s="3" t="s">
        <v>21</v>
      </c>
      <c r="D91" s="3" t="s">
        <v>143</v>
      </c>
      <c r="E91" s="2">
        <v>22202.3</v>
      </c>
      <c r="F91" s="2">
        <v>11220</v>
      </c>
      <c r="G91" s="8" t="s">
        <v>45</v>
      </c>
      <c r="H91" s="9"/>
      <c r="I91" s="3"/>
    </row>
    <row r="92" spans="1:10" ht="16" x14ac:dyDescent="0.2">
      <c r="A92" s="2">
        <v>21463771</v>
      </c>
      <c r="B92" s="2">
        <v>2004</v>
      </c>
      <c r="C92" s="3" t="s">
        <v>21</v>
      </c>
      <c r="D92" s="3" t="s">
        <v>144</v>
      </c>
      <c r="E92" s="2">
        <v>868929</v>
      </c>
      <c r="F92" s="2">
        <v>11420</v>
      </c>
      <c r="G92" s="8" t="s">
        <v>12</v>
      </c>
      <c r="H92" s="9"/>
      <c r="I92" s="3"/>
    </row>
    <row r="93" spans="1:10" ht="16" x14ac:dyDescent="0.2">
      <c r="A93" s="2">
        <v>21552117</v>
      </c>
      <c r="B93" s="2">
        <v>2004</v>
      </c>
      <c r="C93" s="3" t="s">
        <v>26</v>
      </c>
      <c r="D93" s="3" t="s">
        <v>141</v>
      </c>
      <c r="E93" s="2">
        <v>376420</v>
      </c>
      <c r="F93" s="2">
        <v>14020</v>
      </c>
      <c r="G93" s="8" t="s">
        <v>145</v>
      </c>
      <c r="H93" s="9"/>
      <c r="I93" s="9"/>
    </row>
    <row r="94" spans="1:10" ht="16" x14ac:dyDescent="0.2">
      <c r="A94" s="2">
        <v>21570910</v>
      </c>
      <c r="B94" s="2">
        <v>2004</v>
      </c>
      <c r="C94" s="3" t="s">
        <v>26</v>
      </c>
      <c r="D94" s="3" t="s">
        <v>40</v>
      </c>
      <c r="E94" s="2">
        <v>392065</v>
      </c>
      <c r="F94" s="2">
        <v>43040</v>
      </c>
      <c r="G94" s="8" t="s">
        <v>146</v>
      </c>
      <c r="H94" s="9"/>
      <c r="I94" s="3"/>
    </row>
    <row r="95" spans="1:10" ht="16" x14ac:dyDescent="0.2">
      <c r="A95" s="2">
        <v>21654520</v>
      </c>
      <c r="B95" s="2">
        <v>2004</v>
      </c>
      <c r="C95" s="3" t="s">
        <v>103</v>
      </c>
      <c r="D95" s="3" t="s">
        <v>147</v>
      </c>
      <c r="E95" s="2">
        <v>13692.4</v>
      </c>
      <c r="F95" s="2">
        <v>92010</v>
      </c>
      <c r="G95" s="8" t="s">
        <v>112</v>
      </c>
      <c r="H95" s="9"/>
      <c r="I95" s="9"/>
    </row>
    <row r="96" spans="1:10" ht="16" x14ac:dyDescent="0.2">
      <c r="A96" s="2">
        <v>21669904</v>
      </c>
      <c r="B96" s="2">
        <v>2004</v>
      </c>
      <c r="C96" s="3" t="s">
        <v>103</v>
      </c>
      <c r="D96" s="3" t="s">
        <v>148</v>
      </c>
      <c r="E96" s="2">
        <v>5999.24</v>
      </c>
      <c r="F96" s="2">
        <v>11220</v>
      </c>
      <c r="G96" s="8" t="s">
        <v>45</v>
      </c>
      <c r="H96" s="9"/>
      <c r="I96" s="3"/>
    </row>
    <row r="97" spans="1:9" ht="16" x14ac:dyDescent="0.2">
      <c r="A97" s="2">
        <v>21768385</v>
      </c>
      <c r="B97" s="2">
        <v>2004</v>
      </c>
      <c r="C97" s="3" t="s">
        <v>44</v>
      </c>
      <c r="D97" s="3" t="s">
        <v>149</v>
      </c>
      <c r="E97" s="2">
        <v>778007</v>
      </c>
      <c r="F97" s="2">
        <v>43040</v>
      </c>
      <c r="G97" s="8" t="s">
        <v>146</v>
      </c>
      <c r="H97" s="9"/>
      <c r="I97" s="3"/>
    </row>
    <row r="98" spans="1:9" ht="16" x14ac:dyDescent="0.2">
      <c r="A98" s="2">
        <v>21785639</v>
      </c>
      <c r="B98" s="2">
        <v>2004</v>
      </c>
      <c r="C98" s="3" t="s">
        <v>44</v>
      </c>
      <c r="D98" s="3" t="s">
        <v>97</v>
      </c>
      <c r="E98" s="2">
        <v>237565</v>
      </c>
      <c r="F98" s="2">
        <v>25010</v>
      </c>
      <c r="G98" s="8" t="s">
        <v>89</v>
      </c>
      <c r="H98" s="9"/>
      <c r="I98" s="9"/>
    </row>
    <row r="99" spans="1:9" ht="16" x14ac:dyDescent="0.2">
      <c r="A99" s="2">
        <v>21857831</v>
      </c>
      <c r="B99" s="2">
        <v>2004</v>
      </c>
      <c r="C99" s="3" t="s">
        <v>83</v>
      </c>
      <c r="D99" s="3" t="s">
        <v>17</v>
      </c>
      <c r="E99" s="2">
        <v>52152.3</v>
      </c>
      <c r="F99" s="2">
        <v>16010</v>
      </c>
      <c r="G99" s="8" t="s">
        <v>127</v>
      </c>
      <c r="H99" s="9"/>
      <c r="I99" s="9"/>
    </row>
    <row r="100" spans="1:9" ht="16" x14ac:dyDescent="0.2">
      <c r="A100" s="2">
        <v>21938438</v>
      </c>
      <c r="B100" s="2">
        <v>2004</v>
      </c>
      <c r="C100" s="3" t="s">
        <v>83</v>
      </c>
      <c r="D100" s="3" t="s">
        <v>29</v>
      </c>
      <c r="E100" s="2">
        <v>27395.200000000001</v>
      </c>
      <c r="F100" s="2">
        <v>99820</v>
      </c>
      <c r="G100" s="8" t="s">
        <v>92</v>
      </c>
      <c r="H100" s="9"/>
      <c r="I100" s="9"/>
    </row>
    <row r="101" spans="1:9" ht="16" x14ac:dyDescent="0.2">
      <c r="A101" s="2">
        <v>21981223</v>
      </c>
      <c r="B101" s="2">
        <v>2004</v>
      </c>
      <c r="C101" s="3" t="s">
        <v>86</v>
      </c>
      <c r="D101" s="3" t="s">
        <v>17</v>
      </c>
      <c r="E101" s="2">
        <v>243711</v>
      </c>
      <c r="F101" s="2">
        <v>12230</v>
      </c>
      <c r="G101" s="8" t="s">
        <v>41</v>
      </c>
      <c r="H101" s="9"/>
      <c r="I101" s="9"/>
    </row>
    <row r="102" spans="1:9" ht="16" x14ac:dyDescent="0.2">
      <c r="A102" s="2">
        <v>22143938</v>
      </c>
      <c r="B102" s="2">
        <v>2004</v>
      </c>
      <c r="C102" s="3" t="s">
        <v>115</v>
      </c>
      <c r="D102" s="3" t="s">
        <v>150</v>
      </c>
      <c r="E102" s="2">
        <v>153906</v>
      </c>
      <c r="F102" s="2">
        <v>15220</v>
      </c>
      <c r="G102" s="8" t="s">
        <v>151</v>
      </c>
      <c r="H102" s="9"/>
      <c r="I102" s="9"/>
    </row>
    <row r="103" spans="1:9" ht="16" x14ac:dyDescent="0.2">
      <c r="A103" s="2">
        <v>22178345</v>
      </c>
      <c r="B103" s="2">
        <v>2004</v>
      </c>
      <c r="C103" s="3" t="s">
        <v>115</v>
      </c>
      <c r="D103" s="3" t="s">
        <v>29</v>
      </c>
      <c r="E103" s="2">
        <v>893647</v>
      </c>
      <c r="F103" s="2">
        <v>72020</v>
      </c>
      <c r="G103" s="8" t="s">
        <v>152</v>
      </c>
      <c r="H103" s="9"/>
      <c r="I103" s="9"/>
    </row>
    <row r="104" spans="1:9" ht="16" x14ac:dyDescent="0.2">
      <c r="A104" s="2">
        <v>22296461</v>
      </c>
      <c r="B104" s="2">
        <v>2004</v>
      </c>
      <c r="C104" s="3" t="s">
        <v>64</v>
      </c>
      <c r="D104" s="3" t="s">
        <v>77</v>
      </c>
      <c r="E104" s="2">
        <v>708097</v>
      </c>
      <c r="F104" s="2">
        <v>72010</v>
      </c>
      <c r="G104" s="8" t="s">
        <v>56</v>
      </c>
      <c r="H104" s="9"/>
      <c r="I104" s="9"/>
    </row>
    <row r="105" spans="1:9" ht="16" x14ac:dyDescent="0.2">
      <c r="A105" s="2">
        <v>22626371</v>
      </c>
      <c r="B105" s="2">
        <v>2004</v>
      </c>
      <c r="C105" s="3" t="s">
        <v>67</v>
      </c>
      <c r="D105" s="3" t="s">
        <v>29</v>
      </c>
      <c r="E105" s="2">
        <v>160982</v>
      </c>
      <c r="F105" s="2">
        <v>99810</v>
      </c>
      <c r="G105" s="8" t="s">
        <v>82</v>
      </c>
      <c r="H105" s="9"/>
      <c r="I105" s="3"/>
    </row>
    <row r="106" spans="1:9" ht="16" x14ac:dyDescent="0.2">
      <c r="A106" s="2">
        <v>22672601</v>
      </c>
      <c r="B106" s="2">
        <v>2004</v>
      </c>
      <c r="C106" s="3" t="s">
        <v>19</v>
      </c>
      <c r="D106" s="3" t="s">
        <v>153</v>
      </c>
      <c r="E106" s="2">
        <v>1829230</v>
      </c>
      <c r="F106" s="2">
        <v>60020</v>
      </c>
      <c r="G106" s="8" t="s">
        <v>154</v>
      </c>
      <c r="H106" s="9"/>
      <c r="I106" s="3"/>
    </row>
    <row r="107" spans="1:9" ht="16" x14ac:dyDescent="0.2">
      <c r="A107" s="2">
        <v>22964436</v>
      </c>
      <c r="B107" s="2">
        <v>2004</v>
      </c>
      <c r="C107" s="3" t="s">
        <v>46</v>
      </c>
      <c r="D107" s="3" t="s">
        <v>155</v>
      </c>
      <c r="E107" s="2">
        <v>14745.2</v>
      </c>
      <c r="F107" s="2">
        <v>99810</v>
      </c>
      <c r="G107" s="8" t="s">
        <v>82</v>
      </c>
      <c r="H107" s="9"/>
      <c r="I107" s="3"/>
    </row>
    <row r="108" spans="1:9" ht="16" x14ac:dyDescent="0.2">
      <c r="A108" s="2">
        <v>22977963</v>
      </c>
      <c r="B108" s="2">
        <v>2004</v>
      </c>
      <c r="C108" s="3" t="s">
        <v>46</v>
      </c>
      <c r="D108" s="3" t="s">
        <v>156</v>
      </c>
      <c r="E108" s="2">
        <v>324278</v>
      </c>
      <c r="F108" s="2">
        <v>99810</v>
      </c>
      <c r="G108" s="8" t="s">
        <v>82</v>
      </c>
      <c r="H108" s="9"/>
      <c r="I108" s="3"/>
    </row>
    <row r="109" spans="1:9" ht="16" x14ac:dyDescent="0.2">
      <c r="A109" s="2">
        <v>23170622</v>
      </c>
      <c r="B109" s="2">
        <v>2004</v>
      </c>
      <c r="C109" s="3" t="s">
        <v>49</v>
      </c>
      <c r="D109" s="3" t="s">
        <v>102</v>
      </c>
      <c r="E109" s="2">
        <v>858311</v>
      </c>
      <c r="F109" s="2">
        <v>25010</v>
      </c>
      <c r="G109" s="8" t="s">
        <v>89</v>
      </c>
      <c r="H109" s="9"/>
      <c r="I109" s="9"/>
    </row>
    <row r="110" spans="1:9" ht="16" x14ac:dyDescent="0.2">
      <c r="A110" s="2">
        <v>23209843</v>
      </c>
      <c r="B110" s="2">
        <v>2004</v>
      </c>
      <c r="C110" s="3" t="s">
        <v>49</v>
      </c>
      <c r="D110" s="3" t="s">
        <v>157</v>
      </c>
      <c r="E110" s="2">
        <v>62942.8</v>
      </c>
      <c r="F110" s="2">
        <v>31282</v>
      </c>
      <c r="G110" s="8" t="s">
        <v>158</v>
      </c>
      <c r="H110" s="9"/>
      <c r="I110" s="3"/>
    </row>
    <row r="111" spans="1:9" ht="16" x14ac:dyDescent="0.2">
      <c r="A111" s="2">
        <v>23229017</v>
      </c>
      <c r="B111" s="2">
        <v>2004</v>
      </c>
      <c r="C111" s="3" t="s">
        <v>159</v>
      </c>
      <c r="D111" s="3" t="s">
        <v>117</v>
      </c>
      <c r="E111" s="2">
        <v>685896</v>
      </c>
      <c r="F111" s="2">
        <v>92010</v>
      </c>
      <c r="G111" s="8" t="s">
        <v>112</v>
      </c>
      <c r="H111" s="9"/>
      <c r="I111" s="9"/>
    </row>
    <row r="112" spans="1:9" ht="16" x14ac:dyDescent="0.2">
      <c r="A112" s="2">
        <v>23611101</v>
      </c>
      <c r="B112" s="2">
        <v>2005</v>
      </c>
      <c r="C112" s="3" t="s">
        <v>36</v>
      </c>
      <c r="D112" s="3" t="s">
        <v>97</v>
      </c>
      <c r="E112" s="2">
        <v>689009</v>
      </c>
      <c r="F112" s="2">
        <v>11420</v>
      </c>
      <c r="G112" s="8" t="s">
        <v>12</v>
      </c>
      <c r="H112" s="9"/>
      <c r="I112" s="3"/>
    </row>
    <row r="113" spans="1:9" ht="16" x14ac:dyDescent="0.2">
      <c r="A113" s="2">
        <v>23641612</v>
      </c>
      <c r="B113" s="2">
        <v>2005</v>
      </c>
      <c r="C113" s="3" t="s">
        <v>76</v>
      </c>
      <c r="D113" s="3" t="s">
        <v>73</v>
      </c>
      <c r="E113" s="2">
        <v>399557</v>
      </c>
      <c r="F113" s="2">
        <v>14081</v>
      </c>
      <c r="G113" s="8" t="s">
        <v>160</v>
      </c>
      <c r="H113" s="9"/>
      <c r="I113" s="9"/>
    </row>
    <row r="114" spans="1:9" ht="16" x14ac:dyDescent="0.2">
      <c r="A114" s="2">
        <v>23864521</v>
      </c>
      <c r="B114" s="2">
        <v>2005</v>
      </c>
      <c r="C114" s="3" t="s">
        <v>21</v>
      </c>
      <c r="D114" s="3" t="s">
        <v>161</v>
      </c>
      <c r="E114" s="2">
        <v>42196.800000000003</v>
      </c>
      <c r="F114" s="2">
        <v>16061</v>
      </c>
      <c r="G114" s="8" t="s">
        <v>23</v>
      </c>
      <c r="H114" s="9"/>
      <c r="I114" s="9"/>
    </row>
    <row r="115" spans="1:9" ht="16" x14ac:dyDescent="0.2">
      <c r="A115" s="2">
        <v>23939595</v>
      </c>
      <c r="B115" s="2">
        <v>2005</v>
      </c>
      <c r="C115" s="3" t="s">
        <v>21</v>
      </c>
      <c r="D115" s="3" t="s">
        <v>59</v>
      </c>
      <c r="E115" s="2">
        <v>14975</v>
      </c>
      <c r="F115" s="2">
        <v>11420</v>
      </c>
      <c r="G115" s="8" t="s">
        <v>12</v>
      </c>
      <c r="H115" s="9"/>
      <c r="I115" s="3"/>
    </row>
    <row r="116" spans="1:9" ht="16" x14ac:dyDescent="0.2">
      <c r="A116" s="2">
        <v>23966926</v>
      </c>
      <c r="B116" s="2">
        <v>2005</v>
      </c>
      <c r="C116" s="3" t="s">
        <v>26</v>
      </c>
      <c r="D116" s="3" t="s">
        <v>162</v>
      </c>
      <c r="E116" s="2">
        <v>47587.3</v>
      </c>
      <c r="F116" s="2">
        <v>16061</v>
      </c>
      <c r="G116" s="8" t="s">
        <v>23</v>
      </c>
      <c r="H116" s="9"/>
      <c r="I116" s="9"/>
    </row>
    <row r="117" spans="1:9" ht="16" x14ac:dyDescent="0.2">
      <c r="A117" s="2">
        <v>24152982</v>
      </c>
      <c r="B117" s="2">
        <v>2005</v>
      </c>
      <c r="C117" s="3" t="s">
        <v>26</v>
      </c>
      <c r="D117" s="3" t="s">
        <v>38</v>
      </c>
      <c r="E117" s="2">
        <v>10205600</v>
      </c>
      <c r="F117" s="2">
        <v>14020</v>
      </c>
      <c r="G117" s="8" t="s">
        <v>145</v>
      </c>
      <c r="H117" s="9"/>
      <c r="I117" s="9"/>
    </row>
    <row r="118" spans="1:9" ht="16" x14ac:dyDescent="0.2">
      <c r="A118" s="2">
        <v>24295629</v>
      </c>
      <c r="B118" s="2">
        <v>2005</v>
      </c>
      <c r="C118" s="3" t="s">
        <v>103</v>
      </c>
      <c r="D118" s="3" t="s">
        <v>163</v>
      </c>
      <c r="E118" s="2">
        <v>53439.1</v>
      </c>
      <c r="F118" s="2">
        <v>24040</v>
      </c>
      <c r="G118" s="8" t="s">
        <v>37</v>
      </c>
      <c r="H118" s="9"/>
      <c r="I118" s="9"/>
    </row>
    <row r="119" spans="1:9" ht="16" x14ac:dyDescent="0.2">
      <c r="A119" s="2">
        <v>24770049</v>
      </c>
      <c r="B119" s="2">
        <v>2005</v>
      </c>
      <c r="C119" s="3" t="s">
        <v>115</v>
      </c>
      <c r="D119" s="3" t="s">
        <v>164</v>
      </c>
      <c r="E119" s="2">
        <v>133902</v>
      </c>
      <c r="F119" s="2">
        <v>16020</v>
      </c>
      <c r="G119" s="8" t="s">
        <v>18</v>
      </c>
      <c r="H119" s="9"/>
      <c r="I119" s="9"/>
    </row>
    <row r="120" spans="1:9" ht="16" x14ac:dyDescent="0.2">
      <c r="A120" s="2">
        <v>24820840</v>
      </c>
      <c r="B120" s="2">
        <v>2005</v>
      </c>
      <c r="C120" s="3" t="s">
        <v>115</v>
      </c>
      <c r="D120" s="3" t="s">
        <v>106</v>
      </c>
      <c r="E120" s="2">
        <v>9918.68</v>
      </c>
      <c r="F120" s="2">
        <v>43010</v>
      </c>
      <c r="G120" s="8" t="s">
        <v>15</v>
      </c>
      <c r="H120" s="9"/>
      <c r="I120" s="3"/>
    </row>
    <row r="121" spans="1:9" ht="16" x14ac:dyDescent="0.2">
      <c r="A121" s="2">
        <v>24843142</v>
      </c>
      <c r="B121" s="2">
        <v>2005</v>
      </c>
      <c r="C121" s="3" t="s">
        <v>115</v>
      </c>
      <c r="D121" s="3" t="s">
        <v>165</v>
      </c>
      <c r="E121" s="2">
        <v>287642</v>
      </c>
      <c r="F121" s="2">
        <v>15220</v>
      </c>
      <c r="G121" s="8" t="s">
        <v>151</v>
      </c>
      <c r="H121" s="9"/>
      <c r="I121" s="9"/>
    </row>
    <row r="122" spans="1:9" ht="16" x14ac:dyDescent="0.2">
      <c r="A122" s="2">
        <v>25186300</v>
      </c>
      <c r="B122" s="2">
        <v>2005</v>
      </c>
      <c r="C122" s="3" t="s">
        <v>67</v>
      </c>
      <c r="D122" s="3" t="s">
        <v>162</v>
      </c>
      <c r="E122" s="2">
        <v>16697.7</v>
      </c>
      <c r="F122" s="2">
        <v>41010</v>
      </c>
      <c r="G122" s="8" t="s">
        <v>135</v>
      </c>
      <c r="H122" s="9"/>
      <c r="I122" s="9"/>
    </row>
    <row r="123" spans="1:9" ht="16" x14ac:dyDescent="0.2">
      <c r="A123" s="2">
        <v>25314230</v>
      </c>
      <c r="B123" s="2">
        <v>2005</v>
      </c>
      <c r="C123" s="3" t="s">
        <v>67</v>
      </c>
      <c r="D123" s="3" t="s">
        <v>166</v>
      </c>
      <c r="E123" s="2">
        <v>457.096</v>
      </c>
      <c r="F123" s="2">
        <v>16010</v>
      </c>
      <c r="G123" s="8" t="s">
        <v>127</v>
      </c>
      <c r="H123" s="9"/>
      <c r="I123" s="9"/>
    </row>
    <row r="124" spans="1:9" ht="16" x14ac:dyDescent="0.2">
      <c r="A124" s="2">
        <v>25366068</v>
      </c>
      <c r="B124" s="2">
        <v>2005</v>
      </c>
      <c r="C124" s="3" t="s">
        <v>67</v>
      </c>
      <c r="D124" s="3" t="s">
        <v>138</v>
      </c>
      <c r="E124" s="2">
        <v>11920</v>
      </c>
      <c r="F124" s="2">
        <v>43010</v>
      </c>
      <c r="G124" s="8" t="s">
        <v>15</v>
      </c>
      <c r="H124" s="9"/>
      <c r="I124" s="3"/>
    </row>
    <row r="125" spans="1:9" ht="16" x14ac:dyDescent="0.2">
      <c r="A125" s="2">
        <v>25503430</v>
      </c>
      <c r="B125" s="2">
        <v>2005</v>
      </c>
      <c r="C125" s="3" t="s">
        <v>67</v>
      </c>
      <c r="D125" s="3" t="s">
        <v>108</v>
      </c>
      <c r="E125" s="2">
        <v>1149.1199999999999</v>
      </c>
      <c r="F125" s="2">
        <v>32163</v>
      </c>
      <c r="G125" s="8" t="s">
        <v>167</v>
      </c>
      <c r="H125" s="9"/>
      <c r="I125" s="9"/>
    </row>
    <row r="126" spans="1:9" ht="16" x14ac:dyDescent="0.2">
      <c r="A126" s="2">
        <v>25512576</v>
      </c>
      <c r="B126" s="2">
        <v>2005</v>
      </c>
      <c r="C126" s="3" t="s">
        <v>67</v>
      </c>
      <c r="D126" s="3" t="s">
        <v>108</v>
      </c>
      <c r="E126" s="2">
        <v>108056</v>
      </c>
      <c r="F126" s="2">
        <v>12250</v>
      </c>
      <c r="G126" s="8" t="s">
        <v>168</v>
      </c>
      <c r="H126" s="9"/>
      <c r="I126" s="9"/>
    </row>
    <row r="127" spans="1:9" ht="16" x14ac:dyDescent="0.2">
      <c r="A127" s="2">
        <v>25536355</v>
      </c>
      <c r="B127" s="2">
        <v>2005</v>
      </c>
      <c r="C127" s="3" t="s">
        <v>67</v>
      </c>
      <c r="D127" s="3" t="s">
        <v>169</v>
      </c>
      <c r="E127" s="2">
        <v>159189</v>
      </c>
      <c r="F127" s="2">
        <v>16020</v>
      </c>
      <c r="G127" s="8" t="s">
        <v>18</v>
      </c>
      <c r="H127" s="9"/>
      <c r="I127" s="9"/>
    </row>
    <row r="128" spans="1:9" ht="16" x14ac:dyDescent="0.2">
      <c r="A128" s="2">
        <v>25970464</v>
      </c>
      <c r="B128" s="2">
        <v>2005</v>
      </c>
      <c r="C128" s="3" t="s">
        <v>122</v>
      </c>
      <c r="D128" s="3" t="s">
        <v>54</v>
      </c>
      <c r="E128" s="2">
        <v>3588790</v>
      </c>
      <c r="F128" s="2">
        <v>13040</v>
      </c>
      <c r="G128" s="8" t="s">
        <v>170</v>
      </c>
      <c r="H128" s="9"/>
      <c r="I128" s="9"/>
    </row>
    <row r="129" spans="1:9" ht="16" x14ac:dyDescent="0.2">
      <c r="A129" s="2">
        <v>26038958</v>
      </c>
      <c r="B129" s="2">
        <v>2005</v>
      </c>
      <c r="C129" s="3" t="s">
        <v>122</v>
      </c>
      <c r="D129" s="3" t="s">
        <v>163</v>
      </c>
      <c r="E129" s="2">
        <v>325556</v>
      </c>
      <c r="F129" s="2">
        <v>41020</v>
      </c>
      <c r="G129" s="8" t="s">
        <v>171</v>
      </c>
      <c r="H129" s="9"/>
      <c r="I129" s="3"/>
    </row>
    <row r="130" spans="1:9" ht="16" x14ac:dyDescent="0.2">
      <c r="A130" s="2">
        <v>26092831</v>
      </c>
      <c r="B130" s="2">
        <v>2005</v>
      </c>
      <c r="C130" s="3" t="s">
        <v>122</v>
      </c>
      <c r="D130" s="3" t="s">
        <v>172</v>
      </c>
      <c r="E130" s="2">
        <v>25211.4</v>
      </c>
      <c r="F130" s="2">
        <v>52010</v>
      </c>
      <c r="G130" s="8" t="s">
        <v>173</v>
      </c>
      <c r="H130" s="9"/>
      <c r="I130" s="9"/>
    </row>
    <row r="131" spans="1:9" ht="16" x14ac:dyDescent="0.2">
      <c r="A131" s="2">
        <v>26093493</v>
      </c>
      <c r="B131" s="2">
        <v>2005</v>
      </c>
      <c r="C131" s="3" t="s">
        <v>122</v>
      </c>
      <c r="D131" s="3" t="s">
        <v>172</v>
      </c>
      <c r="E131" s="2">
        <v>791419</v>
      </c>
      <c r="F131" s="2">
        <v>12220</v>
      </c>
      <c r="G131" s="8" t="s">
        <v>58</v>
      </c>
      <c r="H131" s="9"/>
      <c r="I131" s="3"/>
    </row>
    <row r="132" spans="1:9" ht="16" x14ac:dyDescent="0.2">
      <c r="A132" s="2">
        <v>26259772</v>
      </c>
      <c r="B132" s="2">
        <v>2005</v>
      </c>
      <c r="C132" s="3" t="s">
        <v>46</v>
      </c>
      <c r="D132" s="3" t="s">
        <v>101</v>
      </c>
      <c r="E132" s="2">
        <v>33703.4</v>
      </c>
      <c r="F132" s="2">
        <v>12110</v>
      </c>
      <c r="G132" s="8" t="s">
        <v>91</v>
      </c>
      <c r="H132" s="9"/>
      <c r="I132" s="9"/>
    </row>
    <row r="133" spans="1:9" ht="16" x14ac:dyDescent="0.2">
      <c r="A133" s="2">
        <v>26941247</v>
      </c>
      <c r="B133" s="2">
        <v>1996</v>
      </c>
      <c r="C133" s="3" t="s">
        <v>16</v>
      </c>
      <c r="D133" s="3" t="s">
        <v>174</v>
      </c>
      <c r="E133" s="2">
        <v>20512.599999999999</v>
      </c>
      <c r="F133" s="2">
        <v>15150</v>
      </c>
      <c r="G133" s="8" t="s">
        <v>55</v>
      </c>
      <c r="H133" s="9"/>
      <c r="I133" s="9"/>
    </row>
    <row r="134" spans="1:9" ht="16" x14ac:dyDescent="0.2">
      <c r="A134" s="2">
        <v>27337739</v>
      </c>
      <c r="B134" s="2">
        <v>2003</v>
      </c>
      <c r="C134" s="3" t="s">
        <v>122</v>
      </c>
      <c r="D134" s="3" t="s">
        <v>175</v>
      </c>
      <c r="E134" s="2">
        <v>99013.8</v>
      </c>
      <c r="F134" s="2">
        <v>33110</v>
      </c>
      <c r="G134" s="8" t="s">
        <v>176</v>
      </c>
      <c r="H134" s="9"/>
      <c r="I134" s="9"/>
    </row>
    <row r="135" spans="1:9" ht="16" x14ac:dyDescent="0.2">
      <c r="A135" s="2">
        <v>27339565</v>
      </c>
      <c r="B135" s="2">
        <v>2003</v>
      </c>
      <c r="C135" s="3" t="s">
        <v>49</v>
      </c>
      <c r="D135" s="3" t="s">
        <v>177</v>
      </c>
      <c r="E135" s="2">
        <v>297.96899999999999</v>
      </c>
      <c r="F135" s="2">
        <v>15105</v>
      </c>
      <c r="G135" s="8" t="s">
        <v>178</v>
      </c>
      <c r="H135" s="9"/>
      <c r="I135" s="9"/>
    </row>
    <row r="136" spans="1:9" ht="16" x14ac:dyDescent="0.2">
      <c r="A136" s="2">
        <v>27589920</v>
      </c>
      <c r="B136" s="2">
        <v>2006</v>
      </c>
      <c r="C136" s="3" t="s">
        <v>76</v>
      </c>
      <c r="D136" s="3" t="s">
        <v>179</v>
      </c>
      <c r="E136" s="2">
        <v>13046.1</v>
      </c>
      <c r="F136" s="2">
        <v>16061</v>
      </c>
      <c r="G136" s="8" t="s">
        <v>23</v>
      </c>
      <c r="H136" s="9"/>
      <c r="I136" s="9"/>
    </row>
    <row r="137" spans="1:9" ht="16" x14ac:dyDescent="0.2">
      <c r="A137" s="2">
        <v>27662196</v>
      </c>
      <c r="B137" s="2">
        <v>2006</v>
      </c>
      <c r="C137" s="3" t="s">
        <v>76</v>
      </c>
      <c r="D137" s="3" t="s">
        <v>27</v>
      </c>
      <c r="E137" s="2">
        <v>21302.799999999999</v>
      </c>
      <c r="F137" s="2">
        <v>72010</v>
      </c>
      <c r="G137" s="8" t="s">
        <v>56</v>
      </c>
      <c r="H137" s="9"/>
      <c r="I137" s="9"/>
    </row>
    <row r="138" spans="1:9" ht="16" x14ac:dyDescent="0.2">
      <c r="A138" s="2">
        <v>27701459</v>
      </c>
      <c r="B138" s="2">
        <v>2006</v>
      </c>
      <c r="C138" s="3" t="s">
        <v>180</v>
      </c>
      <c r="D138" s="3" t="s">
        <v>104</v>
      </c>
      <c r="E138" s="2">
        <v>778866</v>
      </c>
      <c r="F138" s="2">
        <v>72010</v>
      </c>
      <c r="G138" s="8" t="s">
        <v>56</v>
      </c>
      <c r="H138" s="9"/>
      <c r="I138" s="9"/>
    </row>
    <row r="139" spans="1:9" ht="16" x14ac:dyDescent="0.2">
      <c r="A139" s="2">
        <v>27753083</v>
      </c>
      <c r="B139" s="2">
        <v>2006</v>
      </c>
      <c r="C139" s="3" t="s">
        <v>21</v>
      </c>
      <c r="D139" s="3" t="s">
        <v>161</v>
      </c>
      <c r="E139" s="2">
        <v>771032</v>
      </c>
      <c r="F139" s="2">
        <v>92010</v>
      </c>
      <c r="G139" s="8" t="s">
        <v>112</v>
      </c>
      <c r="H139" s="9"/>
      <c r="I139" s="9"/>
    </row>
    <row r="140" spans="1:9" ht="16" x14ac:dyDescent="0.2">
      <c r="A140" s="2">
        <v>27783934</v>
      </c>
      <c r="B140" s="2">
        <v>2006</v>
      </c>
      <c r="C140" s="3" t="s">
        <v>21</v>
      </c>
      <c r="D140" s="3" t="s">
        <v>102</v>
      </c>
      <c r="E140" s="2">
        <v>11773.8</v>
      </c>
      <c r="F140" s="2">
        <v>43010</v>
      </c>
      <c r="G140" s="8" t="s">
        <v>15</v>
      </c>
      <c r="H140" s="9"/>
      <c r="I140" s="3"/>
    </row>
    <row r="141" spans="1:9" ht="16" x14ac:dyDescent="0.2">
      <c r="A141" s="2">
        <v>27797632</v>
      </c>
      <c r="B141" s="2">
        <v>2006</v>
      </c>
      <c r="C141" s="3" t="s">
        <v>26</v>
      </c>
      <c r="D141" s="3" t="s">
        <v>181</v>
      </c>
      <c r="E141" s="2">
        <v>4686.49</v>
      </c>
      <c r="F141" s="2">
        <v>41040</v>
      </c>
      <c r="G141" s="8" t="s">
        <v>182</v>
      </c>
      <c r="H141" s="9"/>
      <c r="I141" s="3"/>
    </row>
    <row r="142" spans="1:9" ht="16" x14ac:dyDescent="0.2">
      <c r="A142" s="2">
        <v>27843375</v>
      </c>
      <c r="B142" s="2">
        <v>2006</v>
      </c>
      <c r="C142" s="3" t="s">
        <v>26</v>
      </c>
      <c r="D142" s="3" t="s">
        <v>183</v>
      </c>
      <c r="E142" s="2">
        <v>1060280</v>
      </c>
      <c r="F142" s="2">
        <v>11110</v>
      </c>
      <c r="G142" s="8" t="s">
        <v>51</v>
      </c>
      <c r="H142" s="9"/>
      <c r="I142" s="9"/>
    </row>
    <row r="143" spans="1:9" ht="16" x14ac:dyDescent="0.2">
      <c r="A143" s="2">
        <v>27884798</v>
      </c>
      <c r="B143" s="2">
        <v>2006</v>
      </c>
      <c r="C143" s="3" t="s">
        <v>26</v>
      </c>
      <c r="D143" s="3" t="s">
        <v>140</v>
      </c>
      <c r="E143" s="2">
        <v>145247</v>
      </c>
      <c r="F143" s="2">
        <v>11320</v>
      </c>
      <c r="G143" s="8" t="s">
        <v>116</v>
      </c>
      <c r="H143" s="9"/>
      <c r="I143" s="3"/>
    </row>
    <row r="144" spans="1:9" ht="16" x14ac:dyDescent="0.2">
      <c r="A144" s="2">
        <v>28085216</v>
      </c>
      <c r="B144" s="2">
        <v>2006</v>
      </c>
      <c r="C144" s="3" t="s">
        <v>26</v>
      </c>
      <c r="D144" s="3" t="s">
        <v>29</v>
      </c>
      <c r="E144" s="2">
        <v>329408</v>
      </c>
      <c r="F144" s="2">
        <v>25010</v>
      </c>
      <c r="G144" s="8" t="s">
        <v>89</v>
      </c>
      <c r="H144" s="9"/>
      <c r="I144" s="9"/>
    </row>
    <row r="145" spans="1:9" ht="16" x14ac:dyDescent="0.2">
      <c r="A145" s="2">
        <v>28149604</v>
      </c>
      <c r="B145" s="2">
        <v>2006</v>
      </c>
      <c r="C145" s="3" t="s">
        <v>103</v>
      </c>
      <c r="D145" s="3" t="s">
        <v>75</v>
      </c>
      <c r="E145" s="2">
        <v>7496.66</v>
      </c>
      <c r="F145" s="2">
        <v>32110</v>
      </c>
      <c r="G145" s="8" t="s">
        <v>184</v>
      </c>
      <c r="H145" s="9"/>
      <c r="I145" s="9"/>
    </row>
    <row r="146" spans="1:9" ht="16" x14ac:dyDescent="0.2">
      <c r="A146" s="2">
        <v>28195311</v>
      </c>
      <c r="B146" s="2">
        <v>2006</v>
      </c>
      <c r="C146" s="3" t="s">
        <v>44</v>
      </c>
      <c r="D146" s="3" t="s">
        <v>185</v>
      </c>
      <c r="E146" s="2">
        <v>62631</v>
      </c>
      <c r="F146" s="2">
        <v>31192</v>
      </c>
      <c r="G146" s="8" t="s">
        <v>186</v>
      </c>
      <c r="H146" s="9"/>
      <c r="I146" s="9"/>
    </row>
    <row r="147" spans="1:9" ht="16" x14ac:dyDescent="0.2">
      <c r="A147" s="2">
        <v>28222473</v>
      </c>
      <c r="B147" s="2">
        <v>2006</v>
      </c>
      <c r="C147" s="3" t="s">
        <v>44</v>
      </c>
      <c r="D147" s="3" t="s">
        <v>187</v>
      </c>
      <c r="E147" s="2">
        <v>1449360</v>
      </c>
      <c r="F147" s="2">
        <v>72010</v>
      </c>
      <c r="G147" s="8" t="s">
        <v>56</v>
      </c>
      <c r="H147" s="9"/>
      <c r="I147" s="9"/>
    </row>
    <row r="148" spans="1:9" ht="16" x14ac:dyDescent="0.2">
      <c r="A148" s="2">
        <v>28273302</v>
      </c>
      <c r="B148" s="2">
        <v>2006</v>
      </c>
      <c r="C148" s="3" t="s">
        <v>83</v>
      </c>
      <c r="D148" s="3" t="s">
        <v>147</v>
      </c>
      <c r="E148" s="2">
        <v>4991.25</v>
      </c>
      <c r="F148" s="2">
        <v>11120</v>
      </c>
      <c r="G148" s="8" t="s">
        <v>35</v>
      </c>
      <c r="H148" s="9"/>
      <c r="I148" s="9"/>
    </row>
    <row r="149" spans="1:9" ht="16" x14ac:dyDescent="0.2">
      <c r="A149" s="2">
        <v>28316931</v>
      </c>
      <c r="B149" s="2">
        <v>2006</v>
      </c>
      <c r="C149" s="3" t="s">
        <v>83</v>
      </c>
      <c r="D149" s="3" t="s">
        <v>188</v>
      </c>
      <c r="E149" s="2">
        <v>111873</v>
      </c>
      <c r="F149" s="2">
        <v>15250</v>
      </c>
      <c r="G149" s="8" t="s">
        <v>189</v>
      </c>
      <c r="H149" s="9"/>
      <c r="I149" s="3"/>
    </row>
    <row r="150" spans="1:9" ht="16" x14ac:dyDescent="0.2">
      <c r="A150" s="2">
        <v>28475023</v>
      </c>
      <c r="B150" s="2">
        <v>2006</v>
      </c>
      <c r="C150" s="3" t="s">
        <v>86</v>
      </c>
      <c r="D150" s="3" t="s">
        <v>17</v>
      </c>
      <c r="E150" s="2">
        <v>24043.599999999999</v>
      </c>
      <c r="F150" s="2">
        <v>92010</v>
      </c>
      <c r="G150" s="8" t="s">
        <v>112</v>
      </c>
      <c r="H150" s="9"/>
      <c r="I150" s="9"/>
    </row>
    <row r="151" spans="1:9" ht="16" x14ac:dyDescent="0.2">
      <c r="A151" s="2">
        <v>28575800</v>
      </c>
      <c r="B151" s="2">
        <v>2006</v>
      </c>
      <c r="C151" s="3" t="s">
        <v>16</v>
      </c>
      <c r="D151" s="3" t="s">
        <v>29</v>
      </c>
      <c r="E151" s="2">
        <v>118217</v>
      </c>
      <c r="F151" s="2">
        <v>43040</v>
      </c>
      <c r="G151" s="8" t="s">
        <v>146</v>
      </c>
      <c r="H151" s="9"/>
      <c r="I151" s="3"/>
    </row>
    <row r="152" spans="1:9" ht="16" x14ac:dyDescent="0.2">
      <c r="A152" s="2">
        <v>28702455</v>
      </c>
      <c r="B152" s="2">
        <v>2006</v>
      </c>
      <c r="C152" s="3" t="s">
        <v>115</v>
      </c>
      <c r="D152" s="3" t="s">
        <v>29</v>
      </c>
      <c r="E152" s="2">
        <v>12633.9</v>
      </c>
      <c r="F152" s="2">
        <v>15150</v>
      </c>
      <c r="G152" s="8" t="s">
        <v>55</v>
      </c>
      <c r="H152" s="9"/>
      <c r="I152" s="9"/>
    </row>
    <row r="153" spans="1:9" ht="16" x14ac:dyDescent="0.2">
      <c r="A153" s="2">
        <v>28724390</v>
      </c>
      <c r="B153" s="2">
        <v>2006</v>
      </c>
      <c r="C153" s="3" t="s">
        <v>93</v>
      </c>
      <c r="D153" s="3" t="s">
        <v>84</v>
      </c>
      <c r="E153" s="2">
        <v>33591400</v>
      </c>
      <c r="F153" s="2">
        <v>51010</v>
      </c>
      <c r="G153" s="8" t="s">
        <v>190</v>
      </c>
      <c r="H153" s="9"/>
      <c r="I153" s="9"/>
    </row>
    <row r="154" spans="1:9" ht="16" x14ac:dyDescent="0.2">
      <c r="A154" s="2">
        <v>28748146</v>
      </c>
      <c r="B154" s="2">
        <v>2006</v>
      </c>
      <c r="C154" s="3" t="s">
        <v>93</v>
      </c>
      <c r="D154" s="3" t="s">
        <v>34</v>
      </c>
      <c r="E154" s="2">
        <v>1070480</v>
      </c>
      <c r="F154" s="2">
        <v>72010</v>
      </c>
      <c r="G154" s="8" t="s">
        <v>56</v>
      </c>
      <c r="H154" s="9"/>
      <c r="I154" s="9"/>
    </row>
    <row r="155" spans="1:9" ht="16" x14ac:dyDescent="0.2">
      <c r="A155" s="2">
        <v>28824001</v>
      </c>
      <c r="B155" s="2">
        <v>2006</v>
      </c>
      <c r="C155" s="3" t="s">
        <v>64</v>
      </c>
      <c r="D155" s="3" t="s">
        <v>136</v>
      </c>
      <c r="E155" s="2">
        <v>521318</v>
      </c>
      <c r="F155" s="2">
        <v>12191</v>
      </c>
      <c r="G155" s="8" t="s">
        <v>191</v>
      </c>
      <c r="H155" s="9"/>
      <c r="I155" s="3"/>
    </row>
    <row r="156" spans="1:9" ht="16" x14ac:dyDescent="0.2">
      <c r="A156" s="2">
        <v>28939836</v>
      </c>
      <c r="B156" s="2">
        <v>2006</v>
      </c>
      <c r="C156" s="3" t="s">
        <v>192</v>
      </c>
      <c r="D156" s="3" t="s">
        <v>29</v>
      </c>
      <c r="E156" s="2">
        <v>542.75199999999995</v>
      </c>
      <c r="F156" s="2">
        <v>91010</v>
      </c>
      <c r="G156" s="8" t="s">
        <v>72</v>
      </c>
      <c r="H156" s="9"/>
      <c r="I156" s="3"/>
    </row>
    <row r="157" spans="1:9" ht="16" x14ac:dyDescent="0.2">
      <c r="A157" s="2">
        <v>28945776</v>
      </c>
      <c r="B157" s="2">
        <v>2006</v>
      </c>
      <c r="C157" s="3" t="s">
        <v>192</v>
      </c>
      <c r="D157" s="3" t="s">
        <v>29</v>
      </c>
      <c r="E157" s="2">
        <v>91758.1</v>
      </c>
      <c r="F157" s="2">
        <v>91010</v>
      </c>
      <c r="G157" s="8" t="s">
        <v>72</v>
      </c>
      <c r="H157" s="9"/>
      <c r="I157" s="3"/>
    </row>
    <row r="158" spans="1:9" ht="16" x14ac:dyDescent="0.2">
      <c r="A158" s="2">
        <v>28960048</v>
      </c>
      <c r="B158" s="2">
        <v>2006</v>
      </c>
      <c r="C158" s="3" t="s">
        <v>193</v>
      </c>
      <c r="D158" s="3" t="s">
        <v>47</v>
      </c>
      <c r="E158" s="2">
        <v>25221.4</v>
      </c>
      <c r="F158" s="2">
        <v>16010</v>
      </c>
      <c r="G158" s="8" t="s">
        <v>127</v>
      </c>
      <c r="H158" s="9"/>
      <c r="I158" s="9"/>
    </row>
    <row r="159" spans="1:9" ht="16" x14ac:dyDescent="0.2">
      <c r="A159" s="2">
        <v>29050558</v>
      </c>
      <c r="B159" s="2">
        <v>2006</v>
      </c>
      <c r="C159" s="3" t="s">
        <v>67</v>
      </c>
      <c r="D159" s="3" t="s">
        <v>194</v>
      </c>
      <c r="E159" s="2">
        <v>91843</v>
      </c>
      <c r="F159" s="2">
        <v>41081</v>
      </c>
      <c r="G159" s="8" t="s">
        <v>195</v>
      </c>
      <c r="H159" s="9"/>
      <c r="I159" s="9"/>
    </row>
    <row r="160" spans="1:9" ht="16" x14ac:dyDescent="0.2">
      <c r="A160" s="2">
        <v>29137771</v>
      </c>
      <c r="B160" s="2">
        <v>2006</v>
      </c>
      <c r="C160" s="3" t="s">
        <v>67</v>
      </c>
      <c r="D160" s="3" t="s">
        <v>99</v>
      </c>
      <c r="E160" s="2">
        <v>210965</v>
      </c>
      <c r="F160" s="2">
        <v>15170</v>
      </c>
      <c r="G160" s="8" t="s">
        <v>85</v>
      </c>
      <c r="H160" s="9"/>
      <c r="I160" s="9"/>
    </row>
    <row r="161" spans="1:9" ht="16" x14ac:dyDescent="0.2">
      <c r="A161" s="2">
        <v>29157813</v>
      </c>
      <c r="B161" s="2">
        <v>2006</v>
      </c>
      <c r="C161" s="3" t="s">
        <v>67</v>
      </c>
      <c r="D161" s="3" t="s">
        <v>196</v>
      </c>
      <c r="E161" s="2">
        <v>4957.7</v>
      </c>
      <c r="F161" s="2">
        <v>93010</v>
      </c>
      <c r="G161" s="8" t="s">
        <v>197</v>
      </c>
      <c r="H161" s="9"/>
      <c r="I161" s="9"/>
    </row>
    <row r="162" spans="1:9" ht="16" x14ac:dyDescent="0.2">
      <c r="A162" s="2">
        <v>29432297</v>
      </c>
      <c r="B162" s="2">
        <v>2006</v>
      </c>
      <c r="C162" s="3" t="s">
        <v>67</v>
      </c>
      <c r="D162" s="3" t="s">
        <v>119</v>
      </c>
      <c r="E162" s="2">
        <v>36773.1</v>
      </c>
      <c r="F162" s="2">
        <v>11230</v>
      </c>
      <c r="G162" s="8" t="s">
        <v>121</v>
      </c>
      <c r="H162" s="9"/>
      <c r="I162" s="9"/>
    </row>
    <row r="163" spans="1:9" ht="16" x14ac:dyDescent="0.2">
      <c r="A163" s="2">
        <v>29672891</v>
      </c>
      <c r="B163" s="2">
        <v>2006</v>
      </c>
      <c r="C163" s="3" t="s">
        <v>122</v>
      </c>
      <c r="D163" s="3" t="s">
        <v>136</v>
      </c>
      <c r="E163" s="2">
        <v>3047770</v>
      </c>
      <c r="F163" s="2">
        <v>60020</v>
      </c>
      <c r="G163" s="8" t="s">
        <v>154</v>
      </c>
      <c r="H163" s="9"/>
      <c r="I163" s="3"/>
    </row>
    <row r="164" spans="1:9" ht="16" x14ac:dyDescent="0.2">
      <c r="A164" s="2">
        <v>29738512</v>
      </c>
      <c r="B164" s="2">
        <v>2006</v>
      </c>
      <c r="C164" s="3" t="s">
        <v>122</v>
      </c>
      <c r="D164" s="3" t="s">
        <v>188</v>
      </c>
      <c r="E164" s="2">
        <v>450106</v>
      </c>
      <c r="F164" s="2">
        <v>72040</v>
      </c>
      <c r="G164" s="8" t="s">
        <v>105</v>
      </c>
      <c r="H164" s="9"/>
      <c r="I164" s="3"/>
    </row>
    <row r="165" spans="1:9" ht="16" x14ac:dyDescent="0.2">
      <c r="A165" s="2">
        <v>29740348</v>
      </c>
      <c r="B165" s="2">
        <v>2006</v>
      </c>
      <c r="C165" s="3" t="s">
        <v>122</v>
      </c>
      <c r="D165" s="3" t="s">
        <v>198</v>
      </c>
      <c r="E165" s="2">
        <v>53078.5</v>
      </c>
      <c r="F165" s="2">
        <v>43010</v>
      </c>
      <c r="G165" s="8" t="s">
        <v>15</v>
      </c>
      <c r="H165" s="9"/>
      <c r="I165" s="3"/>
    </row>
    <row r="166" spans="1:9" ht="16" x14ac:dyDescent="0.2">
      <c r="A166" s="2">
        <v>29757246</v>
      </c>
      <c r="B166" s="2">
        <v>2006</v>
      </c>
      <c r="C166" s="3" t="s">
        <v>122</v>
      </c>
      <c r="D166" s="3" t="s">
        <v>22</v>
      </c>
      <c r="E166" s="2">
        <v>173036</v>
      </c>
      <c r="F166" s="2">
        <v>12250</v>
      </c>
      <c r="G166" s="8" t="s">
        <v>168</v>
      </c>
      <c r="H166" s="9"/>
      <c r="I166" s="9"/>
    </row>
    <row r="167" spans="1:9" ht="16" x14ac:dyDescent="0.2">
      <c r="A167" s="2">
        <v>29803727</v>
      </c>
      <c r="B167" s="2">
        <v>2006</v>
      </c>
      <c r="C167" s="3" t="s">
        <v>122</v>
      </c>
      <c r="D167" s="3" t="s">
        <v>106</v>
      </c>
      <c r="E167" s="2">
        <v>173036</v>
      </c>
      <c r="F167" s="2">
        <v>52010</v>
      </c>
      <c r="G167" s="8" t="s">
        <v>173</v>
      </c>
      <c r="H167" s="9"/>
      <c r="I167" s="9"/>
    </row>
    <row r="168" spans="1:9" ht="16" x14ac:dyDescent="0.2">
      <c r="A168" s="2">
        <v>29811774</v>
      </c>
      <c r="B168" s="2">
        <v>2006</v>
      </c>
      <c r="C168" s="3" t="s">
        <v>122</v>
      </c>
      <c r="D168" s="3" t="s">
        <v>97</v>
      </c>
      <c r="E168" s="2">
        <v>893842</v>
      </c>
      <c r="F168" s="2">
        <v>52010</v>
      </c>
      <c r="G168" s="8" t="s">
        <v>173</v>
      </c>
      <c r="H168" s="9"/>
      <c r="I168" s="9"/>
    </row>
    <row r="169" spans="1:9" ht="16" x14ac:dyDescent="0.2">
      <c r="A169" s="2">
        <v>29928104</v>
      </c>
      <c r="B169" s="2">
        <v>2006</v>
      </c>
      <c r="C169" s="3" t="s">
        <v>122</v>
      </c>
      <c r="D169" s="3" t="s">
        <v>102</v>
      </c>
      <c r="E169" s="2">
        <v>955413</v>
      </c>
      <c r="F169" s="2">
        <v>15250</v>
      </c>
      <c r="G169" s="8" t="s">
        <v>189</v>
      </c>
      <c r="H169" s="9"/>
      <c r="I169" s="3"/>
    </row>
    <row r="170" spans="1:9" ht="16" x14ac:dyDescent="0.2">
      <c r="A170" s="2">
        <v>29928946</v>
      </c>
      <c r="B170" s="2">
        <v>2006</v>
      </c>
      <c r="C170" s="3" t="s">
        <v>122</v>
      </c>
      <c r="D170" s="3" t="s">
        <v>102</v>
      </c>
      <c r="E170" s="2">
        <v>43524.4</v>
      </c>
      <c r="F170" s="2">
        <v>13040</v>
      </c>
      <c r="G170" s="8" t="s">
        <v>170</v>
      </c>
      <c r="H170" s="9"/>
      <c r="I170" s="9"/>
    </row>
    <row r="171" spans="1:9" ht="16" x14ac:dyDescent="0.2">
      <c r="A171" s="2">
        <v>29933948</v>
      </c>
      <c r="B171" s="2">
        <v>2006</v>
      </c>
      <c r="C171" s="3" t="s">
        <v>122</v>
      </c>
      <c r="D171" s="3" t="s">
        <v>27</v>
      </c>
      <c r="E171" s="2">
        <v>297240</v>
      </c>
      <c r="F171" s="2">
        <v>52010</v>
      </c>
      <c r="G171" s="8" t="s">
        <v>173</v>
      </c>
      <c r="H171" s="9"/>
      <c r="I171" s="9"/>
    </row>
    <row r="172" spans="1:9" ht="16" x14ac:dyDescent="0.2">
      <c r="A172" s="2">
        <v>29954419</v>
      </c>
      <c r="B172" s="2">
        <v>2006</v>
      </c>
      <c r="C172" s="3" t="s">
        <v>122</v>
      </c>
      <c r="D172" s="3" t="s">
        <v>199</v>
      </c>
      <c r="E172" s="2">
        <v>1088110</v>
      </c>
      <c r="F172" s="2">
        <v>43010</v>
      </c>
      <c r="G172" s="8" t="s">
        <v>15</v>
      </c>
      <c r="H172" s="9"/>
      <c r="I172" s="3"/>
    </row>
    <row r="173" spans="1:9" ht="16" x14ac:dyDescent="0.2">
      <c r="A173" s="2">
        <v>30143170</v>
      </c>
      <c r="B173" s="2">
        <v>2006</v>
      </c>
      <c r="C173" s="3" t="s">
        <v>46</v>
      </c>
      <c r="D173" s="3" t="s">
        <v>38</v>
      </c>
      <c r="E173" s="2">
        <v>3548350</v>
      </c>
      <c r="F173" s="2">
        <v>11420</v>
      </c>
      <c r="G173" s="8" t="s">
        <v>12</v>
      </c>
      <c r="H173" s="9"/>
      <c r="I173" s="3"/>
    </row>
    <row r="174" spans="1:9" ht="16" x14ac:dyDescent="0.2">
      <c r="A174" s="2">
        <v>30162321</v>
      </c>
      <c r="B174" s="2">
        <v>2006</v>
      </c>
      <c r="C174" s="3" t="s">
        <v>46</v>
      </c>
      <c r="D174" s="3" t="s">
        <v>102</v>
      </c>
      <c r="E174" s="2">
        <v>11296</v>
      </c>
      <c r="F174" s="2">
        <v>14050</v>
      </c>
      <c r="G174" s="8" t="s">
        <v>200</v>
      </c>
      <c r="H174" s="9"/>
      <c r="I174" s="9"/>
    </row>
    <row r="175" spans="1:9" ht="16" x14ac:dyDescent="0.2">
      <c r="A175" s="2">
        <v>30166093</v>
      </c>
      <c r="B175" s="2">
        <v>2006</v>
      </c>
      <c r="C175" s="3" t="s">
        <v>46</v>
      </c>
      <c r="D175" s="3" t="s">
        <v>111</v>
      </c>
      <c r="E175" s="2">
        <v>133349</v>
      </c>
      <c r="F175" s="2">
        <v>11120</v>
      </c>
      <c r="G175" s="8" t="s">
        <v>35</v>
      </c>
      <c r="H175" s="9"/>
      <c r="I175" s="9"/>
    </row>
    <row r="176" spans="1:9" ht="16" x14ac:dyDescent="0.2">
      <c r="A176" s="2">
        <v>30178989</v>
      </c>
      <c r="B176" s="2">
        <v>2006</v>
      </c>
      <c r="C176" s="3" t="s">
        <v>46</v>
      </c>
      <c r="D176" s="3" t="s">
        <v>11</v>
      </c>
      <c r="E176" s="2">
        <v>426143</v>
      </c>
      <c r="F176" s="2">
        <v>31110</v>
      </c>
      <c r="G176" s="8" t="s">
        <v>60</v>
      </c>
      <c r="H176" s="9"/>
      <c r="I176" s="9"/>
    </row>
    <row r="177" spans="1:9" ht="16" x14ac:dyDescent="0.2">
      <c r="A177" s="2">
        <v>30207993</v>
      </c>
      <c r="B177" s="2">
        <v>2006</v>
      </c>
      <c r="C177" s="3" t="s">
        <v>46</v>
      </c>
      <c r="D177" s="3" t="s">
        <v>134</v>
      </c>
      <c r="E177" s="2">
        <v>395190</v>
      </c>
      <c r="F177" s="2">
        <v>31110</v>
      </c>
      <c r="G177" s="8" t="s">
        <v>60</v>
      </c>
      <c r="H177" s="9"/>
      <c r="I177" s="9"/>
    </row>
    <row r="178" spans="1:9" ht="16" x14ac:dyDescent="0.2">
      <c r="A178" s="2">
        <v>31064132</v>
      </c>
      <c r="B178" s="2">
        <v>2007</v>
      </c>
      <c r="C178" s="3" t="s">
        <v>36</v>
      </c>
      <c r="D178" s="3" t="s">
        <v>22</v>
      </c>
      <c r="E178" s="2">
        <v>9836.32</v>
      </c>
      <c r="F178" s="2">
        <v>12191</v>
      </c>
      <c r="G178" s="8" t="s">
        <v>191</v>
      </c>
      <c r="H178" s="9"/>
      <c r="I178" s="3"/>
    </row>
    <row r="179" spans="1:9" ht="16" x14ac:dyDescent="0.2">
      <c r="A179" s="2">
        <v>31272409</v>
      </c>
      <c r="B179" s="2">
        <v>2007</v>
      </c>
      <c r="C179" s="3" t="s">
        <v>21</v>
      </c>
      <c r="D179" s="3" t="s">
        <v>201</v>
      </c>
      <c r="E179" s="2">
        <v>1041050</v>
      </c>
      <c r="F179" s="2">
        <v>91010</v>
      </c>
      <c r="G179" s="8" t="s">
        <v>72</v>
      </c>
      <c r="H179" s="9"/>
      <c r="I179" s="3"/>
    </row>
    <row r="180" spans="1:9" ht="16" x14ac:dyDescent="0.2">
      <c r="A180" s="2">
        <v>31283625</v>
      </c>
      <c r="B180" s="2">
        <v>2007</v>
      </c>
      <c r="C180" s="3" t="s">
        <v>21</v>
      </c>
      <c r="D180" s="3" t="s">
        <v>202</v>
      </c>
      <c r="E180" s="2">
        <v>12510.5</v>
      </c>
      <c r="F180" s="2">
        <v>12110</v>
      </c>
      <c r="G180" s="8" t="s">
        <v>91</v>
      </c>
      <c r="H180" s="9"/>
      <c r="I180" s="9"/>
    </row>
    <row r="181" spans="1:9" ht="16" x14ac:dyDescent="0.2">
      <c r="A181" s="2">
        <v>31290800</v>
      </c>
      <c r="B181" s="2">
        <v>2007</v>
      </c>
      <c r="C181" s="3" t="s">
        <v>21</v>
      </c>
      <c r="D181" s="3" t="s">
        <v>81</v>
      </c>
      <c r="E181" s="2">
        <v>29093900</v>
      </c>
      <c r="F181" s="2">
        <v>11120</v>
      </c>
      <c r="G181" s="8" t="s">
        <v>35</v>
      </c>
      <c r="H181" s="9"/>
      <c r="I181" s="9"/>
    </row>
    <row r="182" spans="1:9" ht="16" x14ac:dyDescent="0.2">
      <c r="A182" s="2">
        <v>31314155</v>
      </c>
      <c r="B182" s="2">
        <v>2007</v>
      </c>
      <c r="C182" s="3" t="s">
        <v>21</v>
      </c>
      <c r="D182" s="3" t="s">
        <v>163</v>
      </c>
      <c r="E182" s="2">
        <v>955208</v>
      </c>
      <c r="F182" s="2">
        <v>92010</v>
      </c>
      <c r="G182" s="8" t="s">
        <v>112</v>
      </c>
      <c r="H182" s="9"/>
      <c r="I182" s="9"/>
    </row>
    <row r="183" spans="1:9" ht="16" x14ac:dyDescent="0.2">
      <c r="A183" s="2">
        <v>31329971</v>
      </c>
      <c r="B183" s="2">
        <v>2007</v>
      </c>
      <c r="C183" s="3" t="s">
        <v>21</v>
      </c>
      <c r="D183" s="3" t="s">
        <v>203</v>
      </c>
      <c r="E183" s="2">
        <v>97959.9</v>
      </c>
      <c r="F183" s="2">
        <v>12182</v>
      </c>
      <c r="G183" s="8" t="s">
        <v>204</v>
      </c>
      <c r="H183" s="9"/>
      <c r="I183" s="3"/>
    </row>
    <row r="184" spans="1:9" ht="16" x14ac:dyDescent="0.2">
      <c r="A184" s="2">
        <v>31699742</v>
      </c>
      <c r="B184" s="2">
        <v>2007</v>
      </c>
      <c r="C184" s="3" t="s">
        <v>26</v>
      </c>
      <c r="D184" s="3" t="s">
        <v>10</v>
      </c>
      <c r="E184" s="2">
        <v>34499</v>
      </c>
      <c r="F184" s="2">
        <v>11120</v>
      </c>
      <c r="G184" s="8" t="s">
        <v>35</v>
      </c>
      <c r="H184" s="9"/>
      <c r="I184" s="9"/>
    </row>
    <row r="185" spans="1:9" ht="16" x14ac:dyDescent="0.2">
      <c r="A185" s="2">
        <v>31799500</v>
      </c>
      <c r="B185" s="2">
        <v>2007</v>
      </c>
      <c r="C185" s="3" t="s">
        <v>103</v>
      </c>
      <c r="D185" s="3" t="s">
        <v>163</v>
      </c>
      <c r="E185" s="2">
        <v>32888.199999999997</v>
      </c>
      <c r="F185" s="2">
        <v>31163</v>
      </c>
      <c r="G185" s="3" t="s">
        <v>205</v>
      </c>
      <c r="H185" s="3"/>
      <c r="I185" s="3"/>
    </row>
    <row r="186" spans="1:9" ht="16" x14ac:dyDescent="0.2">
      <c r="A186" s="2">
        <v>31902839</v>
      </c>
      <c r="B186" s="2">
        <v>2007</v>
      </c>
      <c r="C186" s="3" t="s">
        <v>83</v>
      </c>
      <c r="D186" s="3" t="s">
        <v>100</v>
      </c>
      <c r="E186" s="2">
        <v>105271</v>
      </c>
      <c r="F186" s="2">
        <v>15110</v>
      </c>
      <c r="G186" s="8" t="s">
        <v>71</v>
      </c>
      <c r="H186" s="9"/>
      <c r="I186" s="9"/>
    </row>
    <row r="187" spans="1:9" ht="16" x14ac:dyDescent="0.2">
      <c r="A187" s="2">
        <v>31932463</v>
      </c>
      <c r="B187" s="2">
        <v>2007</v>
      </c>
      <c r="C187" s="3" t="s">
        <v>83</v>
      </c>
      <c r="D187" s="3" t="s">
        <v>17</v>
      </c>
      <c r="E187" s="2">
        <v>84046</v>
      </c>
      <c r="F187" s="2">
        <v>23040</v>
      </c>
      <c r="G187" s="8" t="s">
        <v>39</v>
      </c>
      <c r="H187" s="9"/>
      <c r="I187" s="9"/>
    </row>
    <row r="188" spans="1:9" ht="16" x14ac:dyDescent="0.2">
      <c r="A188" s="2">
        <v>31952358</v>
      </c>
      <c r="B188" s="2">
        <v>2007</v>
      </c>
      <c r="C188" s="3" t="s">
        <v>83</v>
      </c>
      <c r="D188" s="3" t="s">
        <v>65</v>
      </c>
      <c r="E188" s="2">
        <v>2847.48</v>
      </c>
      <c r="F188" s="2">
        <v>13040</v>
      </c>
      <c r="G188" s="8" t="s">
        <v>170</v>
      </c>
      <c r="H188" s="9"/>
      <c r="I188" s="9"/>
    </row>
    <row r="189" spans="1:9" ht="16" x14ac:dyDescent="0.2">
      <c r="A189" s="2">
        <v>32030759</v>
      </c>
      <c r="B189" s="2">
        <v>2007</v>
      </c>
      <c r="C189" s="3" t="s">
        <v>83</v>
      </c>
      <c r="D189" s="3" t="s">
        <v>27</v>
      </c>
      <c r="E189" s="2">
        <v>554704</v>
      </c>
      <c r="F189" s="2">
        <v>15160</v>
      </c>
      <c r="G189" s="8" t="s">
        <v>107</v>
      </c>
      <c r="H189" s="9"/>
      <c r="I189" s="3"/>
    </row>
    <row r="190" spans="1:9" ht="16" x14ac:dyDescent="0.2">
      <c r="A190" s="2">
        <v>32075871</v>
      </c>
      <c r="B190" s="2">
        <v>2007</v>
      </c>
      <c r="C190" s="3" t="s">
        <v>83</v>
      </c>
      <c r="D190" s="3" t="s">
        <v>29</v>
      </c>
      <c r="E190" s="2">
        <v>67236.800000000003</v>
      </c>
      <c r="F190" s="2">
        <v>33181</v>
      </c>
      <c r="G190" s="8" t="s">
        <v>206</v>
      </c>
      <c r="H190" s="9"/>
      <c r="I190" s="9"/>
    </row>
    <row r="191" spans="1:9" ht="16" x14ac:dyDescent="0.2">
      <c r="A191" s="2">
        <v>32245022</v>
      </c>
      <c r="B191" s="2">
        <v>2007</v>
      </c>
      <c r="C191" s="3" t="s">
        <v>115</v>
      </c>
      <c r="D191" s="3" t="s">
        <v>100</v>
      </c>
      <c r="E191" s="2">
        <v>47409.5</v>
      </c>
      <c r="F191" s="2">
        <v>11420</v>
      </c>
      <c r="G191" s="8" t="s">
        <v>12</v>
      </c>
      <c r="H191" s="9"/>
      <c r="I191" s="3"/>
    </row>
    <row r="192" spans="1:9" ht="16" x14ac:dyDescent="0.2">
      <c r="A192" s="2">
        <v>32315668</v>
      </c>
      <c r="B192" s="2">
        <v>2007</v>
      </c>
      <c r="C192" s="3" t="s">
        <v>115</v>
      </c>
      <c r="D192" s="3" t="s">
        <v>34</v>
      </c>
      <c r="E192" s="2">
        <v>71114.3</v>
      </c>
      <c r="F192" s="2">
        <v>41010</v>
      </c>
      <c r="G192" s="8" t="s">
        <v>135</v>
      </c>
      <c r="H192" s="9"/>
      <c r="I192" s="9"/>
    </row>
    <row r="193" spans="1:9" ht="16" x14ac:dyDescent="0.2">
      <c r="A193" s="2">
        <v>32391326</v>
      </c>
      <c r="B193" s="2">
        <v>2007</v>
      </c>
      <c r="C193" s="3" t="s">
        <v>93</v>
      </c>
      <c r="D193" s="3" t="s">
        <v>84</v>
      </c>
      <c r="E193" s="2">
        <v>622122</v>
      </c>
      <c r="F193" s="2">
        <v>24010</v>
      </c>
      <c r="G193" s="8" t="s">
        <v>207</v>
      </c>
      <c r="H193" s="9"/>
      <c r="I193" s="9"/>
    </row>
    <row r="194" spans="1:9" ht="16" x14ac:dyDescent="0.2">
      <c r="A194" s="2">
        <v>32415700</v>
      </c>
      <c r="B194" s="2">
        <v>2007</v>
      </c>
      <c r="C194" s="3" t="s">
        <v>93</v>
      </c>
      <c r="D194" s="3" t="s">
        <v>208</v>
      </c>
      <c r="E194" s="2">
        <v>105560</v>
      </c>
      <c r="F194" s="2">
        <v>15130</v>
      </c>
      <c r="G194" s="8" t="s">
        <v>31</v>
      </c>
      <c r="H194" s="9"/>
      <c r="I194" s="9"/>
    </row>
    <row r="195" spans="1:9" ht="16" x14ac:dyDescent="0.2">
      <c r="A195" s="2">
        <v>32656947</v>
      </c>
      <c r="B195" s="2">
        <v>2007</v>
      </c>
      <c r="C195" s="3" t="s">
        <v>64</v>
      </c>
      <c r="D195" s="3" t="s">
        <v>22</v>
      </c>
      <c r="E195" s="2">
        <v>7996.17</v>
      </c>
      <c r="F195" s="2">
        <v>11110</v>
      </c>
      <c r="G195" s="8" t="s">
        <v>51</v>
      </c>
      <c r="H195" s="9"/>
      <c r="I195" s="9"/>
    </row>
    <row r="196" spans="1:9" ht="16" x14ac:dyDescent="0.2">
      <c r="A196" s="2">
        <v>32679413</v>
      </c>
      <c r="B196" s="2">
        <v>2007</v>
      </c>
      <c r="C196" s="3" t="s">
        <v>64</v>
      </c>
      <c r="D196" s="3" t="s">
        <v>22</v>
      </c>
      <c r="E196" s="2">
        <v>1066160</v>
      </c>
      <c r="F196" s="2">
        <v>15140</v>
      </c>
      <c r="G196" s="8" t="s">
        <v>62</v>
      </c>
      <c r="H196" s="9"/>
      <c r="I196" s="9"/>
    </row>
    <row r="197" spans="1:9" ht="16" x14ac:dyDescent="0.2">
      <c r="A197" s="2">
        <v>32687827</v>
      </c>
      <c r="B197" s="2">
        <v>2007</v>
      </c>
      <c r="C197" s="3" t="s">
        <v>64</v>
      </c>
      <c r="D197" s="3" t="s">
        <v>54</v>
      </c>
      <c r="E197" s="2">
        <v>213.178</v>
      </c>
      <c r="F197" s="2">
        <v>14010</v>
      </c>
      <c r="G197" s="8" t="s">
        <v>209</v>
      </c>
      <c r="H197" s="9"/>
      <c r="I197" s="9"/>
    </row>
    <row r="198" spans="1:9" ht="16" x14ac:dyDescent="0.2">
      <c r="A198" s="2">
        <v>32704486</v>
      </c>
      <c r="B198" s="2">
        <v>2007</v>
      </c>
      <c r="C198" s="3" t="s">
        <v>64</v>
      </c>
      <c r="D198" s="3" t="s">
        <v>54</v>
      </c>
      <c r="E198" s="2">
        <v>450.27800000000002</v>
      </c>
      <c r="F198" s="2">
        <v>14010</v>
      </c>
      <c r="G198" s="8" t="s">
        <v>209</v>
      </c>
      <c r="H198" s="9"/>
      <c r="I198" s="9"/>
    </row>
    <row r="199" spans="1:9" ht="16" x14ac:dyDescent="0.2">
      <c r="A199" s="2">
        <v>32723579</v>
      </c>
      <c r="B199" s="2">
        <v>2007</v>
      </c>
      <c r="C199" s="3" t="s">
        <v>64</v>
      </c>
      <c r="D199" s="3" t="s">
        <v>54</v>
      </c>
      <c r="E199" s="2">
        <v>1650.48</v>
      </c>
      <c r="F199" s="2">
        <v>12110</v>
      </c>
      <c r="G199" s="8" t="s">
        <v>91</v>
      </c>
      <c r="H199" s="9"/>
      <c r="I199" s="9"/>
    </row>
    <row r="200" spans="1:9" ht="16" x14ac:dyDescent="0.2">
      <c r="A200" s="2">
        <v>32831117</v>
      </c>
      <c r="B200" s="2">
        <v>2007</v>
      </c>
      <c r="C200" s="3" t="s">
        <v>192</v>
      </c>
      <c r="D200" s="3" t="s">
        <v>201</v>
      </c>
      <c r="E200" s="2">
        <v>361552</v>
      </c>
      <c r="F200" s="2">
        <v>72010</v>
      </c>
      <c r="G200" s="8" t="s">
        <v>56</v>
      </c>
      <c r="H200" s="9"/>
      <c r="I200" s="9"/>
    </row>
    <row r="201" spans="1:9" ht="16" x14ac:dyDescent="0.2">
      <c r="A201" s="2">
        <v>32933780</v>
      </c>
      <c r="B201" s="2">
        <v>2007</v>
      </c>
      <c r="C201" s="3" t="s">
        <v>193</v>
      </c>
      <c r="D201" s="3" t="s">
        <v>210</v>
      </c>
      <c r="E201" s="2">
        <v>49009.3</v>
      </c>
      <c r="F201" s="2">
        <v>11420</v>
      </c>
      <c r="G201" s="8" t="s">
        <v>12</v>
      </c>
      <c r="H201" s="9"/>
      <c r="I201" s="3"/>
    </row>
    <row r="202" spans="1:9" ht="16" x14ac:dyDescent="0.2">
      <c r="A202" s="2">
        <v>33079372</v>
      </c>
      <c r="B202" s="2">
        <v>2007</v>
      </c>
      <c r="C202" s="3" t="s">
        <v>67</v>
      </c>
      <c r="D202" s="3" t="s">
        <v>138</v>
      </c>
      <c r="E202" s="2">
        <v>76538.2</v>
      </c>
      <c r="F202" s="2">
        <v>73010</v>
      </c>
      <c r="G202" s="8" t="s">
        <v>63</v>
      </c>
      <c r="H202" s="9"/>
      <c r="I202" s="9"/>
    </row>
    <row r="203" spans="1:9" ht="16" x14ac:dyDescent="0.2">
      <c r="A203" s="2">
        <v>33234241</v>
      </c>
      <c r="B203" s="2">
        <v>2007</v>
      </c>
      <c r="C203" s="3" t="s">
        <v>67</v>
      </c>
      <c r="D203" s="3" t="s">
        <v>40</v>
      </c>
      <c r="E203" s="2">
        <v>49115.6</v>
      </c>
      <c r="F203" s="2">
        <v>12220</v>
      </c>
      <c r="G203" s="8" t="s">
        <v>58</v>
      </c>
      <c r="H203" s="9"/>
      <c r="I203" s="3"/>
    </row>
    <row r="204" spans="1:9" ht="16" x14ac:dyDescent="0.2">
      <c r="A204" s="2">
        <v>33332665</v>
      </c>
      <c r="B204" s="2">
        <v>2007</v>
      </c>
      <c r="C204" s="3" t="s">
        <v>67</v>
      </c>
      <c r="D204" s="3" t="s">
        <v>29</v>
      </c>
      <c r="E204" s="2">
        <v>391069</v>
      </c>
      <c r="F204" s="2">
        <v>99820</v>
      </c>
      <c r="G204" s="8" t="s">
        <v>92</v>
      </c>
      <c r="H204" s="9"/>
      <c r="I204" s="9"/>
    </row>
    <row r="205" spans="1:9" ht="16" x14ac:dyDescent="0.2">
      <c r="A205" s="2">
        <v>33428981</v>
      </c>
      <c r="B205" s="2">
        <v>2007</v>
      </c>
      <c r="C205" s="3" t="s">
        <v>19</v>
      </c>
      <c r="D205" s="3" t="s">
        <v>153</v>
      </c>
      <c r="E205" s="2">
        <v>698868</v>
      </c>
      <c r="F205" s="2">
        <v>25010</v>
      </c>
      <c r="G205" s="8" t="s">
        <v>89</v>
      </c>
      <c r="H205" s="9"/>
      <c r="I205" s="9"/>
    </row>
    <row r="206" spans="1:9" ht="16" x14ac:dyDescent="0.2">
      <c r="A206" s="2">
        <v>33449895</v>
      </c>
      <c r="B206" s="2">
        <v>2007</v>
      </c>
      <c r="C206" s="3" t="s">
        <v>19</v>
      </c>
      <c r="D206" s="3" t="s">
        <v>34</v>
      </c>
      <c r="E206" s="2">
        <v>446276</v>
      </c>
      <c r="F206" s="2">
        <v>72010</v>
      </c>
      <c r="G206" s="8" t="s">
        <v>211</v>
      </c>
      <c r="H206" s="9"/>
      <c r="I206" s="9"/>
    </row>
    <row r="207" spans="1:9" ht="16" x14ac:dyDescent="0.2">
      <c r="A207" s="2">
        <v>33470991</v>
      </c>
      <c r="B207" s="2">
        <v>2007</v>
      </c>
      <c r="C207" s="3" t="s">
        <v>19</v>
      </c>
      <c r="D207" s="3" t="s">
        <v>29</v>
      </c>
      <c r="E207" s="2">
        <v>5355310</v>
      </c>
      <c r="F207" s="2">
        <v>15210</v>
      </c>
      <c r="G207" s="8" t="s">
        <v>212</v>
      </c>
      <c r="H207" s="9"/>
      <c r="I207" s="9"/>
    </row>
    <row r="208" spans="1:9" ht="16" x14ac:dyDescent="0.2">
      <c r="A208" s="2">
        <v>33480175</v>
      </c>
      <c r="B208" s="2">
        <v>2007</v>
      </c>
      <c r="C208" s="3" t="s">
        <v>19</v>
      </c>
      <c r="D208" s="3" t="s">
        <v>29</v>
      </c>
      <c r="E208" s="2">
        <v>22313.8</v>
      </c>
      <c r="F208" s="2">
        <v>41010</v>
      </c>
      <c r="G208" s="8" t="s">
        <v>135</v>
      </c>
      <c r="H208" s="9"/>
      <c r="I208" s="9"/>
    </row>
    <row r="209" spans="1:9" ht="16" x14ac:dyDescent="0.2">
      <c r="A209" s="2">
        <v>33488626</v>
      </c>
      <c r="B209" s="2">
        <v>2007</v>
      </c>
      <c r="C209" s="3" t="s">
        <v>122</v>
      </c>
      <c r="D209" s="3" t="s">
        <v>213</v>
      </c>
      <c r="E209" s="2">
        <v>2632780</v>
      </c>
      <c r="F209" s="2">
        <v>43010</v>
      </c>
      <c r="G209" s="8" t="s">
        <v>15</v>
      </c>
      <c r="H209" s="9"/>
      <c r="I209" s="3"/>
    </row>
    <row r="210" spans="1:9" ht="16" x14ac:dyDescent="0.2">
      <c r="A210" s="2">
        <v>33527848</v>
      </c>
      <c r="B210" s="2">
        <v>2007</v>
      </c>
      <c r="C210" s="3" t="s">
        <v>122</v>
      </c>
      <c r="D210" s="3" t="s">
        <v>100</v>
      </c>
      <c r="E210" s="2">
        <v>18315.5</v>
      </c>
      <c r="F210" s="2">
        <v>24040</v>
      </c>
      <c r="G210" s="8" t="s">
        <v>37</v>
      </c>
      <c r="H210" s="9"/>
      <c r="I210" s="9"/>
    </row>
    <row r="211" spans="1:9" ht="16" x14ac:dyDescent="0.2">
      <c r="A211" s="2">
        <v>33706674</v>
      </c>
      <c r="B211" s="2">
        <v>2007</v>
      </c>
      <c r="C211" s="3" t="s">
        <v>122</v>
      </c>
      <c r="D211" s="3" t="s">
        <v>123</v>
      </c>
      <c r="E211" s="2">
        <v>72849.399999999994</v>
      </c>
      <c r="F211" s="2">
        <v>15150</v>
      </c>
      <c r="G211" s="8" t="s">
        <v>55</v>
      </c>
      <c r="H211" s="9"/>
      <c r="I211" s="9"/>
    </row>
    <row r="212" spans="1:9" ht="16" x14ac:dyDescent="0.2">
      <c r="A212" s="2">
        <v>33747756</v>
      </c>
      <c r="B212" s="2">
        <v>2007</v>
      </c>
      <c r="C212" s="3" t="s">
        <v>122</v>
      </c>
      <c r="D212" s="3" t="s">
        <v>141</v>
      </c>
      <c r="E212" s="2">
        <v>31179.9</v>
      </c>
      <c r="F212" s="2">
        <v>41030</v>
      </c>
      <c r="G212" s="8" t="s">
        <v>124</v>
      </c>
      <c r="H212" s="9"/>
      <c r="I212" s="3"/>
    </row>
    <row r="213" spans="1:9" ht="16" x14ac:dyDescent="0.2">
      <c r="A213" s="2">
        <v>33996388</v>
      </c>
      <c r="B213" s="2">
        <v>2007</v>
      </c>
      <c r="C213" s="3" t="s">
        <v>122</v>
      </c>
      <c r="D213" s="3" t="s">
        <v>119</v>
      </c>
      <c r="E213" s="2">
        <v>113434</v>
      </c>
      <c r="F213" s="2">
        <v>15150</v>
      </c>
      <c r="G213" s="8" t="s">
        <v>55</v>
      </c>
      <c r="H213" s="9"/>
      <c r="I213" s="9"/>
    </row>
    <row r="214" spans="1:9" ht="16" x14ac:dyDescent="0.2">
      <c r="A214" s="2">
        <v>34085698</v>
      </c>
      <c r="B214" s="2">
        <v>2007</v>
      </c>
      <c r="C214" s="3" t="s">
        <v>122</v>
      </c>
      <c r="D214" s="3" t="s">
        <v>29</v>
      </c>
      <c r="E214" s="2">
        <v>14224300</v>
      </c>
      <c r="F214" s="2">
        <v>13020</v>
      </c>
      <c r="G214" s="8" t="s">
        <v>214</v>
      </c>
      <c r="H214" s="9"/>
      <c r="I214" s="9"/>
    </row>
    <row r="215" spans="1:9" ht="16" x14ac:dyDescent="0.2">
      <c r="A215" s="2">
        <v>34088219</v>
      </c>
      <c r="B215" s="2">
        <v>2007</v>
      </c>
      <c r="C215" s="3" t="s">
        <v>122</v>
      </c>
      <c r="D215" s="3" t="s">
        <v>29</v>
      </c>
      <c r="E215" s="2">
        <v>30905.599999999999</v>
      </c>
      <c r="F215" s="2">
        <v>73010</v>
      </c>
      <c r="G215" s="8" t="s">
        <v>63</v>
      </c>
      <c r="H215" s="9"/>
      <c r="I215" s="9"/>
    </row>
    <row r="216" spans="1:9" ht="16" x14ac:dyDescent="0.2">
      <c r="A216" s="2">
        <v>34357303</v>
      </c>
      <c r="B216" s="2">
        <v>2007</v>
      </c>
      <c r="C216" s="3" t="s">
        <v>46</v>
      </c>
      <c r="D216" s="3" t="s">
        <v>215</v>
      </c>
      <c r="E216" s="2">
        <v>35797.5</v>
      </c>
      <c r="F216" s="2">
        <v>16062</v>
      </c>
      <c r="G216" s="8" t="s">
        <v>216</v>
      </c>
      <c r="H216" s="9"/>
      <c r="I216" s="9"/>
    </row>
    <row r="217" spans="1:9" ht="16" x14ac:dyDescent="0.2">
      <c r="A217" s="2">
        <v>34378730</v>
      </c>
      <c r="B217" s="2">
        <v>2007</v>
      </c>
      <c r="C217" s="3" t="s">
        <v>49</v>
      </c>
      <c r="D217" s="3" t="s">
        <v>217</v>
      </c>
      <c r="E217" s="2">
        <v>139556</v>
      </c>
      <c r="F217" s="2">
        <v>15130</v>
      </c>
      <c r="G217" s="8" t="s">
        <v>31</v>
      </c>
      <c r="H217" s="9"/>
      <c r="I217" s="9"/>
    </row>
    <row r="218" spans="1:9" ht="16" x14ac:dyDescent="0.2">
      <c r="A218" s="2">
        <v>34451610</v>
      </c>
      <c r="B218" s="2">
        <v>2007</v>
      </c>
      <c r="C218" s="3" t="s">
        <v>49</v>
      </c>
      <c r="D218" s="3" t="s">
        <v>157</v>
      </c>
      <c r="E218" s="2">
        <v>30313.200000000001</v>
      </c>
      <c r="F218" s="2">
        <v>43010</v>
      </c>
      <c r="G218" s="8" t="s">
        <v>15</v>
      </c>
      <c r="H218" s="9"/>
      <c r="I218" s="3"/>
    </row>
    <row r="219" spans="1:9" ht="16" x14ac:dyDescent="0.2">
      <c r="A219" s="2">
        <v>35164208</v>
      </c>
      <c r="B219" s="2">
        <v>2008</v>
      </c>
      <c r="C219" s="3" t="s">
        <v>36</v>
      </c>
      <c r="D219" s="3" t="s">
        <v>84</v>
      </c>
      <c r="E219" s="2">
        <v>21105.3</v>
      </c>
      <c r="F219" s="2">
        <v>13040</v>
      </c>
      <c r="G219" s="8" t="s">
        <v>170</v>
      </c>
      <c r="H219" s="9"/>
      <c r="I219" s="9"/>
    </row>
    <row r="220" spans="1:9" ht="16" x14ac:dyDescent="0.2">
      <c r="A220" s="2">
        <v>35240450</v>
      </c>
      <c r="B220" s="2">
        <v>2008</v>
      </c>
      <c r="C220" s="3" t="s">
        <v>76</v>
      </c>
      <c r="D220" s="3" t="s">
        <v>185</v>
      </c>
      <c r="E220" s="2">
        <v>86604</v>
      </c>
      <c r="F220" s="2">
        <v>16050</v>
      </c>
      <c r="G220" s="8" t="s">
        <v>218</v>
      </c>
      <c r="H220" s="9"/>
      <c r="I220" s="9"/>
    </row>
    <row r="221" spans="1:9" ht="16" x14ac:dyDescent="0.2">
      <c r="A221" s="2">
        <v>35244607</v>
      </c>
      <c r="B221" s="2">
        <v>2008</v>
      </c>
      <c r="C221" s="3" t="s">
        <v>76</v>
      </c>
      <c r="D221" s="3" t="s">
        <v>90</v>
      </c>
      <c r="E221" s="2">
        <v>77333.100000000006</v>
      </c>
      <c r="F221" s="2">
        <v>31162</v>
      </c>
      <c r="G221" s="8" t="s">
        <v>219</v>
      </c>
      <c r="H221" s="9"/>
      <c r="I221" s="9"/>
    </row>
    <row r="222" spans="1:9" ht="16" x14ac:dyDescent="0.2">
      <c r="A222" s="2">
        <v>35279084</v>
      </c>
      <c r="B222" s="2">
        <v>2008</v>
      </c>
      <c r="C222" s="3" t="s">
        <v>76</v>
      </c>
      <c r="D222" s="3" t="s">
        <v>22</v>
      </c>
      <c r="E222" s="2">
        <v>97175.4</v>
      </c>
      <c r="F222" s="2">
        <v>31110</v>
      </c>
      <c r="G222" s="8" t="s">
        <v>60</v>
      </c>
      <c r="H222" s="9"/>
      <c r="I222" s="9"/>
    </row>
    <row r="223" spans="1:9" ht="16" x14ac:dyDescent="0.2">
      <c r="A223" s="2">
        <v>35285348</v>
      </c>
      <c r="B223" s="2">
        <v>2008</v>
      </c>
      <c r="C223" s="3" t="s">
        <v>76</v>
      </c>
      <c r="D223" s="3" t="s">
        <v>75</v>
      </c>
      <c r="E223" s="2">
        <v>2816.62</v>
      </c>
      <c r="F223" s="2">
        <v>99820</v>
      </c>
      <c r="G223" s="8" t="s">
        <v>92</v>
      </c>
      <c r="H223" s="9"/>
      <c r="I223" s="9"/>
    </row>
    <row r="224" spans="1:9" ht="16" x14ac:dyDescent="0.2">
      <c r="A224" s="2">
        <v>35341959</v>
      </c>
      <c r="B224" s="2">
        <v>2008</v>
      </c>
      <c r="C224" s="3" t="s">
        <v>76</v>
      </c>
      <c r="D224" s="3" t="s">
        <v>29</v>
      </c>
      <c r="E224" s="2">
        <v>211247</v>
      </c>
      <c r="F224" s="2">
        <v>99810</v>
      </c>
      <c r="G224" s="8" t="s">
        <v>82</v>
      </c>
      <c r="H224" s="9"/>
      <c r="I224" s="3"/>
    </row>
    <row r="225" spans="1:9" ht="16" x14ac:dyDescent="0.2">
      <c r="A225" s="2">
        <v>35504025</v>
      </c>
      <c r="B225" s="2">
        <v>2008</v>
      </c>
      <c r="C225" s="3" t="s">
        <v>21</v>
      </c>
      <c r="D225" s="3" t="s">
        <v>220</v>
      </c>
      <c r="E225" s="2">
        <v>12632.1</v>
      </c>
      <c r="F225" s="2">
        <v>43010</v>
      </c>
      <c r="G225" s="8" t="s">
        <v>15</v>
      </c>
      <c r="H225" s="9"/>
      <c r="I225" s="3"/>
    </row>
    <row r="226" spans="1:9" ht="16" x14ac:dyDescent="0.2">
      <c r="A226" s="2">
        <v>35506243</v>
      </c>
      <c r="B226" s="2">
        <v>2008</v>
      </c>
      <c r="C226" s="3" t="s">
        <v>21</v>
      </c>
      <c r="D226" s="3" t="s">
        <v>40</v>
      </c>
      <c r="E226" s="2">
        <v>1850490</v>
      </c>
      <c r="F226" s="2">
        <v>16061</v>
      </c>
      <c r="G226" s="8" t="s">
        <v>23</v>
      </c>
      <c r="H226" s="9"/>
      <c r="I226" s="9"/>
    </row>
    <row r="227" spans="1:9" ht="16" x14ac:dyDescent="0.2">
      <c r="A227" s="2">
        <v>35616595</v>
      </c>
      <c r="B227" s="2">
        <v>2008</v>
      </c>
      <c r="C227" s="3" t="s">
        <v>26</v>
      </c>
      <c r="D227" s="3" t="s">
        <v>24</v>
      </c>
      <c r="E227" s="2">
        <v>2400330</v>
      </c>
      <c r="F227" s="2">
        <v>31140</v>
      </c>
      <c r="G227" s="8" t="s">
        <v>221</v>
      </c>
      <c r="H227" s="9"/>
      <c r="I227" s="9"/>
    </row>
    <row r="228" spans="1:9" ht="16" x14ac:dyDescent="0.2">
      <c r="A228" s="2">
        <v>35855744</v>
      </c>
      <c r="B228" s="2">
        <v>2008</v>
      </c>
      <c r="C228" s="3" t="s">
        <v>26</v>
      </c>
      <c r="D228" s="3" t="s">
        <v>104</v>
      </c>
      <c r="E228" s="2">
        <v>277068</v>
      </c>
      <c r="F228" s="2">
        <v>11420</v>
      </c>
      <c r="G228" s="8" t="s">
        <v>12</v>
      </c>
      <c r="H228" s="9"/>
      <c r="I228" s="3"/>
    </row>
    <row r="229" spans="1:9" ht="16" x14ac:dyDescent="0.2">
      <c r="A229" s="2">
        <v>36199370</v>
      </c>
      <c r="B229" s="2">
        <v>2008</v>
      </c>
      <c r="C229" s="3" t="s">
        <v>44</v>
      </c>
      <c r="D229" s="3" t="s">
        <v>24</v>
      </c>
      <c r="E229" s="2">
        <v>406784</v>
      </c>
      <c r="F229" s="2">
        <v>16061</v>
      </c>
      <c r="G229" s="8" t="s">
        <v>23</v>
      </c>
      <c r="H229" s="9"/>
      <c r="I229" s="9"/>
    </row>
    <row r="230" spans="1:9" ht="16" x14ac:dyDescent="0.2">
      <c r="A230" s="2">
        <v>36200152</v>
      </c>
      <c r="B230" s="2">
        <v>2008</v>
      </c>
      <c r="C230" s="3" t="s">
        <v>44</v>
      </c>
      <c r="D230" s="3" t="s">
        <v>100</v>
      </c>
      <c r="E230" s="2">
        <v>10355600</v>
      </c>
      <c r="F230" s="2">
        <v>16064</v>
      </c>
      <c r="G230" s="8" t="s">
        <v>222</v>
      </c>
      <c r="H230" s="9"/>
      <c r="I230" s="9"/>
    </row>
    <row r="231" spans="1:9" ht="16" x14ac:dyDescent="0.2">
      <c r="A231" s="2">
        <v>36504755</v>
      </c>
      <c r="B231" s="2">
        <v>2008</v>
      </c>
      <c r="C231" s="3" t="s">
        <v>86</v>
      </c>
      <c r="D231" s="3" t="s">
        <v>27</v>
      </c>
      <c r="E231" s="2">
        <v>3581.98</v>
      </c>
      <c r="F231" s="2">
        <v>11420</v>
      </c>
      <c r="G231" s="8" t="s">
        <v>12</v>
      </c>
      <c r="H231" s="9"/>
      <c r="I231" s="3"/>
    </row>
    <row r="232" spans="1:9" ht="16" x14ac:dyDescent="0.2">
      <c r="A232" s="2">
        <v>36532269</v>
      </c>
      <c r="B232" s="2">
        <v>2008</v>
      </c>
      <c r="C232" s="3" t="s">
        <v>16</v>
      </c>
      <c r="D232" s="3" t="s">
        <v>183</v>
      </c>
      <c r="E232" s="2">
        <v>4855.83</v>
      </c>
      <c r="F232" s="2">
        <v>99820</v>
      </c>
      <c r="G232" s="8" t="s">
        <v>92</v>
      </c>
      <c r="H232" s="9"/>
      <c r="I232" s="9"/>
    </row>
    <row r="233" spans="1:9" ht="16" x14ac:dyDescent="0.2">
      <c r="A233" s="2">
        <v>36584902</v>
      </c>
      <c r="B233" s="2">
        <v>2008</v>
      </c>
      <c r="C233" s="3" t="s">
        <v>16</v>
      </c>
      <c r="D233" s="3" t="s">
        <v>106</v>
      </c>
      <c r="E233" s="2">
        <v>8009.61</v>
      </c>
      <c r="F233" s="2">
        <v>99810</v>
      </c>
      <c r="G233" s="8" t="s">
        <v>82</v>
      </c>
      <c r="H233" s="9"/>
      <c r="I233" s="3"/>
    </row>
    <row r="234" spans="1:9" ht="16" x14ac:dyDescent="0.2">
      <c r="A234" s="2">
        <v>36634658</v>
      </c>
      <c r="B234" s="2">
        <v>2008</v>
      </c>
      <c r="C234" s="3" t="s">
        <v>16</v>
      </c>
      <c r="D234" s="3" t="s">
        <v>29</v>
      </c>
      <c r="E234" s="2">
        <v>266987</v>
      </c>
      <c r="F234" s="2">
        <v>33110</v>
      </c>
      <c r="G234" s="8" t="s">
        <v>223</v>
      </c>
      <c r="H234" s="9"/>
      <c r="I234" s="9"/>
    </row>
    <row r="235" spans="1:9" ht="16" x14ac:dyDescent="0.2">
      <c r="A235" s="2">
        <v>36695544</v>
      </c>
      <c r="B235" s="2">
        <v>2008</v>
      </c>
      <c r="C235" s="3" t="s">
        <v>115</v>
      </c>
      <c r="D235" s="3" t="s">
        <v>68</v>
      </c>
      <c r="E235" s="2">
        <v>370070</v>
      </c>
      <c r="F235" s="2">
        <v>72040</v>
      </c>
      <c r="G235" s="8" t="s">
        <v>105</v>
      </c>
      <c r="H235" s="9"/>
      <c r="I235" s="3"/>
    </row>
    <row r="236" spans="1:9" ht="16" x14ac:dyDescent="0.2">
      <c r="A236" s="2">
        <v>36735074</v>
      </c>
      <c r="B236" s="2">
        <v>2008</v>
      </c>
      <c r="C236" s="3" t="s">
        <v>115</v>
      </c>
      <c r="D236" s="3" t="s">
        <v>104</v>
      </c>
      <c r="E236" s="2">
        <v>148028</v>
      </c>
      <c r="F236" s="2">
        <v>72010</v>
      </c>
      <c r="G236" s="8" t="s">
        <v>56</v>
      </c>
      <c r="H236" s="9"/>
      <c r="I236" s="9"/>
    </row>
    <row r="237" spans="1:9" ht="16" x14ac:dyDescent="0.2">
      <c r="A237" s="2">
        <v>36824223</v>
      </c>
      <c r="B237" s="2">
        <v>2008</v>
      </c>
      <c r="C237" s="3" t="s">
        <v>115</v>
      </c>
      <c r="D237" s="3" t="s">
        <v>29</v>
      </c>
      <c r="E237" s="2">
        <v>151729</v>
      </c>
      <c r="F237" s="2">
        <v>15220</v>
      </c>
      <c r="G237" s="8" t="s">
        <v>151</v>
      </c>
      <c r="H237" s="9"/>
      <c r="I237" s="9"/>
    </row>
    <row r="238" spans="1:9" ht="16" x14ac:dyDescent="0.2">
      <c r="A238" s="2">
        <v>36853894</v>
      </c>
      <c r="B238" s="2">
        <v>2008</v>
      </c>
      <c r="C238" s="3" t="s">
        <v>93</v>
      </c>
      <c r="D238" s="3" t="s">
        <v>84</v>
      </c>
      <c r="E238" s="2">
        <v>101524</v>
      </c>
      <c r="F238" s="2">
        <v>16010</v>
      </c>
      <c r="G238" s="8" t="s">
        <v>127</v>
      </c>
      <c r="H238" s="9"/>
      <c r="I238" s="9"/>
    </row>
    <row r="239" spans="1:9" ht="16" x14ac:dyDescent="0.2">
      <c r="A239" s="2">
        <v>36890444</v>
      </c>
      <c r="B239" s="2">
        <v>2008</v>
      </c>
      <c r="C239" s="3" t="s">
        <v>93</v>
      </c>
      <c r="D239" s="3" t="s">
        <v>217</v>
      </c>
      <c r="E239" s="2">
        <v>326656</v>
      </c>
      <c r="F239" s="2">
        <v>11420</v>
      </c>
      <c r="G239" s="8" t="s">
        <v>12</v>
      </c>
      <c r="H239" s="9"/>
      <c r="I239" s="3"/>
    </row>
    <row r="240" spans="1:9" ht="16" x14ac:dyDescent="0.2">
      <c r="A240" s="2">
        <v>36947590</v>
      </c>
      <c r="B240" s="2">
        <v>2008</v>
      </c>
      <c r="C240" s="3" t="s">
        <v>13</v>
      </c>
      <c r="D240" s="3" t="s">
        <v>156</v>
      </c>
      <c r="E240" s="2">
        <v>33420.9</v>
      </c>
      <c r="F240" s="2">
        <v>91010</v>
      </c>
      <c r="G240" s="8" t="s">
        <v>72</v>
      </c>
      <c r="H240" s="9"/>
      <c r="I240" s="3"/>
    </row>
    <row r="241" spans="1:9" ht="16" x14ac:dyDescent="0.2">
      <c r="A241" s="2">
        <v>36991792</v>
      </c>
      <c r="B241" s="2">
        <v>2008</v>
      </c>
      <c r="C241" s="3" t="s">
        <v>13</v>
      </c>
      <c r="D241" s="3" t="s">
        <v>224</v>
      </c>
      <c r="E241" s="2">
        <v>140641</v>
      </c>
      <c r="F241" s="2">
        <v>14040</v>
      </c>
      <c r="G241" s="8" t="s">
        <v>225</v>
      </c>
      <c r="H241" s="9"/>
      <c r="I241" s="3"/>
    </row>
    <row r="242" spans="1:9" ht="16" x14ac:dyDescent="0.2">
      <c r="A242" s="2">
        <v>37146549</v>
      </c>
      <c r="B242" s="2">
        <v>2008</v>
      </c>
      <c r="C242" s="3" t="s">
        <v>192</v>
      </c>
      <c r="D242" s="3" t="s">
        <v>162</v>
      </c>
      <c r="E242" s="2">
        <v>12411.2</v>
      </c>
      <c r="F242" s="2">
        <v>15150</v>
      </c>
      <c r="G242" s="8" t="s">
        <v>226</v>
      </c>
      <c r="H242" s="9"/>
      <c r="I242" s="9"/>
    </row>
    <row r="243" spans="1:9" ht="16" x14ac:dyDescent="0.2">
      <c r="A243" s="2">
        <v>37158263</v>
      </c>
      <c r="B243" s="2">
        <v>2008</v>
      </c>
      <c r="C243" s="3" t="s">
        <v>192</v>
      </c>
      <c r="D243" s="3" t="s">
        <v>227</v>
      </c>
      <c r="E243" s="2">
        <v>0.44400899999999999</v>
      </c>
      <c r="F243" s="2">
        <v>43040</v>
      </c>
      <c r="G243" s="8" t="s">
        <v>146</v>
      </c>
      <c r="H243" s="9"/>
      <c r="I243" s="3"/>
    </row>
    <row r="244" spans="1:9" ht="16" x14ac:dyDescent="0.2">
      <c r="A244" s="2">
        <v>37208638</v>
      </c>
      <c r="B244" s="2">
        <v>2008</v>
      </c>
      <c r="C244" s="3" t="s">
        <v>193</v>
      </c>
      <c r="D244" s="3" t="s">
        <v>228</v>
      </c>
      <c r="E244" s="2">
        <v>634788</v>
      </c>
      <c r="F244" s="2">
        <v>99810</v>
      </c>
      <c r="G244" s="8" t="s">
        <v>82</v>
      </c>
      <c r="H244" s="9"/>
      <c r="I244" s="3"/>
    </row>
    <row r="245" spans="1:9" ht="16" x14ac:dyDescent="0.2">
      <c r="A245" s="2">
        <v>37215050</v>
      </c>
      <c r="B245" s="2">
        <v>2008</v>
      </c>
      <c r="C245" s="3" t="s">
        <v>193</v>
      </c>
      <c r="D245" s="3" t="s">
        <v>24</v>
      </c>
      <c r="E245" s="2">
        <v>73353.3</v>
      </c>
      <c r="F245" s="2">
        <v>16061</v>
      </c>
      <c r="G245" s="8" t="s">
        <v>23</v>
      </c>
      <c r="H245" s="9"/>
      <c r="I245" s="9"/>
    </row>
    <row r="246" spans="1:9" ht="16" x14ac:dyDescent="0.2">
      <c r="A246" s="2">
        <v>37281882</v>
      </c>
      <c r="B246" s="2">
        <v>2008</v>
      </c>
      <c r="C246" s="3" t="s">
        <v>67</v>
      </c>
      <c r="D246" s="3" t="s">
        <v>194</v>
      </c>
      <c r="E246" s="2">
        <v>62295.3</v>
      </c>
      <c r="F246" s="2">
        <v>31110</v>
      </c>
      <c r="G246" s="8" t="s">
        <v>60</v>
      </c>
      <c r="H246" s="9"/>
      <c r="I246" s="9"/>
    </row>
    <row r="247" spans="1:9" ht="16" x14ac:dyDescent="0.2">
      <c r="A247" s="2">
        <v>37295208</v>
      </c>
      <c r="B247" s="2">
        <v>2008</v>
      </c>
      <c r="C247" s="3" t="s">
        <v>67</v>
      </c>
      <c r="D247" s="3" t="s">
        <v>148</v>
      </c>
      <c r="E247" s="2">
        <v>76133.7</v>
      </c>
      <c r="F247" s="2">
        <v>15150</v>
      </c>
      <c r="G247" s="8" t="s">
        <v>55</v>
      </c>
      <c r="H247" s="9"/>
      <c r="I247" s="9"/>
    </row>
    <row r="248" spans="1:9" ht="16" x14ac:dyDescent="0.2">
      <c r="A248" s="2">
        <v>37327815</v>
      </c>
      <c r="B248" s="2">
        <v>2008</v>
      </c>
      <c r="C248" s="3" t="s">
        <v>67</v>
      </c>
      <c r="D248" s="3" t="s">
        <v>149</v>
      </c>
      <c r="E248" s="2">
        <v>2083170</v>
      </c>
      <c r="F248" s="2">
        <v>52010</v>
      </c>
      <c r="G248" s="8" t="s">
        <v>173</v>
      </c>
      <c r="H248" s="9"/>
      <c r="I248" s="9"/>
    </row>
    <row r="249" spans="1:9" ht="16" x14ac:dyDescent="0.2">
      <c r="A249" s="2">
        <v>37418683</v>
      </c>
      <c r="B249" s="2">
        <v>2008</v>
      </c>
      <c r="C249" s="3" t="s">
        <v>67</v>
      </c>
      <c r="D249" s="3" t="s">
        <v>229</v>
      </c>
      <c r="E249" s="2">
        <v>40150.699999999997</v>
      </c>
      <c r="F249" s="2">
        <v>16064</v>
      </c>
      <c r="G249" s="8" t="s">
        <v>222</v>
      </c>
      <c r="H249" s="9"/>
      <c r="I249" s="9"/>
    </row>
    <row r="250" spans="1:9" ht="16" x14ac:dyDescent="0.2">
      <c r="A250" s="2">
        <v>37426734</v>
      </c>
      <c r="B250" s="2">
        <v>2008</v>
      </c>
      <c r="C250" s="3" t="s">
        <v>67</v>
      </c>
      <c r="D250" s="3" t="s">
        <v>30</v>
      </c>
      <c r="E250" s="2">
        <v>132738</v>
      </c>
      <c r="F250" s="2">
        <v>72000</v>
      </c>
      <c r="G250" s="8" t="s">
        <v>230</v>
      </c>
      <c r="H250" s="9"/>
      <c r="I250" s="9"/>
    </row>
    <row r="251" spans="1:9" ht="16" x14ac:dyDescent="0.2">
      <c r="A251" s="2">
        <v>37479879</v>
      </c>
      <c r="B251" s="2">
        <v>2008</v>
      </c>
      <c r="C251" s="3" t="s">
        <v>67</v>
      </c>
      <c r="D251" s="3" t="s">
        <v>108</v>
      </c>
      <c r="E251" s="2">
        <v>162557</v>
      </c>
      <c r="F251" s="2">
        <v>11230</v>
      </c>
      <c r="G251" s="8" t="s">
        <v>121</v>
      </c>
      <c r="H251" s="9"/>
      <c r="I251" s="9"/>
    </row>
    <row r="252" spans="1:9" ht="16" x14ac:dyDescent="0.2">
      <c r="A252" s="2">
        <v>37559170</v>
      </c>
      <c r="B252" s="2">
        <v>2008</v>
      </c>
      <c r="C252" s="3" t="s">
        <v>67</v>
      </c>
      <c r="D252" s="3" t="s">
        <v>40</v>
      </c>
      <c r="E252" s="2">
        <v>16545.099999999999</v>
      </c>
      <c r="F252" s="2">
        <v>15110</v>
      </c>
      <c r="G252" s="8" t="s">
        <v>231</v>
      </c>
      <c r="H252" s="9"/>
      <c r="I252" s="9"/>
    </row>
    <row r="253" spans="1:9" ht="16" x14ac:dyDescent="0.2">
      <c r="A253" s="2">
        <v>37769279</v>
      </c>
      <c r="B253" s="2">
        <v>2008</v>
      </c>
      <c r="C253" s="3" t="s">
        <v>19</v>
      </c>
      <c r="D253" s="3" t="s">
        <v>40</v>
      </c>
      <c r="E253" s="2">
        <v>274530</v>
      </c>
      <c r="F253" s="2">
        <v>12220</v>
      </c>
      <c r="G253" s="8" t="s">
        <v>58</v>
      </c>
      <c r="H253" s="9"/>
      <c r="I253" s="3"/>
    </row>
    <row r="254" spans="1:9" ht="16" x14ac:dyDescent="0.2">
      <c r="A254" s="2">
        <v>37799135</v>
      </c>
      <c r="B254" s="2">
        <v>2008</v>
      </c>
      <c r="C254" s="3" t="s">
        <v>19</v>
      </c>
      <c r="D254" s="3" t="s">
        <v>29</v>
      </c>
      <c r="E254" s="2">
        <v>111528</v>
      </c>
      <c r="F254" s="2">
        <v>41082</v>
      </c>
      <c r="G254" s="8" t="s">
        <v>232</v>
      </c>
      <c r="H254" s="9"/>
      <c r="I254" s="9"/>
    </row>
    <row r="255" spans="1:9" ht="16" x14ac:dyDescent="0.2">
      <c r="A255" s="2">
        <v>37828962</v>
      </c>
      <c r="B255" s="2">
        <v>2008</v>
      </c>
      <c r="C255" s="3" t="s">
        <v>122</v>
      </c>
      <c r="D255" s="3" t="s">
        <v>213</v>
      </c>
      <c r="E255" s="2">
        <v>361726</v>
      </c>
      <c r="F255" s="2">
        <v>33110</v>
      </c>
      <c r="G255" s="8" t="s">
        <v>223</v>
      </c>
      <c r="H255" s="9"/>
      <c r="I255" s="9"/>
    </row>
    <row r="256" spans="1:9" ht="16" x14ac:dyDescent="0.2">
      <c r="A256" s="2">
        <v>38084290</v>
      </c>
      <c r="B256" s="2">
        <v>2008</v>
      </c>
      <c r="C256" s="3" t="s">
        <v>122</v>
      </c>
      <c r="D256" s="3" t="s">
        <v>123</v>
      </c>
      <c r="E256" s="2">
        <v>1088390</v>
      </c>
      <c r="F256" s="2">
        <v>13020</v>
      </c>
      <c r="G256" s="8" t="s">
        <v>214</v>
      </c>
      <c r="H256" s="9"/>
      <c r="I256" s="9"/>
    </row>
    <row r="257" spans="1:9" ht="16" x14ac:dyDescent="0.2">
      <c r="A257" s="2">
        <v>38090615</v>
      </c>
      <c r="B257" s="2">
        <v>2008</v>
      </c>
      <c r="C257" s="3" t="s">
        <v>122</v>
      </c>
      <c r="D257" s="3" t="s">
        <v>131</v>
      </c>
      <c r="E257" s="2">
        <v>3164190</v>
      </c>
      <c r="F257" s="2">
        <v>43010</v>
      </c>
      <c r="G257" s="8" t="s">
        <v>15</v>
      </c>
      <c r="H257" s="9"/>
      <c r="I257" s="3"/>
    </row>
    <row r="258" spans="1:9" ht="16" x14ac:dyDescent="0.2">
      <c r="A258" s="2">
        <v>38139507</v>
      </c>
      <c r="B258" s="2">
        <v>2008</v>
      </c>
      <c r="C258" s="3" t="s">
        <v>122</v>
      </c>
      <c r="D258" s="3" t="s">
        <v>97</v>
      </c>
      <c r="E258" s="2">
        <v>11676.1</v>
      </c>
      <c r="F258" s="2">
        <v>13030</v>
      </c>
      <c r="G258" s="8" t="s">
        <v>233</v>
      </c>
      <c r="H258" s="9"/>
      <c r="I258" s="3"/>
    </row>
    <row r="259" spans="1:9" ht="16" x14ac:dyDescent="0.2">
      <c r="A259" s="2">
        <v>38521756</v>
      </c>
      <c r="B259" s="2">
        <v>2008</v>
      </c>
      <c r="C259" s="3" t="s">
        <v>46</v>
      </c>
      <c r="D259" s="3" t="s">
        <v>234</v>
      </c>
      <c r="E259" s="2">
        <v>5883.19</v>
      </c>
      <c r="F259" s="2">
        <v>15110</v>
      </c>
      <c r="G259" s="8" t="s">
        <v>71</v>
      </c>
      <c r="H259" s="9"/>
      <c r="I259" s="9"/>
    </row>
    <row r="260" spans="1:9" ht="16" x14ac:dyDescent="0.2">
      <c r="A260" s="2">
        <v>38538970</v>
      </c>
      <c r="B260" s="2">
        <v>2008</v>
      </c>
      <c r="C260" s="3" t="s">
        <v>46</v>
      </c>
      <c r="D260" s="3" t="s">
        <v>131</v>
      </c>
      <c r="E260" s="2">
        <v>4904.43</v>
      </c>
      <c r="F260" s="2">
        <v>31210</v>
      </c>
      <c r="G260" s="8" t="s">
        <v>235</v>
      </c>
      <c r="H260" s="9"/>
      <c r="I260" s="9"/>
    </row>
    <row r="261" spans="1:9" ht="16" x14ac:dyDescent="0.2">
      <c r="A261" s="2">
        <v>38583669</v>
      </c>
      <c r="B261" s="2">
        <v>2008</v>
      </c>
      <c r="C261" s="3" t="s">
        <v>46</v>
      </c>
      <c r="D261" s="3" t="s">
        <v>236</v>
      </c>
      <c r="E261" s="2">
        <v>74.470699999999994</v>
      </c>
      <c r="F261" s="2">
        <v>31210</v>
      </c>
      <c r="G261" s="8" t="s">
        <v>235</v>
      </c>
      <c r="H261" s="9"/>
      <c r="I261" s="9"/>
    </row>
    <row r="262" spans="1:9" ht="16" x14ac:dyDescent="0.2">
      <c r="A262" s="2">
        <v>38600483</v>
      </c>
      <c r="B262" s="2">
        <v>2008</v>
      </c>
      <c r="C262" s="3" t="s">
        <v>46</v>
      </c>
      <c r="D262" s="3" t="s">
        <v>237</v>
      </c>
      <c r="E262" s="2">
        <v>1223.45</v>
      </c>
      <c r="F262" s="2">
        <v>11110</v>
      </c>
      <c r="G262" s="8" t="s">
        <v>51</v>
      </c>
      <c r="H262" s="9"/>
      <c r="I262" s="9"/>
    </row>
    <row r="263" spans="1:9" ht="16" x14ac:dyDescent="0.2">
      <c r="A263" s="2">
        <v>38835178</v>
      </c>
      <c r="B263" s="2">
        <v>2008</v>
      </c>
      <c r="C263" s="3" t="s">
        <v>49</v>
      </c>
      <c r="D263" s="3" t="s">
        <v>29</v>
      </c>
      <c r="E263" s="2">
        <v>44685.5</v>
      </c>
      <c r="F263" s="2">
        <v>15110</v>
      </c>
      <c r="G263" s="8" t="s">
        <v>71</v>
      </c>
      <c r="H263" s="9"/>
      <c r="I263" s="9"/>
    </row>
    <row r="264" spans="1:9" ht="16" x14ac:dyDescent="0.2">
      <c r="A264" s="2">
        <v>38863378</v>
      </c>
      <c r="B264" s="2">
        <v>2008</v>
      </c>
      <c r="C264" s="3" t="s">
        <v>159</v>
      </c>
      <c r="D264" s="3" t="s">
        <v>59</v>
      </c>
      <c r="E264" s="2">
        <v>122582</v>
      </c>
      <c r="F264" s="2">
        <v>12250</v>
      </c>
      <c r="G264" s="8" t="s">
        <v>168</v>
      </c>
      <c r="H264" s="9"/>
      <c r="I264" s="9"/>
    </row>
    <row r="265" spans="1:9" ht="16" x14ac:dyDescent="0.2">
      <c r="A265" s="2">
        <v>38869183</v>
      </c>
      <c r="B265" s="2">
        <v>2008</v>
      </c>
      <c r="C265" s="3" t="s">
        <v>159</v>
      </c>
      <c r="D265" s="3" t="s">
        <v>238</v>
      </c>
      <c r="E265" s="2">
        <v>12710.9</v>
      </c>
      <c r="F265" s="2">
        <v>15110</v>
      </c>
      <c r="G265" s="8" t="s">
        <v>231</v>
      </c>
      <c r="H265" s="9"/>
      <c r="I265" s="9"/>
    </row>
    <row r="266" spans="1:9" ht="16" x14ac:dyDescent="0.2">
      <c r="A266" s="2">
        <v>50001341</v>
      </c>
      <c r="B266" s="2">
        <v>2009</v>
      </c>
      <c r="C266" s="3" t="s">
        <v>67</v>
      </c>
      <c r="D266" s="3" t="s">
        <v>108</v>
      </c>
      <c r="E266" s="2">
        <v>7241.33</v>
      </c>
      <c r="F266" s="2">
        <v>16061</v>
      </c>
      <c r="G266" s="8" t="s">
        <v>23</v>
      </c>
      <c r="H266" s="9"/>
      <c r="I266" s="9"/>
    </row>
    <row r="267" spans="1:9" ht="16" x14ac:dyDescent="0.2">
      <c r="A267" s="2">
        <v>50001893</v>
      </c>
      <c r="B267" s="2">
        <v>2009</v>
      </c>
      <c r="C267" s="3" t="s">
        <v>122</v>
      </c>
      <c r="D267" s="3" t="s">
        <v>239</v>
      </c>
      <c r="E267" s="2">
        <v>750000</v>
      </c>
      <c r="F267" s="2">
        <v>72010</v>
      </c>
      <c r="G267" s="8" t="s">
        <v>56</v>
      </c>
      <c r="H267" s="9"/>
      <c r="I267" s="9"/>
    </row>
    <row r="268" spans="1:9" ht="16" x14ac:dyDescent="0.2">
      <c r="A268" s="2">
        <v>50002050</v>
      </c>
      <c r="B268" s="2">
        <v>2009</v>
      </c>
      <c r="C268" s="3" t="s">
        <v>67</v>
      </c>
      <c r="D268" s="3" t="s">
        <v>88</v>
      </c>
      <c r="E268" s="2">
        <v>44562</v>
      </c>
      <c r="F268" s="2">
        <v>15110</v>
      </c>
      <c r="G268" s="8" t="s">
        <v>231</v>
      </c>
      <c r="H268" s="9"/>
      <c r="I268" s="9"/>
    </row>
    <row r="269" spans="1:9" ht="16" x14ac:dyDescent="0.2">
      <c r="A269" s="2">
        <v>50005703</v>
      </c>
      <c r="B269" s="2">
        <v>2009</v>
      </c>
      <c r="C269" s="3" t="s">
        <v>36</v>
      </c>
      <c r="D269" s="3" t="s">
        <v>22</v>
      </c>
      <c r="E269" s="2">
        <v>20888.5</v>
      </c>
      <c r="F269" s="2">
        <v>11330</v>
      </c>
      <c r="G269" s="8" t="s">
        <v>240</v>
      </c>
      <c r="H269" s="9"/>
      <c r="I269" s="3"/>
    </row>
    <row r="270" spans="1:9" ht="16" x14ac:dyDescent="0.2">
      <c r="A270" s="2">
        <v>50005778</v>
      </c>
      <c r="B270" s="2">
        <v>2009</v>
      </c>
      <c r="C270" s="3" t="s">
        <v>36</v>
      </c>
      <c r="D270" s="3" t="s">
        <v>75</v>
      </c>
      <c r="E270" s="2">
        <v>5974.79</v>
      </c>
      <c r="F270" s="2">
        <v>11110</v>
      </c>
      <c r="G270" s="8" t="s">
        <v>51</v>
      </c>
      <c r="H270" s="9"/>
      <c r="I270" s="9"/>
    </row>
    <row r="271" spans="1:9" ht="16" x14ac:dyDescent="0.2">
      <c r="A271" s="2">
        <v>50006415</v>
      </c>
      <c r="B271" s="2">
        <v>2009</v>
      </c>
      <c r="C271" s="3" t="s">
        <v>76</v>
      </c>
      <c r="D271" s="3" t="s">
        <v>100</v>
      </c>
      <c r="E271" s="2">
        <v>139522</v>
      </c>
      <c r="F271" s="2">
        <v>99810</v>
      </c>
      <c r="G271" s="8" t="s">
        <v>82</v>
      </c>
      <c r="H271" s="9"/>
      <c r="I271" s="3"/>
    </row>
    <row r="272" spans="1:9" ht="16" x14ac:dyDescent="0.2">
      <c r="A272" s="2">
        <v>50006855</v>
      </c>
      <c r="B272" s="2">
        <v>2009</v>
      </c>
      <c r="C272" s="3" t="s">
        <v>76</v>
      </c>
      <c r="D272" s="3" t="s">
        <v>136</v>
      </c>
      <c r="E272" s="2">
        <v>115955</v>
      </c>
      <c r="F272" s="2">
        <v>31182</v>
      </c>
      <c r="G272" s="8" t="s">
        <v>241</v>
      </c>
      <c r="H272" s="9"/>
      <c r="I272" s="3"/>
    </row>
    <row r="273" spans="1:9" ht="16" x14ac:dyDescent="0.2">
      <c r="A273" s="2">
        <v>50013154</v>
      </c>
      <c r="B273" s="2">
        <v>2009</v>
      </c>
      <c r="C273" s="3" t="s">
        <v>21</v>
      </c>
      <c r="D273" s="3" t="s">
        <v>11</v>
      </c>
      <c r="E273" s="2">
        <v>254115</v>
      </c>
      <c r="F273" s="2">
        <v>41010</v>
      </c>
      <c r="G273" s="8" t="s">
        <v>135</v>
      </c>
      <c r="H273" s="9"/>
      <c r="I273" s="9"/>
    </row>
    <row r="274" spans="1:9" ht="16" x14ac:dyDescent="0.2">
      <c r="A274" s="2">
        <v>50013889</v>
      </c>
      <c r="B274" s="2">
        <v>2009</v>
      </c>
      <c r="C274" s="3" t="s">
        <v>26</v>
      </c>
      <c r="D274" s="3" t="s">
        <v>242</v>
      </c>
      <c r="E274" s="2">
        <v>1531.21</v>
      </c>
      <c r="F274" s="2">
        <v>11420</v>
      </c>
      <c r="G274" s="8" t="s">
        <v>12</v>
      </c>
      <c r="H274" s="9"/>
      <c r="I274" s="3"/>
    </row>
    <row r="275" spans="1:9" ht="16" x14ac:dyDescent="0.2">
      <c r="A275" s="2">
        <v>50015578</v>
      </c>
      <c r="B275" s="2">
        <v>2009</v>
      </c>
      <c r="C275" s="3" t="s">
        <v>26</v>
      </c>
      <c r="D275" s="3" t="s">
        <v>90</v>
      </c>
      <c r="E275" s="2">
        <v>3495.33</v>
      </c>
      <c r="F275" s="2">
        <v>23030</v>
      </c>
      <c r="G275" s="8" t="s">
        <v>243</v>
      </c>
      <c r="H275" s="9"/>
      <c r="I275" s="9"/>
    </row>
    <row r="276" spans="1:9" ht="16" x14ac:dyDescent="0.2">
      <c r="A276" s="2">
        <v>50015733</v>
      </c>
      <c r="B276" s="2">
        <v>2009</v>
      </c>
      <c r="C276" s="3" t="s">
        <v>26</v>
      </c>
      <c r="D276" s="3" t="s">
        <v>50</v>
      </c>
      <c r="E276" s="2">
        <v>126751</v>
      </c>
      <c r="F276" s="2">
        <v>15110</v>
      </c>
      <c r="G276" s="8" t="s">
        <v>71</v>
      </c>
      <c r="H276" s="9"/>
      <c r="I276" s="9"/>
    </row>
    <row r="277" spans="1:9" ht="16" x14ac:dyDescent="0.2">
      <c r="A277" s="2">
        <v>50017850</v>
      </c>
      <c r="B277" s="2">
        <v>2009</v>
      </c>
      <c r="C277" s="3" t="s">
        <v>26</v>
      </c>
      <c r="D277" s="3" t="s">
        <v>30</v>
      </c>
      <c r="E277" s="2">
        <v>164355</v>
      </c>
      <c r="F277" s="2">
        <v>74010</v>
      </c>
      <c r="G277" s="8" t="s">
        <v>244</v>
      </c>
      <c r="H277" s="9"/>
      <c r="I277" s="9"/>
    </row>
    <row r="278" spans="1:9" ht="16" x14ac:dyDescent="0.2">
      <c r="A278" s="2">
        <v>50018176</v>
      </c>
      <c r="B278" s="2">
        <v>2009</v>
      </c>
      <c r="C278" s="3" t="s">
        <v>26</v>
      </c>
      <c r="D278" s="3" t="s">
        <v>245</v>
      </c>
      <c r="E278" s="2">
        <v>6962820</v>
      </c>
      <c r="F278" s="2">
        <v>11230</v>
      </c>
      <c r="G278" s="8" t="s">
        <v>121</v>
      </c>
      <c r="H278" s="9"/>
      <c r="I278" s="9"/>
    </row>
    <row r="279" spans="1:9" ht="16" x14ac:dyDescent="0.2">
      <c r="A279" s="2">
        <v>50019309</v>
      </c>
      <c r="B279" s="2">
        <v>2009</v>
      </c>
      <c r="C279" s="3" t="s">
        <v>26</v>
      </c>
      <c r="D279" s="3" t="s">
        <v>142</v>
      </c>
      <c r="E279" s="2">
        <v>1058900</v>
      </c>
      <c r="F279" s="2">
        <v>11420</v>
      </c>
      <c r="G279" s="8" t="s">
        <v>12</v>
      </c>
      <c r="H279" s="9"/>
      <c r="I279" s="3"/>
    </row>
    <row r="280" spans="1:9" ht="16" x14ac:dyDescent="0.2">
      <c r="A280" s="2">
        <v>50020427</v>
      </c>
      <c r="B280" s="2">
        <v>2009</v>
      </c>
      <c r="C280" s="3" t="s">
        <v>26</v>
      </c>
      <c r="D280" s="3" t="s">
        <v>210</v>
      </c>
      <c r="E280" s="2">
        <v>2088.85</v>
      </c>
      <c r="F280" s="2">
        <v>11420</v>
      </c>
      <c r="G280" s="8" t="s">
        <v>12</v>
      </c>
      <c r="H280" s="9"/>
      <c r="I280" s="3"/>
    </row>
    <row r="281" spans="1:9" ht="16" x14ac:dyDescent="0.2">
      <c r="A281" s="2">
        <v>50020932</v>
      </c>
      <c r="B281" s="2">
        <v>2009</v>
      </c>
      <c r="C281" s="3" t="s">
        <v>26</v>
      </c>
      <c r="D281" s="3" t="s">
        <v>119</v>
      </c>
      <c r="E281" s="2">
        <v>153182</v>
      </c>
      <c r="F281" s="2">
        <v>72010</v>
      </c>
      <c r="G281" s="8" t="s">
        <v>211</v>
      </c>
      <c r="H281" s="9"/>
      <c r="I281" s="9"/>
    </row>
    <row r="282" spans="1:9" ht="16" x14ac:dyDescent="0.2">
      <c r="A282" s="2">
        <v>50021283</v>
      </c>
      <c r="B282" s="2">
        <v>2009</v>
      </c>
      <c r="C282" s="3" t="s">
        <v>26</v>
      </c>
      <c r="D282" s="3" t="s">
        <v>203</v>
      </c>
      <c r="E282" s="2">
        <v>97730.1</v>
      </c>
      <c r="F282" s="2">
        <v>11330</v>
      </c>
      <c r="G282" s="8" t="s">
        <v>240</v>
      </c>
      <c r="H282" s="9"/>
      <c r="I282" s="3"/>
    </row>
    <row r="283" spans="1:9" ht="16" x14ac:dyDescent="0.2">
      <c r="A283" s="2">
        <v>50022887</v>
      </c>
      <c r="B283" s="2">
        <v>2009</v>
      </c>
      <c r="C283" s="3" t="s">
        <v>26</v>
      </c>
      <c r="D283" s="3" t="s">
        <v>246</v>
      </c>
      <c r="E283" s="2">
        <v>201902</v>
      </c>
      <c r="F283" s="2">
        <v>25010</v>
      </c>
      <c r="G283" s="8" t="s">
        <v>89</v>
      </c>
      <c r="H283" s="9"/>
      <c r="I283" s="9"/>
    </row>
    <row r="284" spans="1:9" ht="16" x14ac:dyDescent="0.2">
      <c r="A284" s="2">
        <v>50023383</v>
      </c>
      <c r="B284" s="2">
        <v>2009</v>
      </c>
      <c r="C284" s="3" t="s">
        <v>26</v>
      </c>
      <c r="D284" s="3" t="s">
        <v>29</v>
      </c>
      <c r="E284" s="2">
        <v>9747.9500000000007</v>
      </c>
      <c r="F284" s="2">
        <v>22030</v>
      </c>
      <c r="G284" s="8" t="s">
        <v>139</v>
      </c>
      <c r="H284" s="9"/>
      <c r="I284" s="9"/>
    </row>
    <row r="285" spans="1:9" ht="16" x14ac:dyDescent="0.2">
      <c r="A285" s="2">
        <v>50023433</v>
      </c>
      <c r="B285" s="2">
        <v>2009</v>
      </c>
      <c r="C285" s="3" t="s">
        <v>19</v>
      </c>
      <c r="D285" s="3" t="s">
        <v>14</v>
      </c>
      <c r="E285" s="2">
        <v>120254</v>
      </c>
      <c r="F285" s="2">
        <v>99820</v>
      </c>
      <c r="G285" s="8" t="s">
        <v>92</v>
      </c>
      <c r="H285" s="9"/>
      <c r="I285" s="9"/>
    </row>
    <row r="286" spans="1:9" ht="16" x14ac:dyDescent="0.2">
      <c r="A286" s="2">
        <v>50024612</v>
      </c>
      <c r="B286" s="2">
        <v>2009</v>
      </c>
      <c r="C286" s="3" t="s">
        <v>103</v>
      </c>
      <c r="D286" s="3" t="s">
        <v>17</v>
      </c>
      <c r="E286" s="2">
        <v>17891.099999999999</v>
      </c>
      <c r="F286" s="2">
        <v>12220</v>
      </c>
      <c r="G286" s="8" t="s">
        <v>58</v>
      </c>
      <c r="H286" s="9"/>
      <c r="I286" s="3"/>
    </row>
    <row r="287" spans="1:9" ht="16" x14ac:dyDescent="0.2">
      <c r="A287" s="2">
        <v>50025433</v>
      </c>
      <c r="B287" s="2">
        <v>2009</v>
      </c>
      <c r="C287" s="3" t="s">
        <v>103</v>
      </c>
      <c r="D287" s="3" t="s">
        <v>163</v>
      </c>
      <c r="E287" s="2">
        <v>16963.2</v>
      </c>
      <c r="F287" s="2">
        <v>43010</v>
      </c>
      <c r="G287" s="8" t="s">
        <v>15</v>
      </c>
      <c r="H287" s="9"/>
      <c r="I287" s="3"/>
    </row>
    <row r="288" spans="1:9" ht="16" x14ac:dyDescent="0.2">
      <c r="A288" s="2">
        <v>50026749</v>
      </c>
      <c r="B288" s="2">
        <v>2009</v>
      </c>
      <c r="C288" s="3" t="s">
        <v>16</v>
      </c>
      <c r="D288" s="3" t="s">
        <v>119</v>
      </c>
      <c r="E288" s="2">
        <v>681324</v>
      </c>
      <c r="F288" s="2">
        <v>72010</v>
      </c>
      <c r="G288" s="8" t="s">
        <v>211</v>
      </c>
      <c r="H288" s="9"/>
      <c r="I288" s="9"/>
    </row>
    <row r="289" spans="1:9" ht="16" x14ac:dyDescent="0.2">
      <c r="A289" s="2">
        <v>50026802</v>
      </c>
      <c r="B289" s="2">
        <v>2009</v>
      </c>
      <c r="C289" s="3" t="s">
        <v>44</v>
      </c>
      <c r="D289" s="3" t="s">
        <v>97</v>
      </c>
      <c r="E289" s="2">
        <v>139260</v>
      </c>
      <c r="F289" s="2">
        <v>91010</v>
      </c>
      <c r="G289" s="8" t="s">
        <v>72</v>
      </c>
      <c r="H289" s="9"/>
      <c r="I289" s="3"/>
    </row>
    <row r="290" spans="1:9" ht="16" x14ac:dyDescent="0.2">
      <c r="A290" s="2">
        <v>50027877</v>
      </c>
      <c r="B290" s="2">
        <v>2009</v>
      </c>
      <c r="C290" s="3" t="s">
        <v>83</v>
      </c>
      <c r="D290" s="3" t="s">
        <v>136</v>
      </c>
      <c r="E290" s="2">
        <v>34403.699999999997</v>
      </c>
      <c r="F290" s="2">
        <v>15220</v>
      </c>
      <c r="G290" s="8" t="s">
        <v>151</v>
      </c>
      <c r="H290" s="9"/>
      <c r="I290" s="9"/>
    </row>
    <row r="291" spans="1:9" ht="16" x14ac:dyDescent="0.2">
      <c r="A291" s="2">
        <v>50029636</v>
      </c>
      <c r="B291" s="2">
        <v>2009</v>
      </c>
      <c r="C291" s="3" t="s">
        <v>83</v>
      </c>
      <c r="D291" s="3" t="s">
        <v>38</v>
      </c>
      <c r="E291" s="2">
        <v>14717.4</v>
      </c>
      <c r="F291" s="2">
        <v>33210</v>
      </c>
      <c r="G291" s="8" t="s">
        <v>247</v>
      </c>
      <c r="H291" s="9"/>
      <c r="I291" s="9"/>
    </row>
    <row r="292" spans="1:9" ht="16" x14ac:dyDescent="0.2">
      <c r="A292" s="2">
        <v>50033886</v>
      </c>
      <c r="B292" s="2">
        <v>2009</v>
      </c>
      <c r="C292" s="3" t="s">
        <v>16</v>
      </c>
      <c r="D292" s="3" t="s">
        <v>165</v>
      </c>
      <c r="E292" s="2">
        <v>63707.4</v>
      </c>
      <c r="F292" s="2">
        <v>43081</v>
      </c>
      <c r="G292" s="8" t="s">
        <v>137</v>
      </c>
      <c r="H292" s="9"/>
      <c r="I292" s="9"/>
    </row>
    <row r="293" spans="1:9" ht="16" x14ac:dyDescent="0.2">
      <c r="A293" s="2">
        <v>50034494</v>
      </c>
      <c r="B293" s="2">
        <v>2009</v>
      </c>
      <c r="C293" s="3" t="s">
        <v>16</v>
      </c>
      <c r="D293" s="3" t="s">
        <v>246</v>
      </c>
      <c r="E293" s="2">
        <v>9826790</v>
      </c>
      <c r="F293" s="2">
        <v>43040</v>
      </c>
      <c r="G293" s="8" t="s">
        <v>146</v>
      </c>
      <c r="H293" s="9"/>
      <c r="I293" s="3"/>
    </row>
    <row r="294" spans="1:9" ht="16" x14ac:dyDescent="0.2">
      <c r="A294" s="2">
        <v>50034509</v>
      </c>
      <c r="B294" s="2">
        <v>2009</v>
      </c>
      <c r="C294" s="3" t="s">
        <v>16</v>
      </c>
      <c r="D294" s="3" t="s">
        <v>59</v>
      </c>
      <c r="E294" s="2">
        <v>15198.8</v>
      </c>
      <c r="F294" s="2">
        <v>16061</v>
      </c>
      <c r="G294" s="8" t="s">
        <v>23</v>
      </c>
      <c r="H294" s="9"/>
      <c r="I294" s="9"/>
    </row>
    <row r="295" spans="1:9" ht="16" x14ac:dyDescent="0.2">
      <c r="A295" s="2">
        <v>50034799</v>
      </c>
      <c r="B295" s="2">
        <v>2009</v>
      </c>
      <c r="C295" s="3" t="s">
        <v>16</v>
      </c>
      <c r="D295" s="3" t="s">
        <v>29</v>
      </c>
      <c r="E295" s="2">
        <v>786.14300000000003</v>
      </c>
      <c r="F295" s="2">
        <v>91010</v>
      </c>
      <c r="G295" s="8" t="s">
        <v>72</v>
      </c>
      <c r="H295" s="9"/>
      <c r="I295" s="3"/>
    </row>
    <row r="296" spans="1:9" ht="16" x14ac:dyDescent="0.2">
      <c r="A296" s="2">
        <v>50034942</v>
      </c>
      <c r="B296" s="2">
        <v>2009</v>
      </c>
      <c r="C296" s="3" t="s">
        <v>16</v>
      </c>
      <c r="D296" s="3" t="s">
        <v>29</v>
      </c>
      <c r="E296" s="2">
        <v>4716860</v>
      </c>
      <c r="F296" s="2">
        <v>15220</v>
      </c>
      <c r="G296" s="8" t="s">
        <v>151</v>
      </c>
      <c r="H296" s="9"/>
      <c r="I296" s="9"/>
    </row>
    <row r="297" spans="1:9" ht="16" x14ac:dyDescent="0.2">
      <c r="A297" s="2">
        <v>50035882</v>
      </c>
      <c r="B297" s="2">
        <v>2009</v>
      </c>
      <c r="C297" s="3" t="s">
        <v>115</v>
      </c>
      <c r="D297" s="3" t="s">
        <v>126</v>
      </c>
      <c r="E297" s="2">
        <v>181751</v>
      </c>
      <c r="F297" s="2">
        <v>91010</v>
      </c>
      <c r="G297" s="8" t="s">
        <v>72</v>
      </c>
      <c r="H297" s="9"/>
      <c r="I297" s="3"/>
    </row>
    <row r="298" spans="1:9" ht="16" x14ac:dyDescent="0.2">
      <c r="A298" s="2">
        <v>50037097</v>
      </c>
      <c r="B298" s="2">
        <v>2009</v>
      </c>
      <c r="C298" s="3" t="s">
        <v>93</v>
      </c>
      <c r="D298" s="3" t="s">
        <v>162</v>
      </c>
      <c r="E298" s="2">
        <v>52827.199999999997</v>
      </c>
      <c r="F298" s="2">
        <v>15230</v>
      </c>
      <c r="G298" s="8" t="s">
        <v>248</v>
      </c>
      <c r="H298" s="9"/>
      <c r="I298" s="9"/>
    </row>
    <row r="299" spans="1:9" ht="16" x14ac:dyDescent="0.2">
      <c r="A299" s="2">
        <v>50037255</v>
      </c>
      <c r="B299" s="2">
        <v>2009</v>
      </c>
      <c r="C299" s="3" t="s">
        <v>93</v>
      </c>
      <c r="D299" s="3" t="s">
        <v>136</v>
      </c>
      <c r="E299" s="2">
        <v>17010.3</v>
      </c>
      <c r="F299" s="2">
        <v>99810</v>
      </c>
      <c r="G299" s="8" t="s">
        <v>82</v>
      </c>
      <c r="H299" s="9"/>
      <c r="I299" s="3"/>
    </row>
    <row r="300" spans="1:9" ht="16" x14ac:dyDescent="0.2">
      <c r="A300" s="2">
        <v>50037520</v>
      </c>
      <c r="B300" s="2">
        <v>2009</v>
      </c>
      <c r="C300" s="3" t="s">
        <v>93</v>
      </c>
      <c r="D300" s="3" t="s">
        <v>84</v>
      </c>
      <c r="E300" s="2">
        <v>634786</v>
      </c>
      <c r="F300" s="2">
        <v>15160</v>
      </c>
      <c r="G300" s="8" t="s">
        <v>107</v>
      </c>
      <c r="H300" s="9"/>
      <c r="I300" s="3"/>
    </row>
    <row r="301" spans="1:9" ht="16" x14ac:dyDescent="0.2">
      <c r="A301" s="2">
        <v>50038327</v>
      </c>
      <c r="B301" s="2">
        <v>2009</v>
      </c>
      <c r="C301" s="3" t="s">
        <v>93</v>
      </c>
      <c r="D301" s="3" t="s">
        <v>75</v>
      </c>
      <c r="E301" s="2">
        <v>17713.2</v>
      </c>
      <c r="F301" s="2">
        <v>92010</v>
      </c>
      <c r="G301" s="8" t="s">
        <v>112</v>
      </c>
      <c r="H301" s="9"/>
      <c r="I301" s="9"/>
    </row>
    <row r="302" spans="1:9" ht="16" x14ac:dyDescent="0.2">
      <c r="A302" s="2">
        <v>50039449</v>
      </c>
      <c r="B302" s="2">
        <v>2009</v>
      </c>
      <c r="C302" s="3" t="s">
        <v>93</v>
      </c>
      <c r="D302" s="3" t="s">
        <v>111</v>
      </c>
      <c r="E302" s="2">
        <v>281162</v>
      </c>
      <c r="F302" s="2">
        <v>12110</v>
      </c>
      <c r="G302" s="8" t="s">
        <v>91</v>
      </c>
      <c r="H302" s="9"/>
      <c r="I302" s="9"/>
    </row>
    <row r="303" spans="1:9" ht="16" x14ac:dyDescent="0.2">
      <c r="A303" s="2">
        <v>50039856</v>
      </c>
      <c r="B303" s="2">
        <v>2009</v>
      </c>
      <c r="C303" s="3" t="s">
        <v>93</v>
      </c>
      <c r="D303" s="3" t="s">
        <v>29</v>
      </c>
      <c r="E303" s="2">
        <v>205498</v>
      </c>
      <c r="F303" s="2">
        <v>43082</v>
      </c>
      <c r="G303" s="8" t="s">
        <v>25</v>
      </c>
      <c r="H303" s="9"/>
      <c r="I303" s="9"/>
    </row>
    <row r="304" spans="1:9" ht="16" x14ac:dyDescent="0.2">
      <c r="A304" s="2">
        <v>50041260</v>
      </c>
      <c r="B304" s="2">
        <v>2009</v>
      </c>
      <c r="C304" s="3" t="s">
        <v>13</v>
      </c>
      <c r="D304" s="3" t="s">
        <v>237</v>
      </c>
      <c r="E304" s="2">
        <v>24801.599999999999</v>
      </c>
      <c r="F304" s="2">
        <v>15170</v>
      </c>
      <c r="G304" s="8" t="s">
        <v>85</v>
      </c>
      <c r="H304" s="9"/>
      <c r="I304" s="9"/>
    </row>
    <row r="305" spans="1:9" ht="16" x14ac:dyDescent="0.2">
      <c r="A305" s="2">
        <v>50041652</v>
      </c>
      <c r="B305" s="2">
        <v>2009</v>
      </c>
      <c r="C305" s="3" t="s">
        <v>13</v>
      </c>
      <c r="D305" s="3" t="s">
        <v>29</v>
      </c>
      <c r="E305" s="2">
        <v>7604790</v>
      </c>
      <c r="F305" s="2">
        <v>16010</v>
      </c>
      <c r="G305" s="8" t="s">
        <v>127</v>
      </c>
      <c r="H305" s="9"/>
      <c r="I305" s="9"/>
    </row>
    <row r="306" spans="1:9" ht="16" x14ac:dyDescent="0.2">
      <c r="A306" s="2">
        <v>50041759</v>
      </c>
      <c r="B306" s="2">
        <v>2009</v>
      </c>
      <c r="C306" s="3" t="s">
        <v>13</v>
      </c>
      <c r="D306" s="3" t="s">
        <v>29</v>
      </c>
      <c r="E306" s="2">
        <v>69628.2</v>
      </c>
      <c r="F306" s="2">
        <v>15150</v>
      </c>
      <c r="G306" s="8" t="s">
        <v>226</v>
      </c>
      <c r="H306" s="9"/>
      <c r="I306" s="9"/>
    </row>
    <row r="307" spans="1:9" ht="16" x14ac:dyDescent="0.2">
      <c r="A307" s="2">
        <v>50041821</v>
      </c>
      <c r="B307" s="2">
        <v>2009</v>
      </c>
      <c r="C307" s="3" t="s">
        <v>13</v>
      </c>
      <c r="D307" s="3" t="s">
        <v>29</v>
      </c>
      <c r="E307" s="2">
        <v>69628.2</v>
      </c>
      <c r="F307" s="2">
        <v>72010</v>
      </c>
      <c r="G307" s="8" t="s">
        <v>211</v>
      </c>
      <c r="H307" s="9"/>
      <c r="I307" s="9"/>
    </row>
    <row r="308" spans="1:9" ht="16" x14ac:dyDescent="0.2">
      <c r="A308" s="2">
        <v>50042446</v>
      </c>
      <c r="B308" s="2">
        <v>2009</v>
      </c>
      <c r="C308" s="3" t="s">
        <v>64</v>
      </c>
      <c r="D308" s="3" t="s">
        <v>249</v>
      </c>
      <c r="E308" s="2">
        <v>18103.3</v>
      </c>
      <c r="F308" s="2">
        <v>15160</v>
      </c>
      <c r="G308" s="8" t="s">
        <v>107</v>
      </c>
      <c r="H308" s="9"/>
      <c r="I308" s="3"/>
    </row>
    <row r="309" spans="1:9" ht="16" x14ac:dyDescent="0.2">
      <c r="A309" s="2">
        <v>50043006</v>
      </c>
      <c r="B309" s="2">
        <v>2009</v>
      </c>
      <c r="C309" s="3" t="s">
        <v>64</v>
      </c>
      <c r="D309" s="3" t="s">
        <v>161</v>
      </c>
      <c r="E309" s="2">
        <v>42369.4</v>
      </c>
      <c r="F309" s="2">
        <v>14030</v>
      </c>
      <c r="G309" s="8" t="s">
        <v>98</v>
      </c>
      <c r="H309" s="9"/>
      <c r="I309" s="9"/>
    </row>
    <row r="310" spans="1:9" ht="16" x14ac:dyDescent="0.2">
      <c r="A310" s="2">
        <v>50043981</v>
      </c>
      <c r="B310" s="2">
        <v>2009</v>
      </c>
      <c r="C310" s="3" t="s">
        <v>192</v>
      </c>
      <c r="D310" s="3" t="s">
        <v>227</v>
      </c>
      <c r="E310" s="2">
        <v>16751.7</v>
      </c>
      <c r="F310" s="2">
        <v>91010</v>
      </c>
      <c r="G310" s="8" t="s">
        <v>72</v>
      </c>
      <c r="H310" s="9"/>
      <c r="I310" s="3"/>
    </row>
    <row r="311" spans="1:9" ht="16" x14ac:dyDescent="0.2">
      <c r="A311" s="2">
        <v>50044471</v>
      </c>
      <c r="B311" s="2">
        <v>2009</v>
      </c>
      <c r="C311" s="3" t="s">
        <v>192</v>
      </c>
      <c r="D311" s="3" t="s">
        <v>108</v>
      </c>
      <c r="E311" s="2">
        <v>20210.3</v>
      </c>
      <c r="F311" s="2">
        <v>11110</v>
      </c>
      <c r="G311" s="8" t="s">
        <v>51</v>
      </c>
      <c r="H311" s="9"/>
      <c r="I311" s="9"/>
    </row>
    <row r="312" spans="1:9" ht="16" x14ac:dyDescent="0.2">
      <c r="A312" s="2">
        <v>50046654</v>
      </c>
      <c r="B312" s="2">
        <v>2009</v>
      </c>
      <c r="C312" s="3" t="s">
        <v>67</v>
      </c>
      <c r="D312" s="3" t="s">
        <v>162</v>
      </c>
      <c r="E312" s="2">
        <v>5013.2299999999996</v>
      </c>
      <c r="F312" s="2">
        <v>21081</v>
      </c>
      <c r="G312" s="8" t="s">
        <v>250</v>
      </c>
      <c r="H312" s="9"/>
      <c r="I312" s="9"/>
    </row>
    <row r="313" spans="1:9" ht="16" x14ac:dyDescent="0.2">
      <c r="A313" s="2">
        <v>50050457</v>
      </c>
      <c r="B313" s="2">
        <v>2009</v>
      </c>
      <c r="C313" s="3" t="s">
        <v>67</v>
      </c>
      <c r="D313" s="3" t="s">
        <v>141</v>
      </c>
      <c r="E313" s="2">
        <v>149701</v>
      </c>
      <c r="F313" s="2">
        <v>15170</v>
      </c>
      <c r="G313" s="8" t="s">
        <v>85</v>
      </c>
      <c r="H313" s="9"/>
      <c r="I313" s="9"/>
    </row>
    <row r="314" spans="1:9" ht="16" x14ac:dyDescent="0.2">
      <c r="A314" s="2">
        <v>50051404</v>
      </c>
      <c r="B314" s="2">
        <v>2009</v>
      </c>
      <c r="C314" s="3" t="s">
        <v>67</v>
      </c>
      <c r="D314" s="3" t="s">
        <v>208</v>
      </c>
      <c r="E314" s="2">
        <v>5013.2299999999996</v>
      </c>
      <c r="F314" s="2">
        <v>15130</v>
      </c>
      <c r="G314" s="8" t="s">
        <v>31</v>
      </c>
      <c r="H314" s="9"/>
      <c r="I314" s="9"/>
    </row>
    <row r="315" spans="1:9" ht="16" x14ac:dyDescent="0.2">
      <c r="A315" s="2">
        <v>50052425</v>
      </c>
      <c r="B315" s="2">
        <v>2009</v>
      </c>
      <c r="C315" s="3" t="s">
        <v>67</v>
      </c>
      <c r="D315" s="3" t="s">
        <v>217</v>
      </c>
      <c r="E315" s="2">
        <v>90313.9</v>
      </c>
      <c r="F315" s="2">
        <v>43081</v>
      </c>
      <c r="G315" s="8" t="s">
        <v>137</v>
      </c>
      <c r="H315" s="9"/>
      <c r="I315" s="9"/>
    </row>
    <row r="316" spans="1:9" ht="16" x14ac:dyDescent="0.2">
      <c r="A316" s="2">
        <v>50053142</v>
      </c>
      <c r="B316" s="2">
        <v>2009</v>
      </c>
      <c r="C316" s="3" t="s">
        <v>67</v>
      </c>
      <c r="D316" s="3" t="s">
        <v>70</v>
      </c>
      <c r="E316" s="2">
        <v>18200.8</v>
      </c>
      <c r="F316" s="2">
        <v>16061</v>
      </c>
      <c r="G316" s="8" t="s">
        <v>23</v>
      </c>
      <c r="H316" s="9"/>
      <c r="I316" s="9"/>
    </row>
    <row r="317" spans="1:9" ht="16" x14ac:dyDescent="0.2">
      <c r="A317" s="2">
        <v>50053227</v>
      </c>
      <c r="B317" s="2">
        <v>2009</v>
      </c>
      <c r="C317" s="3" t="s">
        <v>67</v>
      </c>
      <c r="D317" s="3" t="s">
        <v>40</v>
      </c>
      <c r="E317" s="2">
        <v>338675</v>
      </c>
      <c r="F317" s="2">
        <v>11220</v>
      </c>
      <c r="G317" s="8" t="s">
        <v>45</v>
      </c>
      <c r="H317" s="9"/>
      <c r="I317" s="3"/>
    </row>
    <row r="318" spans="1:9" ht="16" x14ac:dyDescent="0.2">
      <c r="A318" s="2">
        <v>50054407</v>
      </c>
      <c r="B318" s="2">
        <v>2009</v>
      </c>
      <c r="C318" s="3" t="s">
        <v>67</v>
      </c>
      <c r="D318" s="3" t="s">
        <v>165</v>
      </c>
      <c r="E318" s="2">
        <v>175571</v>
      </c>
      <c r="F318" s="2">
        <v>15150</v>
      </c>
      <c r="G318" s="8" t="s">
        <v>226</v>
      </c>
      <c r="H318" s="9"/>
      <c r="I318" s="9"/>
    </row>
    <row r="319" spans="1:9" ht="16" x14ac:dyDescent="0.2">
      <c r="A319" s="2">
        <v>50056849</v>
      </c>
      <c r="B319" s="2">
        <v>2009</v>
      </c>
      <c r="C319" s="3" t="s">
        <v>19</v>
      </c>
      <c r="D319" s="3" t="s">
        <v>194</v>
      </c>
      <c r="E319" s="2">
        <v>81858</v>
      </c>
      <c r="F319" s="2">
        <v>31210</v>
      </c>
      <c r="G319" s="8" t="s">
        <v>235</v>
      </c>
      <c r="H319" s="9"/>
      <c r="I319" s="9"/>
    </row>
    <row r="320" spans="1:9" ht="16" x14ac:dyDescent="0.2">
      <c r="A320" s="2">
        <v>50057037</v>
      </c>
      <c r="B320" s="2">
        <v>2009</v>
      </c>
      <c r="C320" s="3" t="s">
        <v>19</v>
      </c>
      <c r="D320" s="3" t="s">
        <v>77</v>
      </c>
      <c r="E320" s="2">
        <v>15679.2</v>
      </c>
      <c r="F320" s="2">
        <v>25010</v>
      </c>
      <c r="G320" s="8" t="s">
        <v>89</v>
      </c>
      <c r="H320" s="9"/>
      <c r="I320" s="9"/>
    </row>
    <row r="321" spans="1:9" ht="16" x14ac:dyDescent="0.2">
      <c r="A321" s="2">
        <v>50057247</v>
      </c>
      <c r="B321" s="2">
        <v>2009</v>
      </c>
      <c r="C321" s="3" t="s">
        <v>19</v>
      </c>
      <c r="D321" s="3" t="s">
        <v>136</v>
      </c>
      <c r="E321" s="2">
        <v>993865</v>
      </c>
      <c r="F321" s="2">
        <v>11120</v>
      </c>
      <c r="G321" s="8" t="s">
        <v>35</v>
      </c>
      <c r="H321" s="9"/>
      <c r="I321" s="9"/>
    </row>
    <row r="322" spans="1:9" ht="16" x14ac:dyDescent="0.2">
      <c r="A322" s="2">
        <v>50060422</v>
      </c>
      <c r="B322" s="2">
        <v>2009</v>
      </c>
      <c r="C322" s="3" t="s">
        <v>19</v>
      </c>
      <c r="D322" s="3" t="s">
        <v>106</v>
      </c>
      <c r="E322" s="2">
        <v>26029.8</v>
      </c>
      <c r="F322" s="2">
        <v>99820</v>
      </c>
      <c r="G322" s="8" t="s">
        <v>92</v>
      </c>
      <c r="H322" s="9"/>
      <c r="I322" s="9"/>
    </row>
    <row r="323" spans="1:9" ht="16" x14ac:dyDescent="0.2">
      <c r="A323" s="2">
        <v>50061063</v>
      </c>
      <c r="B323" s="2">
        <v>2009</v>
      </c>
      <c r="C323" s="3" t="s">
        <v>19</v>
      </c>
      <c r="D323" s="3" t="s">
        <v>220</v>
      </c>
      <c r="E323" s="2">
        <v>75898.3</v>
      </c>
      <c r="F323" s="2">
        <v>12110</v>
      </c>
      <c r="G323" s="8" t="s">
        <v>91</v>
      </c>
      <c r="H323" s="9"/>
      <c r="I323" s="9"/>
    </row>
    <row r="324" spans="1:9" ht="16" x14ac:dyDescent="0.2">
      <c r="A324" s="2">
        <v>50061839</v>
      </c>
      <c r="B324" s="2">
        <v>2009</v>
      </c>
      <c r="C324" s="3" t="s">
        <v>19</v>
      </c>
      <c r="D324" s="3" t="s">
        <v>38</v>
      </c>
      <c r="E324" s="2">
        <v>175285</v>
      </c>
      <c r="F324" s="2">
        <v>72050</v>
      </c>
      <c r="G324" s="8" t="s">
        <v>110</v>
      </c>
      <c r="H324" s="9"/>
      <c r="I324" s="9"/>
    </row>
    <row r="325" spans="1:9" ht="16" x14ac:dyDescent="0.2">
      <c r="A325" s="2">
        <v>50062022</v>
      </c>
      <c r="B325" s="2">
        <v>2009</v>
      </c>
      <c r="C325" s="3" t="s">
        <v>19</v>
      </c>
      <c r="D325" s="3" t="s">
        <v>126</v>
      </c>
      <c r="E325" s="2">
        <v>26292.7</v>
      </c>
      <c r="F325" s="2">
        <v>23030</v>
      </c>
      <c r="G325" s="8" t="s">
        <v>243</v>
      </c>
      <c r="H325" s="9"/>
      <c r="I325" s="9"/>
    </row>
    <row r="326" spans="1:9" ht="16" x14ac:dyDescent="0.2">
      <c r="A326" s="2">
        <v>50062387</v>
      </c>
      <c r="B326" s="2">
        <v>2009</v>
      </c>
      <c r="C326" s="3" t="s">
        <v>19</v>
      </c>
      <c r="D326" s="3" t="s">
        <v>27</v>
      </c>
      <c r="E326" s="2">
        <v>8501.31</v>
      </c>
      <c r="F326" s="2">
        <v>13020</v>
      </c>
      <c r="G326" s="8" t="s">
        <v>214</v>
      </c>
      <c r="H326" s="9"/>
      <c r="I326" s="9"/>
    </row>
    <row r="327" spans="1:9" ht="16" x14ac:dyDescent="0.2">
      <c r="A327" s="2">
        <v>50062406</v>
      </c>
      <c r="B327" s="2">
        <v>2009</v>
      </c>
      <c r="C327" s="3" t="s">
        <v>19</v>
      </c>
      <c r="D327" s="3" t="s">
        <v>27</v>
      </c>
      <c r="E327" s="2">
        <v>191271</v>
      </c>
      <c r="F327" s="2">
        <v>43081</v>
      </c>
      <c r="G327" s="8" t="s">
        <v>137</v>
      </c>
      <c r="H327" s="9"/>
      <c r="I327" s="9"/>
    </row>
    <row r="328" spans="1:9" ht="16" x14ac:dyDescent="0.2">
      <c r="A328" s="2">
        <v>50062892</v>
      </c>
      <c r="B328" s="2">
        <v>2009</v>
      </c>
      <c r="C328" s="3" t="s">
        <v>19</v>
      </c>
      <c r="D328" s="3" t="s">
        <v>29</v>
      </c>
      <c r="E328" s="2">
        <v>20051000</v>
      </c>
      <c r="F328" s="2">
        <v>91010</v>
      </c>
      <c r="G328" s="8" t="s">
        <v>72</v>
      </c>
      <c r="H328" s="9"/>
      <c r="I328" s="3"/>
    </row>
    <row r="329" spans="1:9" ht="16" x14ac:dyDescent="0.2">
      <c r="A329" s="2">
        <v>50063275</v>
      </c>
      <c r="B329" s="2">
        <v>2009</v>
      </c>
      <c r="C329" s="3" t="s">
        <v>19</v>
      </c>
      <c r="D329" s="3" t="s">
        <v>29</v>
      </c>
      <c r="E329" s="2">
        <v>7537.25</v>
      </c>
      <c r="F329" s="2">
        <v>12220</v>
      </c>
      <c r="G329" s="8" t="s">
        <v>58</v>
      </c>
      <c r="H329" s="9"/>
      <c r="I329" s="3"/>
    </row>
    <row r="330" spans="1:9" ht="16" x14ac:dyDescent="0.2">
      <c r="A330" s="2">
        <v>50063288</v>
      </c>
      <c r="B330" s="2">
        <v>2009</v>
      </c>
      <c r="C330" s="3" t="s">
        <v>19</v>
      </c>
      <c r="D330" s="3" t="s">
        <v>29</v>
      </c>
      <c r="E330" s="2">
        <v>438212</v>
      </c>
      <c r="F330" s="2">
        <v>15153</v>
      </c>
      <c r="G330" s="8" t="s">
        <v>74</v>
      </c>
      <c r="H330" s="9"/>
      <c r="I330" s="9"/>
    </row>
    <row r="331" spans="1:9" ht="16" x14ac:dyDescent="0.2">
      <c r="A331" s="2">
        <v>50063626</v>
      </c>
      <c r="B331" s="2">
        <v>2009</v>
      </c>
      <c r="C331" s="3" t="s">
        <v>19</v>
      </c>
      <c r="D331" s="3" t="s">
        <v>29</v>
      </c>
      <c r="E331" s="2">
        <v>11042.9</v>
      </c>
      <c r="F331" s="2">
        <v>99820</v>
      </c>
      <c r="G331" s="8" t="s">
        <v>92</v>
      </c>
      <c r="H331" s="9"/>
      <c r="I331" s="9"/>
    </row>
    <row r="332" spans="1:9" ht="16" x14ac:dyDescent="0.2">
      <c r="A332" s="2">
        <v>50064569</v>
      </c>
      <c r="B332" s="2">
        <v>2009</v>
      </c>
      <c r="C332" s="3" t="s">
        <v>122</v>
      </c>
      <c r="D332" s="3" t="s">
        <v>251</v>
      </c>
      <c r="E332" s="2">
        <v>54950</v>
      </c>
      <c r="F332" s="2">
        <v>15130</v>
      </c>
      <c r="G332" s="8" t="s">
        <v>31</v>
      </c>
      <c r="H332" s="9"/>
      <c r="I332" s="9"/>
    </row>
    <row r="333" spans="1:9" ht="16" x14ac:dyDescent="0.2">
      <c r="A333" s="2">
        <v>50064612</v>
      </c>
      <c r="B333" s="2">
        <v>2009</v>
      </c>
      <c r="C333" s="3" t="s">
        <v>122</v>
      </c>
      <c r="D333" s="3" t="s">
        <v>251</v>
      </c>
      <c r="E333" s="2">
        <v>540000</v>
      </c>
      <c r="F333" s="2">
        <v>33110</v>
      </c>
      <c r="G333" s="8" t="s">
        <v>223</v>
      </c>
      <c r="H333" s="9"/>
      <c r="I333" s="9"/>
    </row>
    <row r="334" spans="1:9" ht="16" x14ac:dyDescent="0.2">
      <c r="A334" s="2">
        <v>50065142</v>
      </c>
      <c r="B334" s="2">
        <v>2009</v>
      </c>
      <c r="C334" s="3" t="s">
        <v>122</v>
      </c>
      <c r="D334" s="3" t="s">
        <v>100</v>
      </c>
      <c r="E334" s="2">
        <v>459957</v>
      </c>
      <c r="F334" s="2">
        <v>13040</v>
      </c>
      <c r="G334" s="8" t="s">
        <v>170</v>
      </c>
      <c r="H334" s="9"/>
      <c r="I334" s="9"/>
    </row>
    <row r="335" spans="1:9" ht="16" x14ac:dyDescent="0.2">
      <c r="A335" s="2">
        <v>50069204</v>
      </c>
      <c r="B335" s="2">
        <v>2009</v>
      </c>
      <c r="C335" s="3" t="s">
        <v>19</v>
      </c>
      <c r="D335" s="3" t="s">
        <v>94</v>
      </c>
      <c r="E335" s="2">
        <v>177283</v>
      </c>
      <c r="F335" s="2">
        <v>12110</v>
      </c>
      <c r="G335" s="8" t="s">
        <v>91</v>
      </c>
      <c r="H335" s="9"/>
      <c r="I335" s="9"/>
    </row>
    <row r="336" spans="1:9" ht="16" x14ac:dyDescent="0.2">
      <c r="A336" s="2">
        <v>50070183</v>
      </c>
      <c r="B336" s="2">
        <v>2009</v>
      </c>
      <c r="C336" s="3" t="s">
        <v>46</v>
      </c>
      <c r="D336" s="3" t="s">
        <v>252</v>
      </c>
      <c r="E336" s="2">
        <v>379929</v>
      </c>
      <c r="F336" s="2">
        <v>92030</v>
      </c>
      <c r="G336" s="8" t="s">
        <v>79</v>
      </c>
      <c r="H336" s="9"/>
      <c r="I336" s="9"/>
    </row>
    <row r="337" spans="1:9" ht="16" x14ac:dyDescent="0.2">
      <c r="A337" s="2">
        <v>50070709</v>
      </c>
      <c r="B337" s="2">
        <v>2009</v>
      </c>
      <c r="C337" s="3" t="s">
        <v>76</v>
      </c>
      <c r="D337" s="3" t="s">
        <v>29</v>
      </c>
      <c r="E337" s="2">
        <v>4177.6899999999996</v>
      </c>
      <c r="F337" s="2">
        <v>99820</v>
      </c>
      <c r="G337" s="8" t="s">
        <v>92</v>
      </c>
      <c r="H337" s="9"/>
      <c r="I337" s="9"/>
    </row>
    <row r="338" spans="1:9" ht="16" x14ac:dyDescent="0.2">
      <c r="A338" s="2">
        <v>50071137</v>
      </c>
      <c r="B338" s="2">
        <v>2009</v>
      </c>
      <c r="C338" s="3" t="s">
        <v>13</v>
      </c>
      <c r="D338" s="3" t="s">
        <v>251</v>
      </c>
      <c r="E338" s="2">
        <v>46162.1</v>
      </c>
      <c r="F338" s="2">
        <v>32171</v>
      </c>
      <c r="G338" s="8" t="s">
        <v>253</v>
      </c>
      <c r="H338" s="9"/>
      <c r="I338" s="3"/>
    </row>
    <row r="339" spans="1:9" ht="16" x14ac:dyDescent="0.2">
      <c r="A339" s="2">
        <v>50071285</v>
      </c>
      <c r="B339" s="2">
        <v>2009</v>
      </c>
      <c r="C339" s="3" t="s">
        <v>67</v>
      </c>
      <c r="D339" s="3" t="s">
        <v>75</v>
      </c>
      <c r="E339" s="2">
        <v>14026.7</v>
      </c>
      <c r="F339" s="2">
        <v>99810</v>
      </c>
      <c r="G339" s="8" t="s">
        <v>82</v>
      </c>
      <c r="H339" s="9"/>
      <c r="I339" s="3"/>
    </row>
    <row r="340" spans="1:9" ht="16" x14ac:dyDescent="0.2">
      <c r="A340" s="2">
        <v>50072314</v>
      </c>
      <c r="B340" s="2">
        <v>2009</v>
      </c>
      <c r="C340" s="3" t="s">
        <v>122</v>
      </c>
      <c r="D340" s="3" t="s">
        <v>161</v>
      </c>
      <c r="E340" s="2">
        <v>1484000</v>
      </c>
      <c r="F340" s="2">
        <v>31120</v>
      </c>
      <c r="G340" s="8" t="s">
        <v>69</v>
      </c>
      <c r="H340" s="9"/>
      <c r="I340" s="9"/>
    </row>
    <row r="341" spans="1:9" ht="16" x14ac:dyDescent="0.2">
      <c r="A341" s="2">
        <v>50073595</v>
      </c>
      <c r="B341" s="2">
        <v>2009</v>
      </c>
      <c r="C341" s="3" t="s">
        <v>46</v>
      </c>
      <c r="D341" s="3" t="s">
        <v>163</v>
      </c>
      <c r="E341" s="2">
        <v>83259</v>
      </c>
      <c r="F341" s="2">
        <v>11330</v>
      </c>
      <c r="G341" s="8" t="s">
        <v>240</v>
      </c>
      <c r="H341" s="9"/>
      <c r="I341" s="3"/>
    </row>
    <row r="342" spans="1:9" ht="16" x14ac:dyDescent="0.2">
      <c r="A342" s="2">
        <v>50074745</v>
      </c>
      <c r="B342" s="2">
        <v>2009</v>
      </c>
      <c r="C342" s="3" t="s">
        <v>122</v>
      </c>
      <c r="D342" s="3" t="s">
        <v>17</v>
      </c>
      <c r="E342" s="2">
        <v>59640</v>
      </c>
      <c r="F342" s="2">
        <v>41030</v>
      </c>
      <c r="G342" s="8" t="s">
        <v>124</v>
      </c>
      <c r="H342" s="9"/>
      <c r="I342" s="3"/>
    </row>
    <row r="343" spans="1:9" ht="16" x14ac:dyDescent="0.2">
      <c r="A343" s="2">
        <v>50074756</v>
      </c>
      <c r="B343" s="2">
        <v>2009</v>
      </c>
      <c r="C343" s="3" t="s">
        <v>122</v>
      </c>
      <c r="D343" s="3" t="s">
        <v>140</v>
      </c>
      <c r="E343" s="2">
        <v>3500000</v>
      </c>
      <c r="F343" s="2">
        <v>12263</v>
      </c>
      <c r="G343" s="8" t="s">
        <v>254</v>
      </c>
      <c r="H343" s="9"/>
      <c r="I343" s="3"/>
    </row>
    <row r="344" spans="1:9" ht="16" x14ac:dyDescent="0.2">
      <c r="A344" s="2">
        <v>50076555</v>
      </c>
      <c r="B344" s="2">
        <v>2009</v>
      </c>
      <c r="C344" s="3" t="s">
        <v>122</v>
      </c>
      <c r="D344" s="3" t="s">
        <v>255</v>
      </c>
      <c r="E344" s="2">
        <v>2790000</v>
      </c>
      <c r="F344" s="2">
        <v>43010</v>
      </c>
      <c r="G344" s="8" t="s">
        <v>15</v>
      </c>
      <c r="H344" s="9"/>
      <c r="I344" s="3"/>
    </row>
    <row r="345" spans="1:9" ht="16" x14ac:dyDescent="0.2">
      <c r="A345" s="2">
        <v>50080203</v>
      </c>
      <c r="B345" s="2">
        <v>2009</v>
      </c>
      <c r="C345" s="3" t="s">
        <v>122</v>
      </c>
      <c r="D345" s="3" t="s">
        <v>125</v>
      </c>
      <c r="E345" s="2">
        <v>50000</v>
      </c>
      <c r="F345" s="2">
        <v>15150</v>
      </c>
      <c r="G345" s="8" t="s">
        <v>55</v>
      </c>
      <c r="H345" s="9"/>
      <c r="I345" s="9"/>
    </row>
    <row r="346" spans="1:9" ht="16" x14ac:dyDescent="0.2">
      <c r="A346" s="2">
        <v>50080638</v>
      </c>
      <c r="B346" s="2">
        <v>2009</v>
      </c>
      <c r="C346" s="3" t="s">
        <v>122</v>
      </c>
      <c r="D346" s="3" t="s">
        <v>256</v>
      </c>
      <c r="E346" s="2">
        <v>11739</v>
      </c>
      <c r="F346" s="2">
        <v>11420</v>
      </c>
      <c r="G346" s="8" t="s">
        <v>12</v>
      </c>
      <c r="H346" s="9"/>
      <c r="I346" s="3"/>
    </row>
    <row r="347" spans="1:9" ht="16" x14ac:dyDescent="0.2">
      <c r="A347" s="2">
        <v>50081282</v>
      </c>
      <c r="B347" s="2">
        <v>2009</v>
      </c>
      <c r="C347" s="3" t="s">
        <v>122</v>
      </c>
      <c r="D347" s="3" t="s">
        <v>34</v>
      </c>
      <c r="E347" s="2">
        <v>176180</v>
      </c>
      <c r="F347" s="2">
        <v>43010</v>
      </c>
      <c r="G347" s="8" t="s">
        <v>15</v>
      </c>
      <c r="H347" s="9"/>
      <c r="I347" s="3"/>
    </row>
    <row r="348" spans="1:9" ht="16" x14ac:dyDescent="0.2">
      <c r="A348" s="2">
        <v>50082233</v>
      </c>
      <c r="B348" s="2">
        <v>2009</v>
      </c>
      <c r="C348" s="3" t="s">
        <v>122</v>
      </c>
      <c r="D348" s="3" t="s">
        <v>10</v>
      </c>
      <c r="E348" s="2">
        <v>60000</v>
      </c>
      <c r="F348" s="2">
        <v>15210</v>
      </c>
      <c r="G348" s="8" t="s">
        <v>212</v>
      </c>
      <c r="H348" s="9"/>
      <c r="I348" s="9"/>
    </row>
    <row r="349" spans="1:9" ht="16" x14ac:dyDescent="0.2">
      <c r="A349" s="2">
        <v>50084311</v>
      </c>
      <c r="B349" s="2">
        <v>2009</v>
      </c>
      <c r="C349" s="3" t="s">
        <v>46</v>
      </c>
      <c r="D349" s="3" t="s">
        <v>155</v>
      </c>
      <c r="E349" s="2">
        <v>16381</v>
      </c>
      <c r="F349" s="2">
        <v>21010</v>
      </c>
      <c r="G349" s="8" t="s">
        <v>257</v>
      </c>
      <c r="H349" s="9"/>
      <c r="I349" s="9"/>
    </row>
    <row r="350" spans="1:9" ht="16" x14ac:dyDescent="0.2">
      <c r="A350" s="2">
        <v>50085692</v>
      </c>
      <c r="B350" s="2">
        <v>2009</v>
      </c>
      <c r="C350" s="3" t="s">
        <v>46</v>
      </c>
      <c r="D350" s="3" t="s">
        <v>179</v>
      </c>
      <c r="E350" s="2">
        <v>154297</v>
      </c>
      <c r="F350" s="2">
        <v>31310</v>
      </c>
      <c r="G350" s="8" t="s">
        <v>258</v>
      </c>
      <c r="H350" s="9"/>
      <c r="I350" s="9"/>
    </row>
    <row r="351" spans="1:9" ht="16" x14ac:dyDescent="0.2">
      <c r="A351" s="2">
        <v>50086688</v>
      </c>
      <c r="B351" s="2">
        <v>2009</v>
      </c>
      <c r="C351" s="3" t="s">
        <v>46</v>
      </c>
      <c r="D351" s="3" t="s">
        <v>198</v>
      </c>
      <c r="E351" s="2">
        <v>205.845</v>
      </c>
      <c r="F351" s="2">
        <v>21040</v>
      </c>
      <c r="G351" s="8" t="s">
        <v>28</v>
      </c>
      <c r="H351" s="9"/>
      <c r="I351" s="3"/>
    </row>
    <row r="352" spans="1:9" ht="16" x14ac:dyDescent="0.2">
      <c r="A352" s="2">
        <v>50086764</v>
      </c>
      <c r="B352" s="2">
        <v>2009</v>
      </c>
      <c r="C352" s="3" t="s">
        <v>46</v>
      </c>
      <c r="D352" s="3" t="s">
        <v>161</v>
      </c>
      <c r="E352" s="2">
        <v>7865.46</v>
      </c>
      <c r="F352" s="2">
        <v>12250</v>
      </c>
      <c r="G352" s="8" t="s">
        <v>168</v>
      </c>
      <c r="H352" s="9"/>
      <c r="I352" s="9"/>
    </row>
    <row r="353" spans="1:9" ht="16" x14ac:dyDescent="0.2">
      <c r="A353" s="2">
        <v>50086772</v>
      </c>
      <c r="B353" s="2">
        <v>2009</v>
      </c>
      <c r="C353" s="3" t="s">
        <v>46</v>
      </c>
      <c r="D353" s="3" t="s">
        <v>161</v>
      </c>
      <c r="E353" s="2">
        <v>42230.8</v>
      </c>
      <c r="F353" s="2">
        <v>14020</v>
      </c>
      <c r="G353" s="8" t="s">
        <v>145</v>
      </c>
      <c r="H353" s="9"/>
      <c r="I353" s="9"/>
    </row>
    <row r="354" spans="1:9" ht="16" x14ac:dyDescent="0.2">
      <c r="A354" s="2">
        <v>50086788</v>
      </c>
      <c r="B354" s="2">
        <v>2009</v>
      </c>
      <c r="C354" s="3" t="s">
        <v>46</v>
      </c>
      <c r="D354" s="3" t="s">
        <v>161</v>
      </c>
      <c r="E354" s="2">
        <v>22859.7</v>
      </c>
      <c r="F354" s="2">
        <v>31310</v>
      </c>
      <c r="G354" s="8" t="s">
        <v>258</v>
      </c>
      <c r="H354" s="9"/>
      <c r="I354" s="9"/>
    </row>
    <row r="355" spans="1:9" ht="16" x14ac:dyDescent="0.2">
      <c r="A355" s="2">
        <v>50086937</v>
      </c>
      <c r="B355" s="2">
        <v>2009</v>
      </c>
      <c r="C355" s="3" t="s">
        <v>46</v>
      </c>
      <c r="D355" s="3" t="s">
        <v>65</v>
      </c>
      <c r="E355" s="2">
        <v>1356810</v>
      </c>
      <c r="F355" s="2">
        <v>16010</v>
      </c>
      <c r="G355" s="8" t="s">
        <v>127</v>
      </c>
      <c r="H355" s="9"/>
      <c r="I355" s="9"/>
    </row>
    <row r="356" spans="1:9" ht="16" x14ac:dyDescent="0.2">
      <c r="A356" s="2">
        <v>50089627</v>
      </c>
      <c r="B356" s="2">
        <v>2009</v>
      </c>
      <c r="C356" s="3" t="s">
        <v>46</v>
      </c>
      <c r="D356" s="3" t="s">
        <v>237</v>
      </c>
      <c r="E356" s="2">
        <v>32545.200000000001</v>
      </c>
      <c r="F356" s="2">
        <v>16010</v>
      </c>
      <c r="G356" s="8" t="s">
        <v>127</v>
      </c>
      <c r="H356" s="9"/>
      <c r="I356" s="9"/>
    </row>
    <row r="357" spans="1:9" ht="16" x14ac:dyDescent="0.2">
      <c r="A357" s="2">
        <v>50092906</v>
      </c>
      <c r="B357" s="2">
        <v>2009</v>
      </c>
      <c r="C357" s="3" t="s">
        <v>46</v>
      </c>
      <c r="D357" s="3" t="s">
        <v>259</v>
      </c>
      <c r="E357" s="2">
        <v>95804.7</v>
      </c>
      <c r="F357" s="2">
        <v>16061</v>
      </c>
      <c r="G357" s="8" t="s">
        <v>23</v>
      </c>
      <c r="H357" s="9"/>
      <c r="I357" s="9"/>
    </row>
    <row r="358" spans="1:9" ht="16" x14ac:dyDescent="0.2">
      <c r="A358" s="2">
        <v>50092923</v>
      </c>
      <c r="B358" s="2">
        <v>2009</v>
      </c>
      <c r="C358" s="3" t="s">
        <v>46</v>
      </c>
      <c r="D358" s="3" t="s">
        <v>134</v>
      </c>
      <c r="E358" s="2">
        <v>337528</v>
      </c>
      <c r="F358" s="2">
        <v>31110</v>
      </c>
      <c r="G358" s="8" t="s">
        <v>60</v>
      </c>
      <c r="H358" s="9"/>
      <c r="I358" s="9"/>
    </row>
    <row r="359" spans="1:9" ht="16" x14ac:dyDescent="0.2">
      <c r="A359" s="2">
        <v>50092951</v>
      </c>
      <c r="B359" s="2">
        <v>2009</v>
      </c>
      <c r="C359" s="3" t="s">
        <v>46</v>
      </c>
      <c r="D359" s="3" t="s">
        <v>134</v>
      </c>
      <c r="E359" s="2">
        <v>66983</v>
      </c>
      <c r="F359" s="2">
        <v>15210</v>
      </c>
      <c r="G359" s="8" t="s">
        <v>212</v>
      </c>
      <c r="H359" s="9"/>
      <c r="I359" s="9"/>
    </row>
    <row r="360" spans="1:9" ht="16" x14ac:dyDescent="0.2">
      <c r="A360" s="2">
        <v>50093710</v>
      </c>
      <c r="B360" s="2">
        <v>2009</v>
      </c>
      <c r="C360" s="3" t="s">
        <v>260</v>
      </c>
      <c r="D360" s="3" t="s">
        <v>251</v>
      </c>
      <c r="E360" s="2">
        <v>29076</v>
      </c>
      <c r="F360" s="2">
        <v>11120</v>
      </c>
      <c r="G360" s="8" t="s">
        <v>35</v>
      </c>
      <c r="H360" s="9"/>
      <c r="I360" s="9"/>
    </row>
    <row r="361" spans="1:9" ht="16" x14ac:dyDescent="0.2">
      <c r="A361" s="2">
        <v>50094756</v>
      </c>
      <c r="B361" s="2">
        <v>2009</v>
      </c>
      <c r="C361" s="3" t="s">
        <v>260</v>
      </c>
      <c r="D361" s="3" t="s">
        <v>70</v>
      </c>
      <c r="E361" s="2">
        <v>11613</v>
      </c>
      <c r="F361" s="2">
        <v>16010</v>
      </c>
      <c r="G361" s="8" t="s">
        <v>127</v>
      </c>
      <c r="H361" s="9"/>
      <c r="I361" s="9"/>
    </row>
    <row r="362" spans="1:9" ht="16" x14ac:dyDescent="0.2">
      <c r="A362" s="2">
        <v>50095118</v>
      </c>
      <c r="B362" s="2">
        <v>2009</v>
      </c>
      <c r="C362" s="3" t="s">
        <v>260</v>
      </c>
      <c r="D362" s="3" t="s">
        <v>165</v>
      </c>
      <c r="E362" s="2">
        <v>3000000</v>
      </c>
      <c r="F362" s="2">
        <v>12230</v>
      </c>
      <c r="G362" s="8" t="s">
        <v>41</v>
      </c>
      <c r="H362" s="9"/>
      <c r="I362" s="9"/>
    </row>
    <row r="363" spans="1:9" ht="16" x14ac:dyDescent="0.2">
      <c r="A363" s="2">
        <v>50095667</v>
      </c>
      <c r="B363" s="2">
        <v>2009</v>
      </c>
      <c r="C363" s="3" t="s">
        <v>260</v>
      </c>
      <c r="D363" s="3" t="s">
        <v>34</v>
      </c>
      <c r="E363" s="2">
        <v>23591</v>
      </c>
      <c r="F363" s="2">
        <v>32182</v>
      </c>
      <c r="G363" s="8" t="s">
        <v>261</v>
      </c>
      <c r="H363" s="9"/>
      <c r="I363" s="9"/>
    </row>
    <row r="364" spans="1:9" ht="16" x14ac:dyDescent="0.2">
      <c r="A364" s="2">
        <v>50096331</v>
      </c>
      <c r="B364" s="2">
        <v>2009</v>
      </c>
      <c r="C364" s="3" t="s">
        <v>260</v>
      </c>
      <c r="D364" s="3" t="s">
        <v>11</v>
      </c>
      <c r="E364" s="2">
        <v>8090</v>
      </c>
      <c r="F364" s="2">
        <v>11430</v>
      </c>
      <c r="G364" s="8" t="s">
        <v>262</v>
      </c>
      <c r="H364" s="9"/>
      <c r="I364" s="9"/>
    </row>
    <row r="365" spans="1:9" ht="16" x14ac:dyDescent="0.2">
      <c r="A365" s="2">
        <v>50096333</v>
      </c>
      <c r="B365" s="2">
        <v>2009</v>
      </c>
      <c r="C365" s="3" t="s">
        <v>260</v>
      </c>
      <c r="D365" s="3" t="s">
        <v>11</v>
      </c>
      <c r="E365" s="2">
        <v>19417</v>
      </c>
      <c r="F365" s="2">
        <v>12220</v>
      </c>
      <c r="G365" s="8" t="s">
        <v>58</v>
      </c>
      <c r="H365" s="9"/>
      <c r="I365" s="3"/>
    </row>
    <row r="366" spans="1:9" ht="16" x14ac:dyDescent="0.2">
      <c r="A366" s="2">
        <v>50096367</v>
      </c>
      <c r="B366" s="2">
        <v>2009</v>
      </c>
      <c r="C366" s="3" t="s">
        <v>260</v>
      </c>
      <c r="D366" s="3" t="s">
        <v>11</v>
      </c>
      <c r="E366" s="2">
        <v>12820</v>
      </c>
      <c r="F366" s="2">
        <v>11240</v>
      </c>
      <c r="G366" s="8" t="s">
        <v>263</v>
      </c>
      <c r="H366" s="9"/>
      <c r="I366" s="9"/>
    </row>
    <row r="367" spans="1:9" ht="16" x14ac:dyDescent="0.2">
      <c r="A367" s="2">
        <v>50096561</v>
      </c>
      <c r="B367" s="2">
        <v>2009</v>
      </c>
      <c r="C367" s="3" t="s">
        <v>260</v>
      </c>
      <c r="D367" s="3" t="s">
        <v>264</v>
      </c>
      <c r="E367" s="2">
        <v>31359</v>
      </c>
      <c r="F367" s="2">
        <v>11220</v>
      </c>
      <c r="G367" s="8" t="s">
        <v>45</v>
      </c>
      <c r="H367" s="9"/>
      <c r="I367" s="3"/>
    </row>
    <row r="368" spans="1:9" ht="16" x14ac:dyDescent="0.2">
      <c r="A368" s="2">
        <v>50118624</v>
      </c>
      <c r="B368" s="2">
        <v>2009</v>
      </c>
      <c r="C368" s="3" t="s">
        <v>46</v>
      </c>
      <c r="D368" s="3" t="s">
        <v>208</v>
      </c>
      <c r="E368" s="2">
        <v>83259</v>
      </c>
      <c r="F368" s="2">
        <v>11330</v>
      </c>
      <c r="G368" s="8" t="s">
        <v>240</v>
      </c>
      <c r="H368" s="9"/>
      <c r="I368" s="3"/>
    </row>
    <row r="369" spans="1:9" ht="16" x14ac:dyDescent="0.2">
      <c r="A369" s="2">
        <v>50119579</v>
      </c>
      <c r="B369" s="2">
        <v>2009</v>
      </c>
      <c r="C369" s="3" t="s">
        <v>26</v>
      </c>
      <c r="D369" s="3" t="s">
        <v>203</v>
      </c>
      <c r="E369" s="2">
        <v>22197800</v>
      </c>
      <c r="F369" s="2">
        <v>32110</v>
      </c>
      <c r="G369" s="8" t="s">
        <v>184</v>
      </c>
      <c r="H369" s="9"/>
      <c r="I369" s="9"/>
    </row>
    <row r="370" spans="1:9" ht="16" x14ac:dyDescent="0.2">
      <c r="A370" s="2">
        <v>50143062</v>
      </c>
      <c r="B370" s="2">
        <v>2006</v>
      </c>
      <c r="C370" s="3" t="s">
        <v>260</v>
      </c>
      <c r="D370" s="3" t="s">
        <v>172</v>
      </c>
      <c r="E370" s="2">
        <v>50941.2</v>
      </c>
      <c r="F370" s="2">
        <v>11420</v>
      </c>
      <c r="G370" s="8" t="s">
        <v>12</v>
      </c>
      <c r="H370" s="9"/>
      <c r="I370" s="3"/>
    </row>
    <row r="371" spans="1:9" ht="16" x14ac:dyDescent="0.2">
      <c r="A371" s="2">
        <v>50143492</v>
      </c>
      <c r="B371" s="2">
        <v>2006</v>
      </c>
      <c r="C371" s="3" t="s">
        <v>260</v>
      </c>
      <c r="D371" s="3" t="s">
        <v>264</v>
      </c>
      <c r="E371" s="2">
        <v>965.44</v>
      </c>
      <c r="F371" s="2">
        <v>22040</v>
      </c>
      <c r="G371" s="8" t="s">
        <v>265</v>
      </c>
      <c r="H371" s="9"/>
      <c r="I371" s="9"/>
    </row>
    <row r="372" spans="1:9" ht="16" x14ac:dyDescent="0.2">
      <c r="A372" s="2">
        <v>50144627</v>
      </c>
      <c r="B372" s="2">
        <v>2006</v>
      </c>
      <c r="C372" s="3" t="s">
        <v>260</v>
      </c>
      <c r="D372" s="3" t="s">
        <v>29</v>
      </c>
      <c r="E372" s="2">
        <v>390573</v>
      </c>
      <c r="F372" s="2">
        <v>11430</v>
      </c>
      <c r="G372" s="8" t="s">
        <v>262</v>
      </c>
      <c r="H372" s="9"/>
      <c r="I372" s="9"/>
    </row>
    <row r="373" spans="1:9" ht="16" x14ac:dyDescent="0.2">
      <c r="A373" s="2">
        <v>50149972</v>
      </c>
      <c r="B373" s="2">
        <v>2007</v>
      </c>
      <c r="C373" s="3" t="s">
        <v>260</v>
      </c>
      <c r="D373" s="3" t="s">
        <v>134</v>
      </c>
      <c r="E373" s="2">
        <v>465058</v>
      </c>
      <c r="F373" s="2">
        <v>15110</v>
      </c>
      <c r="G373" s="8" t="s">
        <v>71</v>
      </c>
      <c r="H373" s="9"/>
      <c r="I373" s="9"/>
    </row>
    <row r="374" spans="1:9" ht="16" x14ac:dyDescent="0.2">
      <c r="A374" s="2">
        <v>50150202</v>
      </c>
      <c r="B374" s="2">
        <v>2007</v>
      </c>
      <c r="C374" s="3" t="s">
        <v>260</v>
      </c>
      <c r="D374" s="3" t="s">
        <v>102</v>
      </c>
      <c r="E374" s="2">
        <v>1414.05</v>
      </c>
      <c r="F374" s="2">
        <v>31120</v>
      </c>
      <c r="G374" s="8" t="s">
        <v>69</v>
      </c>
      <c r="H374" s="9"/>
      <c r="I374" s="9"/>
    </row>
    <row r="375" spans="1:9" ht="16" x14ac:dyDescent="0.2">
      <c r="A375" s="2">
        <v>50153543</v>
      </c>
      <c r="B375" s="2">
        <v>2008</v>
      </c>
      <c r="C375" s="3" t="s">
        <v>260</v>
      </c>
      <c r="D375" s="3" t="s">
        <v>203</v>
      </c>
      <c r="E375" s="2">
        <v>1005.21</v>
      </c>
      <c r="F375" s="2">
        <v>33120</v>
      </c>
      <c r="G375" s="8" t="s">
        <v>266</v>
      </c>
      <c r="H375" s="9"/>
      <c r="I375" s="3"/>
    </row>
    <row r="376" spans="1:9" ht="16" x14ac:dyDescent="0.2">
      <c r="A376" s="2">
        <v>50155370</v>
      </c>
      <c r="B376" s="2">
        <v>2008</v>
      </c>
      <c r="C376" s="3" t="s">
        <v>260</v>
      </c>
      <c r="D376" s="3" t="s">
        <v>40</v>
      </c>
      <c r="E376" s="2">
        <v>7828.22</v>
      </c>
      <c r="F376" s="2">
        <v>22040</v>
      </c>
      <c r="G376" s="8" t="s">
        <v>265</v>
      </c>
      <c r="H376" s="9"/>
      <c r="I376" s="9"/>
    </row>
    <row r="377" spans="1:9" ht="16" x14ac:dyDescent="0.2">
      <c r="A377" s="2">
        <v>50155921</v>
      </c>
      <c r="B377" s="2">
        <v>2008</v>
      </c>
      <c r="C377" s="3" t="s">
        <v>260</v>
      </c>
      <c r="D377" s="3" t="s">
        <v>65</v>
      </c>
      <c r="E377" s="2">
        <v>10471</v>
      </c>
      <c r="F377" s="2">
        <v>31161</v>
      </c>
      <c r="G377" s="8" t="s">
        <v>267</v>
      </c>
      <c r="H377" s="9"/>
      <c r="I377" s="3"/>
    </row>
    <row r="378" spans="1:9" ht="16" x14ac:dyDescent="0.2">
      <c r="A378" s="2">
        <v>50156015</v>
      </c>
      <c r="B378" s="2">
        <v>2008</v>
      </c>
      <c r="C378" s="3" t="s">
        <v>260</v>
      </c>
      <c r="D378" s="3" t="s">
        <v>10</v>
      </c>
      <c r="E378" s="2">
        <v>46098.3</v>
      </c>
      <c r="F378" s="2">
        <v>15150</v>
      </c>
      <c r="G378" s="8" t="s">
        <v>226</v>
      </c>
      <c r="H378" s="9"/>
      <c r="I378" s="9"/>
    </row>
    <row r="379" spans="1:9" ht="16" x14ac:dyDescent="0.2">
      <c r="A379" s="2">
        <v>50157262</v>
      </c>
      <c r="B379" s="2">
        <v>2008</v>
      </c>
      <c r="C379" s="3" t="s">
        <v>260</v>
      </c>
      <c r="D379" s="3" t="s">
        <v>220</v>
      </c>
      <c r="E379" s="2">
        <v>18520.8</v>
      </c>
      <c r="F379" s="2">
        <v>16010</v>
      </c>
      <c r="G379" s="8" t="s">
        <v>127</v>
      </c>
      <c r="H379" s="9"/>
      <c r="I379" s="9"/>
    </row>
    <row r="380" spans="1:9" ht="16" x14ac:dyDescent="0.2">
      <c r="A380" s="2">
        <v>94250766</v>
      </c>
      <c r="B380" s="2">
        <v>2010</v>
      </c>
      <c r="C380" s="3" t="s">
        <v>192</v>
      </c>
      <c r="D380" s="3" t="s">
        <v>227</v>
      </c>
      <c r="E380" s="2">
        <v>1234450</v>
      </c>
      <c r="F380" s="2">
        <v>72040</v>
      </c>
      <c r="G380" s="8" t="s">
        <v>105</v>
      </c>
      <c r="H380" s="9"/>
      <c r="I380" s="3"/>
    </row>
    <row r="381" spans="1:9" ht="16" x14ac:dyDescent="0.2">
      <c r="A381" s="2">
        <v>94264749</v>
      </c>
      <c r="B381" s="2">
        <v>2010</v>
      </c>
      <c r="C381" s="3" t="s">
        <v>192</v>
      </c>
      <c r="D381" s="3" t="s">
        <v>166</v>
      </c>
      <c r="E381" s="2">
        <v>38626.199999999997</v>
      </c>
      <c r="F381" s="2">
        <v>31210</v>
      </c>
      <c r="G381" s="8" t="s">
        <v>235</v>
      </c>
      <c r="H381" s="9"/>
      <c r="I381" s="9"/>
    </row>
    <row r="382" spans="1:9" ht="16" x14ac:dyDescent="0.2">
      <c r="A382" s="2">
        <v>94302468</v>
      </c>
      <c r="B382" s="2">
        <v>2010</v>
      </c>
      <c r="C382" s="3" t="s">
        <v>192</v>
      </c>
      <c r="D382" s="3" t="s">
        <v>246</v>
      </c>
      <c r="E382" s="2">
        <v>61765.8</v>
      </c>
      <c r="F382" s="2">
        <v>91010</v>
      </c>
      <c r="G382" s="8" t="s">
        <v>72</v>
      </c>
      <c r="H382" s="9"/>
      <c r="I382" s="3"/>
    </row>
    <row r="383" spans="1:9" ht="16" x14ac:dyDescent="0.2">
      <c r="A383" s="2">
        <v>94302528</v>
      </c>
      <c r="B383" s="2">
        <v>2010</v>
      </c>
      <c r="C383" s="3" t="s">
        <v>192</v>
      </c>
      <c r="D383" s="3" t="s">
        <v>246</v>
      </c>
      <c r="E383" s="2">
        <v>311386</v>
      </c>
      <c r="F383" s="2">
        <v>91010</v>
      </c>
      <c r="G383" s="8" t="s">
        <v>72</v>
      </c>
      <c r="H383" s="9"/>
      <c r="I383" s="3"/>
    </row>
    <row r="384" spans="1:9" ht="16" x14ac:dyDescent="0.2">
      <c r="A384" s="2">
        <v>94350668</v>
      </c>
      <c r="B384" s="2">
        <v>2010</v>
      </c>
      <c r="C384" s="3" t="s">
        <v>13</v>
      </c>
      <c r="D384" s="3" t="s">
        <v>29</v>
      </c>
      <c r="E384" s="2">
        <v>253458</v>
      </c>
      <c r="F384" s="2">
        <v>99810</v>
      </c>
      <c r="G384" s="8" t="s">
        <v>82</v>
      </c>
      <c r="H384" s="9"/>
      <c r="I384" s="3"/>
    </row>
    <row r="385" spans="1:9" ht="16" x14ac:dyDescent="0.2">
      <c r="A385" s="2">
        <v>94447152</v>
      </c>
      <c r="B385" s="2">
        <v>2010</v>
      </c>
      <c r="C385" s="3" t="s">
        <v>103</v>
      </c>
      <c r="D385" s="3" t="s">
        <v>140</v>
      </c>
      <c r="E385" s="2">
        <v>24816.1</v>
      </c>
      <c r="F385" s="2">
        <v>12240</v>
      </c>
      <c r="G385" s="8" t="s">
        <v>268</v>
      </c>
      <c r="H385" s="9"/>
      <c r="I385" s="3"/>
    </row>
    <row r="386" spans="1:9" ht="16" x14ac:dyDescent="0.2">
      <c r="A386" s="2">
        <v>94458951</v>
      </c>
      <c r="B386" s="2">
        <v>2010</v>
      </c>
      <c r="C386" s="3" t="s">
        <v>103</v>
      </c>
      <c r="D386" s="3" t="s">
        <v>123</v>
      </c>
      <c r="E386" s="2">
        <v>5847.96</v>
      </c>
      <c r="F386" s="2">
        <v>15170</v>
      </c>
      <c r="G386" s="8" t="s">
        <v>85</v>
      </c>
      <c r="H386" s="9"/>
      <c r="I386" s="9"/>
    </row>
    <row r="387" spans="1:9" ht="16" x14ac:dyDescent="0.2">
      <c r="A387" s="2">
        <v>94612730</v>
      </c>
      <c r="B387" s="2">
        <v>2010</v>
      </c>
      <c r="C387" s="3" t="s">
        <v>115</v>
      </c>
      <c r="D387" s="3" t="s">
        <v>17</v>
      </c>
      <c r="E387" s="2">
        <v>165039</v>
      </c>
      <c r="F387" s="2">
        <v>43010</v>
      </c>
      <c r="G387" s="8" t="s">
        <v>15</v>
      </c>
      <c r="H387" s="9"/>
      <c r="I387" s="3"/>
    </row>
    <row r="388" spans="1:9" ht="16" x14ac:dyDescent="0.2">
      <c r="A388" s="2">
        <v>94619333</v>
      </c>
      <c r="B388" s="2">
        <v>2010</v>
      </c>
      <c r="C388" s="3" t="s">
        <v>103</v>
      </c>
      <c r="D388" s="3" t="s">
        <v>65</v>
      </c>
      <c r="E388" s="2">
        <v>13277</v>
      </c>
      <c r="F388" s="2">
        <v>11220</v>
      </c>
      <c r="G388" s="8" t="s">
        <v>45</v>
      </c>
      <c r="H388" s="9"/>
      <c r="I388" s="3"/>
    </row>
    <row r="389" spans="1:9" ht="16" x14ac:dyDescent="0.2">
      <c r="A389" s="2">
        <v>94633590</v>
      </c>
      <c r="B389" s="2">
        <v>2010</v>
      </c>
      <c r="C389" s="3" t="s">
        <v>93</v>
      </c>
      <c r="D389" s="3" t="s">
        <v>75</v>
      </c>
      <c r="E389" s="2">
        <v>141749</v>
      </c>
      <c r="F389" s="2">
        <v>33120</v>
      </c>
      <c r="G389" s="8" t="s">
        <v>266</v>
      </c>
      <c r="H389" s="9"/>
      <c r="I389" s="3"/>
    </row>
    <row r="390" spans="1:9" ht="16" x14ac:dyDescent="0.2">
      <c r="A390" s="2">
        <v>94650911</v>
      </c>
      <c r="B390" s="2">
        <v>2010</v>
      </c>
      <c r="C390" s="3" t="s">
        <v>64</v>
      </c>
      <c r="D390" s="3" t="s">
        <v>29</v>
      </c>
      <c r="E390" s="2">
        <v>22655.200000000001</v>
      </c>
      <c r="F390" s="2">
        <v>72050</v>
      </c>
      <c r="G390" s="8" t="s">
        <v>110</v>
      </c>
      <c r="H390" s="9"/>
      <c r="I390" s="9"/>
    </row>
    <row r="391" spans="1:9" ht="16" x14ac:dyDescent="0.2">
      <c r="A391" s="2">
        <v>94659679</v>
      </c>
      <c r="B391" s="2">
        <v>2010</v>
      </c>
      <c r="C391" s="3" t="s">
        <v>76</v>
      </c>
      <c r="D391" s="3" t="s">
        <v>40</v>
      </c>
      <c r="E391" s="2">
        <v>34686.800000000003</v>
      </c>
      <c r="F391" s="2">
        <v>13010</v>
      </c>
      <c r="G391" s="8" t="s">
        <v>269</v>
      </c>
      <c r="H391" s="9"/>
      <c r="I391" s="9"/>
    </row>
    <row r="392" spans="1:9" ht="16" x14ac:dyDescent="0.2">
      <c r="A392" s="2">
        <v>94704973</v>
      </c>
      <c r="B392" s="2">
        <v>2010</v>
      </c>
      <c r="C392" s="3" t="s">
        <v>93</v>
      </c>
      <c r="D392" s="3" t="s">
        <v>29</v>
      </c>
      <c r="E392" s="2">
        <v>707998</v>
      </c>
      <c r="F392" s="2">
        <v>15113</v>
      </c>
      <c r="G392" s="8" t="s">
        <v>270</v>
      </c>
      <c r="H392" s="9"/>
      <c r="I392" s="9"/>
    </row>
    <row r="393" spans="1:9" ht="16" x14ac:dyDescent="0.2">
      <c r="A393" s="2">
        <v>94726192</v>
      </c>
      <c r="B393" s="2">
        <v>2010</v>
      </c>
      <c r="C393" s="3" t="s">
        <v>93</v>
      </c>
      <c r="D393" s="3" t="s">
        <v>229</v>
      </c>
      <c r="E393" s="2">
        <v>151206</v>
      </c>
      <c r="F393" s="2">
        <v>72010</v>
      </c>
      <c r="G393" s="8" t="s">
        <v>211</v>
      </c>
      <c r="H393" s="9"/>
      <c r="I393" s="9"/>
    </row>
    <row r="394" spans="1:9" ht="16" x14ac:dyDescent="0.2">
      <c r="A394" s="2">
        <v>94771182</v>
      </c>
      <c r="B394" s="2">
        <v>2010</v>
      </c>
      <c r="C394" s="3" t="s">
        <v>64</v>
      </c>
      <c r="D394" s="3" t="s">
        <v>84</v>
      </c>
      <c r="E394" s="2">
        <v>113463</v>
      </c>
      <c r="F394" s="2">
        <v>41010</v>
      </c>
      <c r="G394" s="8" t="s">
        <v>135</v>
      </c>
      <c r="H394" s="9"/>
      <c r="I394" s="9"/>
    </row>
    <row r="395" spans="1:9" ht="16" x14ac:dyDescent="0.2">
      <c r="A395" s="2">
        <v>94862076</v>
      </c>
      <c r="B395" s="2">
        <v>2010</v>
      </c>
      <c r="C395" s="3" t="s">
        <v>49</v>
      </c>
      <c r="D395" s="3" t="s">
        <v>59</v>
      </c>
      <c r="E395" s="2">
        <v>86084.5</v>
      </c>
      <c r="F395" s="2">
        <v>31192</v>
      </c>
      <c r="G395" s="8" t="s">
        <v>186</v>
      </c>
      <c r="H395" s="9"/>
      <c r="I395" s="9"/>
    </row>
    <row r="396" spans="1:9" ht="16" x14ac:dyDescent="0.2">
      <c r="A396" s="2">
        <v>94910733</v>
      </c>
      <c r="B396" s="2">
        <v>2010</v>
      </c>
      <c r="C396" s="3" t="s">
        <v>76</v>
      </c>
      <c r="D396" s="3" t="s">
        <v>99</v>
      </c>
      <c r="E396" s="2">
        <v>3431.15</v>
      </c>
      <c r="F396" s="2">
        <v>16050</v>
      </c>
      <c r="G396" s="8" t="s">
        <v>218</v>
      </c>
      <c r="H396" s="9"/>
      <c r="I396" s="9"/>
    </row>
    <row r="397" spans="1:9" ht="16" x14ac:dyDescent="0.2">
      <c r="A397" s="2">
        <v>94940851</v>
      </c>
      <c r="B397" s="2">
        <v>2010</v>
      </c>
      <c r="C397" s="3" t="s">
        <v>76</v>
      </c>
      <c r="D397" s="3" t="s">
        <v>29</v>
      </c>
      <c r="E397" s="2">
        <v>745976</v>
      </c>
      <c r="F397" s="2">
        <v>43082</v>
      </c>
      <c r="G397" s="8" t="s">
        <v>25</v>
      </c>
      <c r="H397" s="9"/>
      <c r="I397" s="9"/>
    </row>
    <row r="398" spans="1:9" ht="16" x14ac:dyDescent="0.2">
      <c r="A398" s="2">
        <v>94990482</v>
      </c>
      <c r="B398" s="2">
        <v>2010</v>
      </c>
      <c r="C398" s="3" t="s">
        <v>93</v>
      </c>
      <c r="D398" s="3" t="s">
        <v>140</v>
      </c>
      <c r="E398" s="2">
        <v>1813260</v>
      </c>
      <c r="F398" s="2">
        <v>15150</v>
      </c>
      <c r="G398" s="8" t="s">
        <v>226</v>
      </c>
      <c r="H398" s="9"/>
      <c r="I398" s="9"/>
    </row>
    <row r="399" spans="1:9" ht="16" x14ac:dyDescent="0.2">
      <c r="A399" s="2">
        <v>94993953</v>
      </c>
      <c r="B399" s="2">
        <v>2010</v>
      </c>
      <c r="C399" s="3" t="s">
        <v>93</v>
      </c>
      <c r="D399" s="3" t="s">
        <v>34</v>
      </c>
      <c r="E399" s="2">
        <v>12928.1</v>
      </c>
      <c r="F399" s="2">
        <v>15220</v>
      </c>
      <c r="G399" s="8" t="s">
        <v>151</v>
      </c>
      <c r="H399" s="9"/>
      <c r="I399" s="9"/>
    </row>
    <row r="400" spans="1:9" ht="16" x14ac:dyDescent="0.2">
      <c r="A400" s="2">
        <v>95005075</v>
      </c>
      <c r="B400" s="2">
        <v>2010</v>
      </c>
      <c r="C400" s="3" t="s">
        <v>93</v>
      </c>
      <c r="D400" s="3" t="s">
        <v>94</v>
      </c>
      <c r="E400" s="2">
        <v>3024.13</v>
      </c>
      <c r="F400" s="2">
        <v>15210</v>
      </c>
      <c r="G400" s="8" t="s">
        <v>212</v>
      </c>
      <c r="H400" s="9"/>
      <c r="I400" s="9"/>
    </row>
    <row r="401" spans="1:9" ht="16" x14ac:dyDescent="0.2">
      <c r="A401" s="2">
        <v>95022218</v>
      </c>
      <c r="B401" s="2">
        <v>2010</v>
      </c>
      <c r="C401" s="3" t="s">
        <v>76</v>
      </c>
      <c r="D401" s="3" t="s">
        <v>229</v>
      </c>
      <c r="E401" s="2">
        <v>139997</v>
      </c>
      <c r="F401" s="2">
        <v>74010</v>
      </c>
      <c r="G401" s="8" t="s">
        <v>244</v>
      </c>
      <c r="H401" s="9"/>
      <c r="I401" s="9"/>
    </row>
    <row r="402" spans="1:9" ht="16" x14ac:dyDescent="0.2">
      <c r="A402" s="2">
        <v>95061067</v>
      </c>
      <c r="B402" s="2">
        <v>2010</v>
      </c>
      <c r="C402" s="3" t="s">
        <v>21</v>
      </c>
      <c r="D402" s="3" t="s">
        <v>29</v>
      </c>
      <c r="E402" s="2">
        <v>901602</v>
      </c>
      <c r="F402" s="2">
        <v>31191</v>
      </c>
      <c r="G402" s="8" t="s">
        <v>271</v>
      </c>
      <c r="H402" s="9"/>
      <c r="I402" s="3"/>
    </row>
    <row r="403" spans="1:9" ht="16" x14ac:dyDescent="0.2">
      <c r="A403" s="2">
        <v>95065548</v>
      </c>
      <c r="B403" s="2">
        <v>2010</v>
      </c>
      <c r="C403" s="3" t="s">
        <v>83</v>
      </c>
      <c r="D403" s="3" t="s">
        <v>143</v>
      </c>
      <c r="E403" s="2">
        <v>14673.3</v>
      </c>
      <c r="F403" s="2">
        <v>15110</v>
      </c>
      <c r="G403" s="8" t="s">
        <v>71</v>
      </c>
      <c r="H403" s="9"/>
      <c r="I403" s="9"/>
    </row>
    <row r="404" spans="1:9" ht="16" x14ac:dyDescent="0.2">
      <c r="A404" s="2">
        <v>95072585</v>
      </c>
      <c r="B404" s="2">
        <v>2010</v>
      </c>
      <c r="C404" s="3" t="s">
        <v>260</v>
      </c>
      <c r="D404" s="3" t="s">
        <v>272</v>
      </c>
      <c r="E404" s="2">
        <v>1263.67</v>
      </c>
      <c r="F404" s="2">
        <v>11110</v>
      </c>
      <c r="G404" s="8" t="s">
        <v>51</v>
      </c>
      <c r="H404" s="9"/>
      <c r="I404" s="9"/>
    </row>
    <row r="405" spans="1:9" ht="16" x14ac:dyDescent="0.2">
      <c r="A405" s="2">
        <v>95180802</v>
      </c>
      <c r="B405" s="2">
        <v>2010</v>
      </c>
      <c r="C405" s="3" t="s">
        <v>21</v>
      </c>
      <c r="D405" s="3" t="s">
        <v>90</v>
      </c>
      <c r="E405" s="2">
        <v>416047</v>
      </c>
      <c r="F405" s="2">
        <v>52010</v>
      </c>
      <c r="G405" s="8" t="s">
        <v>173</v>
      </c>
      <c r="H405" s="9"/>
      <c r="I405" s="9"/>
    </row>
    <row r="406" spans="1:9" ht="16" x14ac:dyDescent="0.2">
      <c r="A406" s="2">
        <v>95195404</v>
      </c>
      <c r="B406" s="2">
        <v>2010</v>
      </c>
      <c r="C406" s="3" t="s">
        <v>21</v>
      </c>
      <c r="D406" s="3" t="s">
        <v>30</v>
      </c>
      <c r="E406" s="2">
        <v>168050</v>
      </c>
      <c r="F406" s="2">
        <v>11420</v>
      </c>
      <c r="G406" s="8" t="s">
        <v>12</v>
      </c>
      <c r="H406" s="9"/>
      <c r="I406" s="3"/>
    </row>
    <row r="407" spans="1:9" ht="16" x14ac:dyDescent="0.2">
      <c r="A407" s="2">
        <v>95225773</v>
      </c>
      <c r="B407" s="2">
        <v>2010</v>
      </c>
      <c r="C407" s="3" t="s">
        <v>21</v>
      </c>
      <c r="D407" s="3" t="s">
        <v>149</v>
      </c>
      <c r="E407" s="2">
        <v>346706</v>
      </c>
      <c r="F407" s="2">
        <v>52010</v>
      </c>
      <c r="G407" s="8" t="s">
        <v>173</v>
      </c>
      <c r="H407" s="9"/>
      <c r="I407" s="9"/>
    </row>
    <row r="408" spans="1:9" ht="16" x14ac:dyDescent="0.2">
      <c r="A408" s="2">
        <v>95277860</v>
      </c>
      <c r="B408" s="2">
        <v>2010</v>
      </c>
      <c r="C408" s="3" t="s">
        <v>21</v>
      </c>
      <c r="D408" s="3" t="s">
        <v>65</v>
      </c>
      <c r="E408" s="2">
        <v>420239</v>
      </c>
      <c r="F408" s="2">
        <v>99810</v>
      </c>
      <c r="G408" s="8" t="s">
        <v>82</v>
      </c>
      <c r="H408" s="9"/>
      <c r="I408" s="3"/>
    </row>
    <row r="409" spans="1:9" ht="16" x14ac:dyDescent="0.2">
      <c r="A409" s="2">
        <v>95283974</v>
      </c>
      <c r="B409" s="2">
        <v>2010</v>
      </c>
      <c r="C409" s="3" t="s">
        <v>21</v>
      </c>
      <c r="D409" s="3" t="s">
        <v>273</v>
      </c>
      <c r="E409" s="2">
        <v>65180.7</v>
      </c>
      <c r="F409" s="2">
        <v>43010</v>
      </c>
      <c r="G409" s="8" t="s">
        <v>15</v>
      </c>
      <c r="H409" s="9"/>
      <c r="I409" s="3"/>
    </row>
    <row r="410" spans="1:9" ht="16" x14ac:dyDescent="0.2">
      <c r="A410" s="2">
        <v>95289131</v>
      </c>
      <c r="B410" s="2">
        <v>2010</v>
      </c>
      <c r="C410" s="3" t="s">
        <v>260</v>
      </c>
      <c r="D410" s="3" t="s">
        <v>27</v>
      </c>
      <c r="E410" s="2">
        <v>27216.3</v>
      </c>
      <c r="F410" s="2">
        <v>16061</v>
      </c>
      <c r="G410" s="8" t="s">
        <v>23</v>
      </c>
      <c r="H410" s="9"/>
      <c r="I410" s="9"/>
    </row>
    <row r="411" spans="1:9" ht="16" x14ac:dyDescent="0.2">
      <c r="A411" s="2">
        <v>95304301</v>
      </c>
      <c r="B411" s="2">
        <v>2010</v>
      </c>
      <c r="C411" s="3" t="s">
        <v>83</v>
      </c>
      <c r="D411" s="3" t="s">
        <v>75</v>
      </c>
      <c r="E411" s="2">
        <v>797862</v>
      </c>
      <c r="F411" s="2">
        <v>15110</v>
      </c>
      <c r="G411" s="8" t="s">
        <v>71</v>
      </c>
      <c r="H411" s="9"/>
      <c r="I411" s="9"/>
    </row>
    <row r="412" spans="1:9" ht="16" x14ac:dyDescent="0.2">
      <c r="A412" s="2">
        <v>95381473</v>
      </c>
      <c r="B412" s="2">
        <v>2010</v>
      </c>
      <c r="C412" s="3" t="s">
        <v>83</v>
      </c>
      <c r="D412" s="3" t="s">
        <v>29</v>
      </c>
      <c r="E412" s="2">
        <v>6113.89</v>
      </c>
      <c r="F412" s="2">
        <v>99810</v>
      </c>
      <c r="G412" s="8" t="s">
        <v>82</v>
      </c>
      <c r="H412" s="9"/>
      <c r="I412" s="3"/>
    </row>
    <row r="413" spans="1:9" ht="16" x14ac:dyDescent="0.2">
      <c r="A413" s="2">
        <v>95413371</v>
      </c>
      <c r="B413" s="2">
        <v>2010</v>
      </c>
      <c r="C413" s="3" t="s">
        <v>260</v>
      </c>
      <c r="D413" s="3" t="s">
        <v>256</v>
      </c>
      <c r="E413" s="2">
        <v>48778.6</v>
      </c>
      <c r="F413" s="2">
        <v>16061</v>
      </c>
      <c r="G413" s="8" t="s">
        <v>23</v>
      </c>
      <c r="H413" s="9"/>
      <c r="I413" s="9"/>
    </row>
    <row r="414" spans="1:9" ht="16" x14ac:dyDescent="0.2">
      <c r="A414" s="2">
        <v>95440723</v>
      </c>
      <c r="B414" s="2">
        <v>2010</v>
      </c>
      <c r="C414" s="3" t="s">
        <v>21</v>
      </c>
      <c r="D414" s="3" t="s">
        <v>162</v>
      </c>
      <c r="E414" s="2">
        <v>1109.46</v>
      </c>
      <c r="F414" s="2">
        <v>99810</v>
      </c>
      <c r="G414" s="8" t="s">
        <v>82</v>
      </c>
      <c r="H414" s="9"/>
      <c r="I414" s="3"/>
    </row>
    <row r="415" spans="1:9" ht="16" x14ac:dyDescent="0.2">
      <c r="A415" s="2">
        <v>95580299</v>
      </c>
      <c r="B415" s="2">
        <v>2010</v>
      </c>
      <c r="C415" s="3" t="s">
        <v>260</v>
      </c>
      <c r="D415" s="3" t="s">
        <v>123</v>
      </c>
      <c r="E415" s="2">
        <v>343353</v>
      </c>
      <c r="F415" s="2">
        <v>72010</v>
      </c>
      <c r="G415" s="8" t="s">
        <v>211</v>
      </c>
      <c r="H415" s="9"/>
      <c r="I415" s="9"/>
    </row>
    <row r="416" spans="1:9" ht="16" x14ac:dyDescent="0.2">
      <c r="A416" s="2">
        <v>95609423</v>
      </c>
      <c r="B416" s="2">
        <v>2010</v>
      </c>
      <c r="C416" s="3" t="s">
        <v>21</v>
      </c>
      <c r="D416" s="3" t="s">
        <v>24</v>
      </c>
      <c r="E416" s="2">
        <v>624.20899999999995</v>
      </c>
      <c r="F416" s="2">
        <v>14010</v>
      </c>
      <c r="G416" s="8" t="s">
        <v>209</v>
      </c>
      <c r="H416" s="9"/>
      <c r="I416" s="9"/>
    </row>
    <row r="417" spans="1:9" ht="16" x14ac:dyDescent="0.2">
      <c r="A417" s="2">
        <v>95623087</v>
      </c>
      <c r="B417" s="2">
        <v>2010</v>
      </c>
      <c r="C417" s="3" t="s">
        <v>83</v>
      </c>
      <c r="D417" s="3" t="s">
        <v>65</v>
      </c>
      <c r="E417" s="2">
        <v>76423.600000000006</v>
      </c>
      <c r="F417" s="2">
        <v>16061</v>
      </c>
      <c r="G417" s="8" t="s">
        <v>23</v>
      </c>
      <c r="H417" s="9"/>
      <c r="I417" s="9"/>
    </row>
    <row r="418" spans="1:9" ht="16" x14ac:dyDescent="0.2">
      <c r="A418" s="2">
        <v>95727737</v>
      </c>
      <c r="B418" s="2">
        <v>2010</v>
      </c>
      <c r="C418" s="3" t="s">
        <v>83</v>
      </c>
      <c r="D418" s="3" t="s">
        <v>61</v>
      </c>
      <c r="E418" s="2">
        <v>0.15284700000000001</v>
      </c>
      <c r="F418" s="2">
        <v>11130</v>
      </c>
      <c r="G418" s="8" t="s">
        <v>53</v>
      </c>
      <c r="H418" s="9"/>
      <c r="I418" s="3"/>
    </row>
    <row r="419" spans="1:9" ht="16" x14ac:dyDescent="0.2">
      <c r="A419" s="2">
        <v>95743122</v>
      </c>
      <c r="B419" s="2">
        <v>2010</v>
      </c>
      <c r="C419" s="3" t="s">
        <v>260</v>
      </c>
      <c r="D419" s="3" t="s">
        <v>111</v>
      </c>
      <c r="E419" s="2">
        <v>5866.64</v>
      </c>
      <c r="F419" s="2">
        <v>15110</v>
      </c>
      <c r="G419" s="8" t="s">
        <v>71</v>
      </c>
      <c r="H419" s="9"/>
      <c r="I419" s="9"/>
    </row>
    <row r="420" spans="1:9" ht="16" x14ac:dyDescent="0.2">
      <c r="A420" s="2">
        <v>95779762</v>
      </c>
      <c r="B420" s="2">
        <v>2010</v>
      </c>
      <c r="C420" s="3" t="s">
        <v>260</v>
      </c>
      <c r="D420" s="3" t="s">
        <v>274</v>
      </c>
      <c r="E420" s="2">
        <v>4335.83</v>
      </c>
      <c r="F420" s="2">
        <v>22010</v>
      </c>
      <c r="G420" s="8" t="s">
        <v>275</v>
      </c>
      <c r="H420" s="9"/>
      <c r="I420" s="9"/>
    </row>
    <row r="421" spans="1:9" ht="16" x14ac:dyDescent="0.2">
      <c r="A421" s="2">
        <v>95788202</v>
      </c>
      <c r="B421" s="2">
        <v>2010</v>
      </c>
      <c r="C421" s="3" t="s">
        <v>260</v>
      </c>
      <c r="D421" s="3" t="s">
        <v>256</v>
      </c>
      <c r="E421" s="2">
        <v>10039</v>
      </c>
      <c r="F421" s="2">
        <v>22040</v>
      </c>
      <c r="G421" s="8" t="s">
        <v>265</v>
      </c>
      <c r="H421" s="9"/>
      <c r="I421" s="9"/>
    </row>
    <row r="422" spans="1:9" ht="16" x14ac:dyDescent="0.2">
      <c r="A422" s="2">
        <v>95881403</v>
      </c>
      <c r="B422" s="2">
        <v>2010</v>
      </c>
      <c r="C422" s="3" t="s">
        <v>16</v>
      </c>
      <c r="D422" s="3" t="s">
        <v>104</v>
      </c>
      <c r="E422" s="2">
        <v>7776.16</v>
      </c>
      <c r="F422" s="2">
        <v>15151</v>
      </c>
      <c r="G422" s="3" t="s">
        <v>276</v>
      </c>
      <c r="H422" s="3"/>
      <c r="I422" s="3"/>
    </row>
    <row r="423" spans="1:9" ht="16" x14ac:dyDescent="0.2">
      <c r="A423" s="2">
        <v>95881561</v>
      </c>
      <c r="B423" s="2">
        <v>2010</v>
      </c>
      <c r="C423" s="3" t="s">
        <v>16</v>
      </c>
      <c r="D423" s="3" t="s">
        <v>8</v>
      </c>
      <c r="E423" s="2">
        <v>1944.04</v>
      </c>
      <c r="F423" s="2">
        <v>33110</v>
      </c>
      <c r="G423" s="8" t="s">
        <v>223</v>
      </c>
      <c r="H423" s="9"/>
      <c r="I423" s="9"/>
    </row>
    <row r="424" spans="1:9" ht="16" x14ac:dyDescent="0.2">
      <c r="A424" s="2">
        <v>95897650</v>
      </c>
      <c r="B424" s="2">
        <v>2010</v>
      </c>
      <c r="C424" s="3" t="s">
        <v>16</v>
      </c>
      <c r="D424" s="3" t="s">
        <v>29</v>
      </c>
      <c r="E424" s="2">
        <v>1901920</v>
      </c>
      <c r="F424" s="2">
        <v>43030</v>
      </c>
      <c r="G424" s="8" t="s">
        <v>277</v>
      </c>
      <c r="H424" s="9"/>
      <c r="I424" s="9"/>
    </row>
    <row r="425" spans="1:9" ht="16" x14ac:dyDescent="0.2">
      <c r="A425" s="2">
        <v>95912279</v>
      </c>
      <c r="B425" s="2">
        <v>2010</v>
      </c>
      <c r="C425" s="3" t="s">
        <v>16</v>
      </c>
      <c r="D425" s="3" t="s">
        <v>181</v>
      </c>
      <c r="E425" s="2">
        <v>71475.899999999994</v>
      </c>
      <c r="F425" s="2">
        <v>15110</v>
      </c>
      <c r="G425" s="8" t="s">
        <v>71</v>
      </c>
      <c r="H425" s="9"/>
      <c r="I425" s="9"/>
    </row>
    <row r="426" spans="1:9" ht="16" x14ac:dyDescent="0.2">
      <c r="A426" s="2">
        <v>95978951</v>
      </c>
      <c r="B426" s="2">
        <v>2010</v>
      </c>
      <c r="C426" s="3" t="s">
        <v>16</v>
      </c>
      <c r="D426" s="3" t="s">
        <v>278</v>
      </c>
      <c r="E426" s="2">
        <v>1219750</v>
      </c>
      <c r="F426" s="2">
        <v>16061</v>
      </c>
      <c r="G426" s="8" t="s">
        <v>23</v>
      </c>
      <c r="H426" s="9"/>
      <c r="I426" s="9"/>
    </row>
    <row r="427" spans="1:9" ht="16" x14ac:dyDescent="0.2">
      <c r="A427" s="2">
        <v>96059940</v>
      </c>
      <c r="B427" s="2">
        <v>2010</v>
      </c>
      <c r="C427" s="3" t="s">
        <v>46</v>
      </c>
      <c r="D427" s="3" t="s">
        <v>119</v>
      </c>
      <c r="E427" s="2">
        <v>1051280</v>
      </c>
      <c r="F427" s="2">
        <v>15250</v>
      </c>
      <c r="G427" s="8" t="s">
        <v>189</v>
      </c>
      <c r="H427" s="9"/>
      <c r="I427" s="3"/>
    </row>
    <row r="428" spans="1:9" ht="16" x14ac:dyDescent="0.2">
      <c r="A428" s="2">
        <v>96165072</v>
      </c>
      <c r="B428" s="2">
        <v>2010</v>
      </c>
      <c r="C428" s="3" t="s">
        <v>46</v>
      </c>
      <c r="D428" s="3" t="s">
        <v>42</v>
      </c>
      <c r="E428" s="2">
        <v>105225</v>
      </c>
      <c r="F428" s="2">
        <v>12230</v>
      </c>
      <c r="G428" s="8" t="s">
        <v>41</v>
      </c>
      <c r="H428" s="9"/>
      <c r="I428" s="9"/>
    </row>
    <row r="429" spans="1:9" ht="16" x14ac:dyDescent="0.2">
      <c r="A429" s="2">
        <v>96171632</v>
      </c>
      <c r="B429" s="2">
        <v>2010</v>
      </c>
      <c r="C429" s="3" t="s">
        <v>46</v>
      </c>
      <c r="D429" s="3" t="s">
        <v>179</v>
      </c>
      <c r="E429" s="2">
        <v>5345100</v>
      </c>
      <c r="F429" s="2">
        <v>72040</v>
      </c>
      <c r="G429" s="8" t="s">
        <v>105</v>
      </c>
      <c r="H429" s="9"/>
      <c r="I429" s="3"/>
    </row>
    <row r="430" spans="1:9" ht="16" x14ac:dyDescent="0.2">
      <c r="A430" s="2">
        <v>96172643</v>
      </c>
      <c r="B430" s="2">
        <v>2010</v>
      </c>
      <c r="C430" s="3" t="s">
        <v>67</v>
      </c>
      <c r="D430" s="3" t="s">
        <v>97</v>
      </c>
      <c r="E430" s="2">
        <v>3641.86</v>
      </c>
      <c r="F430" s="2">
        <v>43030</v>
      </c>
      <c r="G430" s="8" t="s">
        <v>277</v>
      </c>
      <c r="H430" s="9"/>
      <c r="I430" s="9"/>
    </row>
    <row r="431" spans="1:9" ht="16" x14ac:dyDescent="0.2">
      <c r="A431" s="2">
        <v>96255230</v>
      </c>
      <c r="B431" s="2">
        <v>2010</v>
      </c>
      <c r="C431" s="3" t="s">
        <v>67</v>
      </c>
      <c r="D431" s="3" t="s">
        <v>97</v>
      </c>
      <c r="E431" s="2">
        <v>69368.800000000003</v>
      </c>
      <c r="F431" s="2">
        <v>11110</v>
      </c>
      <c r="G431" s="8" t="s">
        <v>51</v>
      </c>
      <c r="H431" s="9"/>
      <c r="I431" s="9"/>
    </row>
    <row r="432" spans="1:9" ht="16" x14ac:dyDescent="0.2">
      <c r="A432" s="2">
        <v>96271501</v>
      </c>
      <c r="B432" s="2">
        <v>2010</v>
      </c>
      <c r="C432" s="3" t="s">
        <v>67</v>
      </c>
      <c r="D432" s="3" t="s">
        <v>279</v>
      </c>
      <c r="E432" s="2">
        <v>743744</v>
      </c>
      <c r="F432" s="2">
        <v>31381</v>
      </c>
      <c r="G432" s="8" t="s">
        <v>280</v>
      </c>
      <c r="H432" s="9"/>
      <c r="I432" s="9"/>
    </row>
    <row r="433" spans="1:9" ht="16" x14ac:dyDescent="0.2">
      <c r="A433" s="2">
        <v>96283518</v>
      </c>
      <c r="B433" s="2">
        <v>2010</v>
      </c>
      <c r="C433" s="3" t="s">
        <v>67</v>
      </c>
      <c r="D433" s="3" t="s">
        <v>141</v>
      </c>
      <c r="E433" s="2">
        <v>55016</v>
      </c>
      <c r="F433" s="2">
        <v>43081</v>
      </c>
      <c r="G433" s="8" t="s">
        <v>137</v>
      </c>
      <c r="H433" s="9"/>
      <c r="I433" s="9"/>
    </row>
    <row r="434" spans="1:9" ht="16" x14ac:dyDescent="0.2">
      <c r="A434" s="2">
        <v>96375435</v>
      </c>
      <c r="B434" s="2">
        <v>2010</v>
      </c>
      <c r="C434" s="3" t="s">
        <v>46</v>
      </c>
      <c r="D434" s="3" t="s">
        <v>108</v>
      </c>
      <c r="E434" s="2">
        <v>14663.9</v>
      </c>
      <c r="F434" s="2">
        <v>32210</v>
      </c>
      <c r="G434" s="8" t="s">
        <v>281</v>
      </c>
      <c r="H434" s="9"/>
      <c r="I434" s="9"/>
    </row>
    <row r="435" spans="1:9" ht="16" x14ac:dyDescent="0.2">
      <c r="A435" s="2">
        <v>96391628</v>
      </c>
      <c r="B435" s="2">
        <v>2010</v>
      </c>
      <c r="C435" s="3" t="s">
        <v>67</v>
      </c>
      <c r="D435" s="3" t="s">
        <v>217</v>
      </c>
      <c r="E435" s="2">
        <v>196437</v>
      </c>
      <c r="F435" s="2">
        <v>15150</v>
      </c>
      <c r="G435" s="8" t="s">
        <v>226</v>
      </c>
      <c r="H435" s="9"/>
      <c r="I435" s="9"/>
    </row>
    <row r="436" spans="1:9" ht="16" x14ac:dyDescent="0.2">
      <c r="A436" s="2">
        <v>96477019</v>
      </c>
      <c r="B436" s="2">
        <v>2010</v>
      </c>
      <c r="C436" s="3" t="s">
        <v>86</v>
      </c>
      <c r="D436" s="3" t="s">
        <v>272</v>
      </c>
      <c r="E436" s="2">
        <v>49447.199999999997</v>
      </c>
      <c r="F436" s="2">
        <v>11420</v>
      </c>
      <c r="G436" s="8" t="s">
        <v>12</v>
      </c>
      <c r="H436" s="9"/>
      <c r="I436" s="3"/>
    </row>
    <row r="437" spans="1:9" ht="16" x14ac:dyDescent="0.2">
      <c r="A437" s="2">
        <v>96485129</v>
      </c>
      <c r="B437" s="2">
        <v>2010</v>
      </c>
      <c r="C437" s="3" t="s">
        <v>44</v>
      </c>
      <c r="D437" s="3" t="s">
        <v>75</v>
      </c>
      <c r="E437" s="2">
        <v>7920.41</v>
      </c>
      <c r="F437" s="2">
        <v>11420</v>
      </c>
      <c r="G437" s="8" t="s">
        <v>12</v>
      </c>
      <c r="H437" s="9"/>
      <c r="I437" s="3"/>
    </row>
    <row r="438" spans="1:9" ht="16" x14ac:dyDescent="0.2">
      <c r="A438" s="2">
        <v>96505723</v>
      </c>
      <c r="B438" s="2">
        <v>2010</v>
      </c>
      <c r="C438" s="3" t="s">
        <v>159</v>
      </c>
      <c r="D438" s="3" t="s">
        <v>282</v>
      </c>
      <c r="E438" s="2">
        <v>612376</v>
      </c>
      <c r="F438" s="2">
        <v>72050</v>
      </c>
      <c r="G438" s="8" t="s">
        <v>110</v>
      </c>
      <c r="H438" s="9"/>
      <c r="I438" s="9"/>
    </row>
    <row r="439" spans="1:9" ht="16" x14ac:dyDescent="0.2">
      <c r="A439" s="2">
        <v>96697622</v>
      </c>
      <c r="B439" s="2">
        <v>2010</v>
      </c>
      <c r="C439" s="3" t="s">
        <v>86</v>
      </c>
      <c r="D439" s="3" t="s">
        <v>229</v>
      </c>
      <c r="E439" s="2">
        <v>11713.1</v>
      </c>
      <c r="F439" s="2">
        <v>14010</v>
      </c>
      <c r="G439" s="8" t="s">
        <v>209</v>
      </c>
      <c r="H439" s="9"/>
      <c r="I439" s="9"/>
    </row>
    <row r="440" spans="1:9" ht="16" x14ac:dyDescent="0.2">
      <c r="A440" s="2">
        <v>96705497</v>
      </c>
      <c r="B440" s="2">
        <v>2010</v>
      </c>
      <c r="C440" s="3" t="s">
        <v>44</v>
      </c>
      <c r="D440" s="3" t="s">
        <v>27</v>
      </c>
      <c r="E440" s="2">
        <v>4162.6000000000004</v>
      </c>
      <c r="F440" s="2">
        <v>16061</v>
      </c>
      <c r="G440" s="8" t="s">
        <v>23</v>
      </c>
      <c r="H440" s="9"/>
      <c r="I440" s="9"/>
    </row>
    <row r="441" spans="1:9" ht="16" x14ac:dyDescent="0.2">
      <c r="A441" s="2">
        <v>96777963</v>
      </c>
      <c r="B441" s="2">
        <v>2010</v>
      </c>
      <c r="C441" s="3" t="s">
        <v>180</v>
      </c>
      <c r="D441" s="3" t="s">
        <v>14</v>
      </c>
      <c r="E441" s="2">
        <v>377032</v>
      </c>
      <c r="F441" s="2">
        <v>23068</v>
      </c>
      <c r="G441" s="8" t="s">
        <v>283</v>
      </c>
      <c r="H441" s="9"/>
      <c r="I441" s="3"/>
    </row>
    <row r="442" spans="1:9" ht="16" x14ac:dyDescent="0.2">
      <c r="A442" s="2">
        <v>96822700</v>
      </c>
      <c r="B442" s="2">
        <v>2010</v>
      </c>
      <c r="C442" s="3" t="s">
        <v>122</v>
      </c>
      <c r="D442" s="3" t="s">
        <v>134</v>
      </c>
      <c r="E442" s="2">
        <v>21234.9</v>
      </c>
      <c r="F442" s="2">
        <v>91010</v>
      </c>
      <c r="G442" s="8" t="s">
        <v>72</v>
      </c>
      <c r="H442" s="9"/>
      <c r="I442" s="3"/>
    </row>
    <row r="443" spans="1:9" ht="16" x14ac:dyDescent="0.2">
      <c r="A443" s="2">
        <v>96847527</v>
      </c>
      <c r="B443" s="2">
        <v>2010</v>
      </c>
      <c r="C443" s="3" t="s">
        <v>122</v>
      </c>
      <c r="D443" s="3" t="s">
        <v>117</v>
      </c>
      <c r="E443" s="2">
        <v>16029.6</v>
      </c>
      <c r="F443" s="2">
        <v>23005</v>
      </c>
      <c r="G443" s="8" t="s">
        <v>284</v>
      </c>
      <c r="H443" s="9"/>
      <c r="I443" s="9"/>
    </row>
    <row r="444" spans="1:9" ht="16" x14ac:dyDescent="0.2">
      <c r="A444" s="2">
        <v>96860803</v>
      </c>
      <c r="B444" s="2">
        <v>2010</v>
      </c>
      <c r="C444" s="3" t="s">
        <v>122</v>
      </c>
      <c r="D444" s="3" t="s">
        <v>29</v>
      </c>
      <c r="E444" s="2">
        <v>1187970</v>
      </c>
      <c r="F444" s="2">
        <v>31120</v>
      </c>
      <c r="G444" s="8" t="s">
        <v>69</v>
      </c>
      <c r="H444" s="9"/>
      <c r="I444" s="9"/>
    </row>
    <row r="445" spans="1:9" ht="16" x14ac:dyDescent="0.2">
      <c r="A445" s="2">
        <v>96964292</v>
      </c>
      <c r="B445" s="2">
        <v>2010</v>
      </c>
      <c r="C445" s="3" t="s">
        <v>122</v>
      </c>
      <c r="D445" s="3" t="s">
        <v>136</v>
      </c>
      <c r="E445" s="2">
        <v>706146</v>
      </c>
      <c r="F445" s="2">
        <v>52010</v>
      </c>
      <c r="G445" s="8" t="s">
        <v>285</v>
      </c>
      <c r="H445" s="9"/>
      <c r="I445" s="9"/>
    </row>
    <row r="446" spans="1:9" ht="16" x14ac:dyDescent="0.2">
      <c r="A446" s="2">
        <v>97039398</v>
      </c>
      <c r="B446" s="2">
        <v>2010</v>
      </c>
      <c r="C446" s="3" t="s">
        <v>67</v>
      </c>
      <c r="D446" s="3" t="s">
        <v>194</v>
      </c>
      <c r="E446" s="2">
        <v>6748.73</v>
      </c>
      <c r="F446" s="2">
        <v>25010</v>
      </c>
      <c r="G446" s="8" t="s">
        <v>89</v>
      </c>
      <c r="H446" s="9"/>
      <c r="I446" s="9"/>
    </row>
    <row r="447" spans="1:9" ht="16" x14ac:dyDescent="0.2">
      <c r="A447" s="2">
        <v>97054869</v>
      </c>
      <c r="B447" s="2">
        <v>2010</v>
      </c>
      <c r="C447" s="3" t="s">
        <v>67</v>
      </c>
      <c r="D447" s="3" t="s">
        <v>40</v>
      </c>
      <c r="E447" s="2">
        <v>34481.699999999997</v>
      </c>
      <c r="F447" s="2">
        <v>15150</v>
      </c>
      <c r="G447" s="8" t="s">
        <v>226</v>
      </c>
      <c r="H447" s="9"/>
      <c r="I447" s="9"/>
    </row>
    <row r="448" spans="1:9" ht="16" x14ac:dyDescent="0.2">
      <c r="A448" s="2">
        <v>97095284</v>
      </c>
      <c r="B448" s="2">
        <v>2010</v>
      </c>
      <c r="C448" s="3" t="s">
        <v>67</v>
      </c>
      <c r="D448" s="3" t="s">
        <v>29</v>
      </c>
      <c r="E448" s="2">
        <v>6035.09</v>
      </c>
      <c r="F448" s="2">
        <v>99820</v>
      </c>
      <c r="G448" s="8" t="s">
        <v>92</v>
      </c>
      <c r="H448" s="9"/>
      <c r="I448" s="9"/>
    </row>
    <row r="449" spans="1:9" ht="16" x14ac:dyDescent="0.2">
      <c r="A449" s="2">
        <v>97101248</v>
      </c>
      <c r="B449" s="2">
        <v>2010</v>
      </c>
      <c r="C449" s="3" t="s">
        <v>67</v>
      </c>
      <c r="D449" s="3" t="s">
        <v>29</v>
      </c>
      <c r="E449" s="2">
        <v>41274.5</v>
      </c>
      <c r="F449" s="2">
        <v>99820</v>
      </c>
      <c r="G449" s="8" t="s">
        <v>92</v>
      </c>
      <c r="H449" s="9"/>
      <c r="I449" s="9"/>
    </row>
    <row r="450" spans="1:9" ht="16" x14ac:dyDescent="0.2">
      <c r="A450" s="2">
        <v>97163695</v>
      </c>
      <c r="B450" s="2">
        <v>2010</v>
      </c>
      <c r="C450" s="3" t="s">
        <v>67</v>
      </c>
      <c r="D450" s="3" t="s">
        <v>286</v>
      </c>
      <c r="E450" s="2">
        <v>152611</v>
      </c>
      <c r="F450" s="2">
        <v>11120</v>
      </c>
      <c r="G450" s="8" t="s">
        <v>35</v>
      </c>
      <c r="H450" s="9"/>
      <c r="I450" s="9"/>
    </row>
    <row r="451" spans="1:9" ht="16" x14ac:dyDescent="0.2">
      <c r="A451" s="2">
        <v>97164714</v>
      </c>
      <c r="B451" s="2">
        <v>2010</v>
      </c>
      <c r="C451" s="3" t="s">
        <v>67</v>
      </c>
      <c r="D451" s="3" t="s">
        <v>202</v>
      </c>
      <c r="E451" s="2">
        <v>119314</v>
      </c>
      <c r="F451" s="2">
        <v>16064</v>
      </c>
      <c r="G451" s="8" t="s">
        <v>222</v>
      </c>
      <c r="H451" s="9"/>
      <c r="I451" s="9"/>
    </row>
    <row r="452" spans="1:9" ht="16" x14ac:dyDescent="0.2">
      <c r="A452" s="2">
        <v>97168342</v>
      </c>
      <c r="B452" s="2">
        <v>2010</v>
      </c>
      <c r="C452" s="3" t="s">
        <v>67</v>
      </c>
      <c r="D452" s="3" t="s">
        <v>95</v>
      </c>
      <c r="E452" s="2">
        <v>14624.3</v>
      </c>
      <c r="F452" s="2">
        <v>16050</v>
      </c>
      <c r="G452" s="8" t="s">
        <v>218</v>
      </c>
      <c r="H452" s="9"/>
      <c r="I452" s="9"/>
    </row>
    <row r="453" spans="1:9" ht="16" x14ac:dyDescent="0.2">
      <c r="A453" s="2">
        <v>97183134</v>
      </c>
      <c r="B453" s="2">
        <v>2010</v>
      </c>
      <c r="C453" s="3" t="s">
        <v>67</v>
      </c>
      <c r="D453" s="3" t="s">
        <v>138</v>
      </c>
      <c r="E453" s="2">
        <v>65903.199999999997</v>
      </c>
      <c r="F453" s="2">
        <v>15170</v>
      </c>
      <c r="G453" s="8" t="s">
        <v>85</v>
      </c>
      <c r="H453" s="9"/>
      <c r="I453" s="9"/>
    </row>
    <row r="454" spans="1:9" ht="16" x14ac:dyDescent="0.2">
      <c r="A454" s="2">
        <v>97195257</v>
      </c>
      <c r="B454" s="2">
        <v>2010</v>
      </c>
      <c r="C454" s="3" t="s">
        <v>67</v>
      </c>
      <c r="D454" s="3" t="s">
        <v>229</v>
      </c>
      <c r="E454" s="2">
        <v>3748.26</v>
      </c>
      <c r="F454" s="2">
        <v>11330</v>
      </c>
      <c r="G454" s="8" t="s">
        <v>240</v>
      </c>
      <c r="H454" s="9"/>
      <c r="I454" s="3"/>
    </row>
    <row r="455" spans="1:9" ht="16" x14ac:dyDescent="0.2">
      <c r="A455" s="2">
        <v>97239271</v>
      </c>
      <c r="B455" s="2">
        <v>2010</v>
      </c>
      <c r="C455" s="3" t="s">
        <v>67</v>
      </c>
      <c r="D455" s="3" t="s">
        <v>162</v>
      </c>
      <c r="E455" s="2">
        <v>34594.199999999997</v>
      </c>
      <c r="F455" s="2">
        <v>15112</v>
      </c>
      <c r="G455" s="8" t="s">
        <v>287</v>
      </c>
      <c r="H455" s="9"/>
      <c r="I455" s="9"/>
    </row>
    <row r="456" spans="1:9" ht="16" x14ac:dyDescent="0.2">
      <c r="A456" s="2">
        <v>97275980</v>
      </c>
      <c r="B456" s="2">
        <v>2010</v>
      </c>
      <c r="C456" s="3" t="s">
        <v>67</v>
      </c>
      <c r="D456" s="3" t="s">
        <v>40</v>
      </c>
      <c r="E456" s="2">
        <v>3548.91</v>
      </c>
      <c r="F456" s="2">
        <v>15170</v>
      </c>
      <c r="G456" s="8" t="s">
        <v>85</v>
      </c>
      <c r="H456" s="9"/>
      <c r="I456" s="9"/>
    </row>
    <row r="457" spans="1:9" ht="16" x14ac:dyDescent="0.2">
      <c r="A457" s="2">
        <v>97279577</v>
      </c>
      <c r="B457" s="2">
        <v>2010</v>
      </c>
      <c r="C457" s="3" t="s">
        <v>67</v>
      </c>
      <c r="D457" s="3" t="s">
        <v>40</v>
      </c>
      <c r="E457" s="2">
        <v>169604</v>
      </c>
      <c r="F457" s="2">
        <v>15170</v>
      </c>
      <c r="G457" s="8" t="s">
        <v>85</v>
      </c>
      <c r="H457" s="9"/>
      <c r="I457" s="9"/>
    </row>
    <row r="458" spans="1:9" ht="16" x14ac:dyDescent="0.2">
      <c r="A458" s="2">
        <v>97348068</v>
      </c>
      <c r="B458" s="2">
        <v>2010</v>
      </c>
      <c r="C458" s="3" t="s">
        <v>67</v>
      </c>
      <c r="D458" s="3" t="s">
        <v>234</v>
      </c>
      <c r="E458" s="2">
        <v>4162.13</v>
      </c>
      <c r="F458" s="2">
        <v>14032</v>
      </c>
      <c r="G458" s="8" t="s">
        <v>288</v>
      </c>
      <c r="H458" s="9"/>
      <c r="I458" s="3"/>
    </row>
    <row r="459" spans="1:9" ht="16" x14ac:dyDescent="0.2">
      <c r="A459" s="2">
        <v>97352341</v>
      </c>
      <c r="B459" s="2">
        <v>2010</v>
      </c>
      <c r="C459" s="3" t="s">
        <v>46</v>
      </c>
      <c r="D459" s="3" t="s">
        <v>264</v>
      </c>
      <c r="E459" s="2">
        <v>88833.600000000006</v>
      </c>
      <c r="F459" s="2">
        <v>32110</v>
      </c>
      <c r="G459" s="8" t="s">
        <v>184</v>
      </c>
      <c r="H459" s="9"/>
      <c r="I459" s="9"/>
    </row>
    <row r="460" spans="1:9" ht="16" x14ac:dyDescent="0.2">
      <c r="A460" s="2">
        <v>97403919</v>
      </c>
      <c r="B460" s="2">
        <v>2010</v>
      </c>
      <c r="C460" s="3" t="s">
        <v>46</v>
      </c>
      <c r="D460" s="3" t="s">
        <v>157</v>
      </c>
      <c r="E460" s="2">
        <v>261.80099999999999</v>
      </c>
      <c r="F460" s="2">
        <v>74010</v>
      </c>
      <c r="G460" s="8" t="s">
        <v>244</v>
      </c>
      <c r="H460" s="9"/>
      <c r="I460" s="9"/>
    </row>
    <row r="461" spans="1:9" ht="16" x14ac:dyDescent="0.2">
      <c r="A461" s="2">
        <v>97408415</v>
      </c>
      <c r="B461" s="2">
        <v>2010</v>
      </c>
      <c r="C461" s="3" t="s">
        <v>46</v>
      </c>
      <c r="D461" s="3" t="s">
        <v>38</v>
      </c>
      <c r="E461" s="2">
        <v>20427.900000000001</v>
      </c>
      <c r="F461" s="2">
        <v>23030</v>
      </c>
      <c r="G461" s="8" t="s">
        <v>243</v>
      </c>
      <c r="H461" s="9"/>
      <c r="I461" s="9"/>
    </row>
    <row r="462" spans="1:9" ht="16" x14ac:dyDescent="0.2">
      <c r="A462" s="2">
        <v>97410761</v>
      </c>
      <c r="B462" s="2">
        <v>2010</v>
      </c>
      <c r="C462" s="3" t="s">
        <v>46</v>
      </c>
      <c r="D462" s="3" t="s">
        <v>38</v>
      </c>
      <c r="E462" s="2">
        <v>1481200</v>
      </c>
      <c r="F462" s="2">
        <v>15110</v>
      </c>
      <c r="G462" s="8" t="s">
        <v>71</v>
      </c>
      <c r="H462" s="9"/>
      <c r="I462" s="9"/>
    </row>
    <row r="463" spans="1:9" ht="16" x14ac:dyDescent="0.2">
      <c r="A463" s="2">
        <v>97429100</v>
      </c>
      <c r="B463" s="2">
        <v>2010</v>
      </c>
      <c r="C463" s="3" t="s">
        <v>122</v>
      </c>
      <c r="D463" s="3" t="s">
        <v>30</v>
      </c>
      <c r="E463" s="2">
        <v>49498.6</v>
      </c>
      <c r="F463" s="2">
        <v>99810</v>
      </c>
      <c r="G463" s="8" t="s">
        <v>82</v>
      </c>
      <c r="H463" s="9"/>
      <c r="I463" s="3"/>
    </row>
    <row r="464" spans="1:9" ht="16" x14ac:dyDescent="0.2">
      <c r="A464" s="2">
        <v>97513873</v>
      </c>
      <c r="B464" s="2">
        <v>2010</v>
      </c>
      <c r="C464" s="3" t="s">
        <v>46</v>
      </c>
      <c r="D464" s="3" t="s">
        <v>22</v>
      </c>
      <c r="E464" s="2">
        <v>14310.6</v>
      </c>
      <c r="F464" s="2">
        <v>31110</v>
      </c>
      <c r="G464" s="8" t="s">
        <v>60</v>
      </c>
      <c r="H464" s="9"/>
      <c r="I464" s="9"/>
    </row>
    <row r="465" spans="1:9" ht="16" x14ac:dyDescent="0.2">
      <c r="A465" s="2">
        <v>97522033</v>
      </c>
      <c r="B465" s="2">
        <v>2010</v>
      </c>
      <c r="C465" s="3" t="s">
        <v>122</v>
      </c>
      <c r="D465" s="3" t="s">
        <v>210</v>
      </c>
      <c r="E465" s="2">
        <v>43764.6</v>
      </c>
      <c r="F465" s="2">
        <v>91010</v>
      </c>
      <c r="G465" s="8" t="s">
        <v>72</v>
      </c>
      <c r="H465" s="9"/>
      <c r="I465" s="3"/>
    </row>
    <row r="466" spans="1:9" ht="16" x14ac:dyDescent="0.2">
      <c r="A466" s="2">
        <v>97579058</v>
      </c>
      <c r="B466" s="2">
        <v>2010</v>
      </c>
      <c r="C466" s="3" t="s">
        <v>46</v>
      </c>
      <c r="D466" s="3" t="s">
        <v>54</v>
      </c>
      <c r="E466" s="2">
        <v>856988</v>
      </c>
      <c r="F466" s="2">
        <v>31140</v>
      </c>
      <c r="G466" s="8" t="s">
        <v>221</v>
      </c>
      <c r="H466" s="9"/>
      <c r="I466" s="9"/>
    </row>
    <row r="467" spans="1:9" ht="16" x14ac:dyDescent="0.2">
      <c r="A467" s="2">
        <v>97595315</v>
      </c>
      <c r="B467" s="2">
        <v>2010</v>
      </c>
      <c r="C467" s="3" t="s">
        <v>46</v>
      </c>
      <c r="D467" s="3" t="s">
        <v>29</v>
      </c>
      <c r="E467" s="2">
        <v>271636</v>
      </c>
      <c r="F467" s="2">
        <v>32210</v>
      </c>
      <c r="G467" s="8" t="s">
        <v>281</v>
      </c>
      <c r="H467" s="9"/>
      <c r="I467" s="9"/>
    </row>
    <row r="468" spans="1:9" ht="16" x14ac:dyDescent="0.2">
      <c r="A468" s="2">
        <v>97651328</v>
      </c>
      <c r="B468" s="2">
        <v>2010</v>
      </c>
      <c r="C468" s="3" t="s">
        <v>122</v>
      </c>
      <c r="D468" s="3" t="s">
        <v>34</v>
      </c>
      <c r="E468" s="2">
        <v>6330960</v>
      </c>
      <c r="F468" s="2">
        <v>16010</v>
      </c>
      <c r="G468" s="8" t="s">
        <v>127</v>
      </c>
      <c r="H468" s="9"/>
      <c r="I468" s="9"/>
    </row>
    <row r="469" spans="1:9" ht="16" x14ac:dyDescent="0.2">
      <c r="A469" s="2">
        <v>97688704</v>
      </c>
      <c r="B469" s="2">
        <v>2010</v>
      </c>
      <c r="C469" s="3" t="s">
        <v>122</v>
      </c>
      <c r="D469" s="3" t="s">
        <v>213</v>
      </c>
      <c r="E469" s="2">
        <v>269.27199999999999</v>
      </c>
      <c r="F469" s="2">
        <v>91010</v>
      </c>
      <c r="G469" s="8" t="s">
        <v>72</v>
      </c>
      <c r="H469" s="9"/>
      <c r="I469" s="3"/>
    </row>
    <row r="470" spans="1:9" ht="16" x14ac:dyDescent="0.2">
      <c r="A470" s="2">
        <v>97719952</v>
      </c>
      <c r="B470" s="2">
        <v>2010</v>
      </c>
      <c r="C470" s="3" t="s">
        <v>19</v>
      </c>
      <c r="D470" s="3" t="s">
        <v>90</v>
      </c>
      <c r="E470" s="2">
        <v>365070</v>
      </c>
      <c r="F470" s="2">
        <v>43030</v>
      </c>
      <c r="G470" s="8" t="s">
        <v>277</v>
      </c>
      <c r="H470" s="9"/>
      <c r="I470" s="9"/>
    </row>
    <row r="471" spans="1:9" ht="16" x14ac:dyDescent="0.2">
      <c r="A471" s="2">
        <v>97737295</v>
      </c>
      <c r="B471" s="2">
        <v>2010</v>
      </c>
      <c r="C471" s="3" t="s">
        <v>19</v>
      </c>
      <c r="D471" s="3" t="s">
        <v>229</v>
      </c>
      <c r="E471" s="2">
        <v>67544</v>
      </c>
      <c r="F471" s="2">
        <v>31110</v>
      </c>
      <c r="G471" s="8" t="s">
        <v>60</v>
      </c>
      <c r="H471" s="9"/>
      <c r="I471" s="9"/>
    </row>
    <row r="472" spans="1:9" ht="16" x14ac:dyDescent="0.2">
      <c r="A472" s="2">
        <v>97760652</v>
      </c>
      <c r="B472" s="2">
        <v>2010</v>
      </c>
      <c r="C472" s="3" t="s">
        <v>19</v>
      </c>
      <c r="D472" s="3" t="s">
        <v>61</v>
      </c>
      <c r="E472" s="2">
        <v>45541.1</v>
      </c>
      <c r="F472" s="2">
        <v>31182</v>
      </c>
      <c r="G472" s="8" t="s">
        <v>241</v>
      </c>
      <c r="H472" s="9"/>
      <c r="I472" s="3"/>
    </row>
    <row r="473" spans="1:9" ht="16" x14ac:dyDescent="0.2">
      <c r="A473" s="2">
        <v>97786326</v>
      </c>
      <c r="B473" s="2">
        <v>2010</v>
      </c>
      <c r="C473" s="3" t="s">
        <v>19</v>
      </c>
      <c r="D473" s="3" t="s">
        <v>245</v>
      </c>
      <c r="E473" s="2">
        <v>18037.3</v>
      </c>
      <c r="F473" s="2">
        <v>41081</v>
      </c>
      <c r="G473" s="8" t="s">
        <v>195</v>
      </c>
      <c r="H473" s="9"/>
      <c r="I473" s="9"/>
    </row>
    <row r="474" spans="1:9" ht="16" x14ac:dyDescent="0.2">
      <c r="A474" s="2">
        <v>97792785</v>
      </c>
      <c r="B474" s="2">
        <v>2010</v>
      </c>
      <c r="C474" s="3" t="s">
        <v>19</v>
      </c>
      <c r="D474" s="3" t="s">
        <v>40</v>
      </c>
      <c r="E474" s="2">
        <v>4886.71</v>
      </c>
      <c r="F474" s="2">
        <v>33210</v>
      </c>
      <c r="G474" s="8" t="s">
        <v>247</v>
      </c>
      <c r="H474" s="9"/>
      <c r="I474" s="9"/>
    </row>
    <row r="475" spans="1:9" ht="16" x14ac:dyDescent="0.2">
      <c r="A475" s="2">
        <v>97906126</v>
      </c>
      <c r="B475" s="2">
        <v>2010</v>
      </c>
      <c r="C475" s="3" t="s">
        <v>19</v>
      </c>
      <c r="D475" s="3" t="s">
        <v>289</v>
      </c>
      <c r="E475" s="2">
        <v>136.453</v>
      </c>
      <c r="F475" s="2">
        <v>31310</v>
      </c>
      <c r="G475" s="8" t="s">
        <v>258</v>
      </c>
      <c r="H475" s="9"/>
      <c r="I475" s="9"/>
    </row>
    <row r="476" spans="1:9" ht="16" x14ac:dyDescent="0.2">
      <c r="A476" s="2">
        <v>97912913</v>
      </c>
      <c r="B476" s="2">
        <v>2010</v>
      </c>
      <c r="C476" s="3" t="s">
        <v>19</v>
      </c>
      <c r="D476" s="3" t="s">
        <v>11</v>
      </c>
      <c r="E476" s="2">
        <v>28629.5</v>
      </c>
      <c r="F476" s="2">
        <v>22040</v>
      </c>
      <c r="G476" s="8" t="s">
        <v>265</v>
      </c>
      <c r="H476" s="9"/>
      <c r="I476" s="9"/>
    </row>
    <row r="477" spans="1:9" ht="16" x14ac:dyDescent="0.2">
      <c r="A477" s="2">
        <v>97959062</v>
      </c>
      <c r="B477" s="2">
        <v>2010</v>
      </c>
      <c r="C477" s="3" t="s">
        <v>19</v>
      </c>
      <c r="D477" s="3" t="s">
        <v>239</v>
      </c>
      <c r="E477" s="2">
        <v>44432.4</v>
      </c>
      <c r="F477" s="2">
        <v>12110</v>
      </c>
      <c r="G477" s="8" t="s">
        <v>91</v>
      </c>
      <c r="H477" s="9"/>
      <c r="I477" s="9"/>
    </row>
    <row r="478" spans="1:9" ht="16" x14ac:dyDescent="0.2">
      <c r="A478" s="2">
        <v>98033760</v>
      </c>
      <c r="B478" s="2">
        <v>2010</v>
      </c>
      <c r="C478" s="3" t="s">
        <v>122</v>
      </c>
      <c r="D478" s="3" t="s">
        <v>165</v>
      </c>
      <c r="E478" s="2">
        <v>4949860</v>
      </c>
      <c r="F478" s="2">
        <v>12100</v>
      </c>
      <c r="G478" s="8" t="s">
        <v>290</v>
      </c>
      <c r="H478" s="9"/>
      <c r="I478" s="9"/>
    </row>
    <row r="479" spans="1:9" ht="16" x14ac:dyDescent="0.2">
      <c r="A479" s="2">
        <v>98048991</v>
      </c>
      <c r="B479" s="2">
        <v>2010</v>
      </c>
      <c r="C479" s="3" t="s">
        <v>122</v>
      </c>
      <c r="D479" s="3" t="s">
        <v>239</v>
      </c>
      <c r="E479" s="2">
        <v>34496.5</v>
      </c>
      <c r="F479" s="2">
        <v>91010</v>
      </c>
      <c r="G479" s="8" t="s">
        <v>72</v>
      </c>
      <c r="H479" s="9"/>
      <c r="I479" s="3"/>
    </row>
    <row r="480" spans="1:9" ht="16" x14ac:dyDescent="0.2">
      <c r="A480" s="2">
        <v>98071152</v>
      </c>
      <c r="B480" s="2">
        <v>2010</v>
      </c>
      <c r="C480" s="3" t="s">
        <v>122</v>
      </c>
      <c r="D480" s="3" t="s">
        <v>14</v>
      </c>
      <c r="E480" s="2">
        <v>3891910</v>
      </c>
      <c r="F480" s="2">
        <v>52010</v>
      </c>
      <c r="G480" s="8" t="s">
        <v>173</v>
      </c>
      <c r="H480" s="9"/>
      <c r="I480" s="9"/>
    </row>
    <row r="481" spans="1:9" ht="16" x14ac:dyDescent="0.2">
      <c r="A481" s="2">
        <v>98090311</v>
      </c>
      <c r="B481" s="2">
        <v>2010</v>
      </c>
      <c r="C481" s="3" t="s">
        <v>122</v>
      </c>
      <c r="D481" s="3" t="s">
        <v>104</v>
      </c>
      <c r="E481" s="2">
        <v>91221.9</v>
      </c>
      <c r="F481" s="2">
        <v>43010</v>
      </c>
      <c r="G481" s="8" t="s">
        <v>15</v>
      </c>
      <c r="H481" s="9"/>
      <c r="I481" s="3"/>
    </row>
    <row r="482" spans="1:9" ht="16" x14ac:dyDescent="0.2">
      <c r="A482" s="2">
        <v>98119639</v>
      </c>
      <c r="B482" s="2">
        <v>2010</v>
      </c>
      <c r="C482" s="3" t="s">
        <v>122</v>
      </c>
      <c r="D482" s="3" t="s">
        <v>29</v>
      </c>
      <c r="E482" s="2">
        <v>101905000</v>
      </c>
      <c r="F482" s="2">
        <v>15130</v>
      </c>
      <c r="G482" s="8" t="s">
        <v>31</v>
      </c>
      <c r="H482" s="9"/>
      <c r="I482" s="9"/>
    </row>
    <row r="483" spans="1:9" ht="16" x14ac:dyDescent="0.2">
      <c r="A483" s="2">
        <v>98161371</v>
      </c>
      <c r="B483" s="2">
        <v>2010</v>
      </c>
      <c r="C483" s="3" t="s">
        <v>122</v>
      </c>
      <c r="D483" s="3" t="s">
        <v>291</v>
      </c>
      <c r="E483" s="2">
        <v>45890.1</v>
      </c>
      <c r="F483" s="2">
        <v>15170</v>
      </c>
      <c r="G483" s="8" t="s">
        <v>85</v>
      </c>
      <c r="H483" s="9"/>
      <c r="I483" s="9"/>
    </row>
    <row r="484" spans="1:9" ht="16" x14ac:dyDescent="0.2">
      <c r="A484" s="2">
        <v>98257056</v>
      </c>
      <c r="B484" s="2">
        <v>2010</v>
      </c>
      <c r="C484" s="3" t="s">
        <v>26</v>
      </c>
      <c r="D484" s="3" t="s">
        <v>29</v>
      </c>
      <c r="E484" s="2">
        <v>374592</v>
      </c>
      <c r="F484" s="2">
        <v>11320</v>
      </c>
      <c r="G484" s="8" t="s">
        <v>116</v>
      </c>
      <c r="H484" s="9"/>
      <c r="I484" s="3"/>
    </row>
    <row r="485" spans="1:9" ht="16" x14ac:dyDescent="0.2">
      <c r="A485" s="2">
        <v>98314264</v>
      </c>
      <c r="B485" s="2">
        <v>2010</v>
      </c>
      <c r="C485" s="3" t="s">
        <v>26</v>
      </c>
      <c r="D485" s="3" t="s">
        <v>164</v>
      </c>
      <c r="E485" s="2">
        <v>78150.7</v>
      </c>
      <c r="F485" s="2">
        <v>99810</v>
      </c>
      <c r="G485" s="8" t="s">
        <v>82</v>
      </c>
      <c r="H485" s="9"/>
      <c r="I485" s="3"/>
    </row>
    <row r="486" spans="1:9" ht="16" x14ac:dyDescent="0.2">
      <c r="A486" s="2">
        <v>98329789</v>
      </c>
      <c r="B486" s="2">
        <v>2010</v>
      </c>
      <c r="C486" s="3" t="s">
        <v>26</v>
      </c>
      <c r="D486" s="3" t="s">
        <v>203</v>
      </c>
      <c r="E486" s="2">
        <v>478045</v>
      </c>
      <c r="F486" s="2">
        <v>16010</v>
      </c>
      <c r="G486" s="8" t="s">
        <v>127</v>
      </c>
      <c r="H486" s="9"/>
      <c r="I486" s="9"/>
    </row>
    <row r="487" spans="1:9" ht="16" x14ac:dyDescent="0.2">
      <c r="A487" s="2">
        <v>98337451</v>
      </c>
      <c r="B487" s="2">
        <v>2010</v>
      </c>
      <c r="C487" s="3" t="s">
        <v>26</v>
      </c>
      <c r="D487" s="3" t="s">
        <v>27</v>
      </c>
      <c r="E487" s="2">
        <v>261995</v>
      </c>
      <c r="F487" s="2">
        <v>12110</v>
      </c>
      <c r="G487" s="8" t="s">
        <v>91</v>
      </c>
      <c r="H487" s="9"/>
      <c r="I487" s="9"/>
    </row>
    <row r="488" spans="1:9" ht="16" x14ac:dyDescent="0.2">
      <c r="A488" s="2">
        <v>98491898</v>
      </c>
      <c r="B488" s="2">
        <v>2010</v>
      </c>
      <c r="C488" s="3" t="s">
        <v>26</v>
      </c>
      <c r="D488" s="3" t="s">
        <v>228</v>
      </c>
      <c r="E488" s="2">
        <v>34540.800000000003</v>
      </c>
      <c r="F488" s="2">
        <v>15113</v>
      </c>
      <c r="G488" s="8" t="s">
        <v>270</v>
      </c>
      <c r="H488" s="9"/>
      <c r="I488" s="9"/>
    </row>
    <row r="489" spans="1:9" ht="16" x14ac:dyDescent="0.2">
      <c r="A489" s="2">
        <v>98555252</v>
      </c>
      <c r="B489" s="2">
        <v>2010</v>
      </c>
      <c r="C489" s="3" t="s">
        <v>26</v>
      </c>
      <c r="D489" s="3" t="s">
        <v>264</v>
      </c>
      <c r="E489" s="2">
        <v>663.18200000000002</v>
      </c>
      <c r="F489" s="2">
        <v>11130</v>
      </c>
      <c r="G489" s="8" t="s">
        <v>53</v>
      </c>
      <c r="H489" s="9"/>
      <c r="I489" s="3"/>
    </row>
    <row r="490" spans="1:9" ht="16" x14ac:dyDescent="0.2">
      <c r="A490" s="2">
        <v>98610014</v>
      </c>
      <c r="B490" s="2">
        <v>2010</v>
      </c>
      <c r="C490" s="3" t="s">
        <v>26</v>
      </c>
      <c r="D490" s="3" t="s">
        <v>228</v>
      </c>
      <c r="E490" s="2">
        <v>5181.12</v>
      </c>
      <c r="F490" s="2">
        <v>11420</v>
      </c>
      <c r="G490" s="8" t="s">
        <v>12</v>
      </c>
      <c r="H490" s="9"/>
      <c r="I490" s="3"/>
    </row>
    <row r="491" spans="1:9" ht="16" x14ac:dyDescent="0.2">
      <c r="A491" s="2">
        <v>98611616</v>
      </c>
      <c r="B491" s="2">
        <v>2010</v>
      </c>
      <c r="C491" s="3" t="s">
        <v>26</v>
      </c>
      <c r="D491" s="3" t="s">
        <v>292</v>
      </c>
      <c r="E491" s="2">
        <v>8289.7999999999993</v>
      </c>
      <c r="F491" s="2">
        <v>11420</v>
      </c>
      <c r="G491" s="8" t="s">
        <v>12</v>
      </c>
      <c r="H491" s="9"/>
      <c r="I491" s="3"/>
    </row>
    <row r="492" spans="1:9" ht="16" x14ac:dyDescent="0.2">
      <c r="A492" s="2">
        <v>98642166</v>
      </c>
      <c r="B492" s="2">
        <v>2010</v>
      </c>
      <c r="C492" s="3" t="s">
        <v>122</v>
      </c>
      <c r="D492" s="3" t="s">
        <v>29</v>
      </c>
      <c r="E492" s="2">
        <v>73171.7</v>
      </c>
      <c r="F492" s="2">
        <v>43010</v>
      </c>
      <c r="G492" s="8" t="s">
        <v>15</v>
      </c>
      <c r="H492" s="9"/>
      <c r="I492" s="3"/>
    </row>
    <row r="493" spans="1:9" ht="16" x14ac:dyDescent="0.2">
      <c r="A493" s="2">
        <v>98663126</v>
      </c>
      <c r="B493" s="2">
        <v>2010</v>
      </c>
      <c r="C493" s="3" t="s">
        <v>26</v>
      </c>
      <c r="D493" s="3" t="s">
        <v>293</v>
      </c>
      <c r="E493" s="2">
        <v>327.45</v>
      </c>
      <c r="F493" s="2">
        <v>11120</v>
      </c>
      <c r="G493" s="8" t="s">
        <v>35</v>
      </c>
      <c r="H493" s="9"/>
      <c r="I493" s="9"/>
    </row>
    <row r="494" spans="1:9" ht="16" x14ac:dyDescent="0.2">
      <c r="A494" s="2">
        <v>98677119</v>
      </c>
      <c r="B494" s="2">
        <v>2010</v>
      </c>
      <c r="C494" s="3" t="s">
        <v>26</v>
      </c>
      <c r="D494" s="3" t="s">
        <v>40</v>
      </c>
      <c r="E494" s="2">
        <v>2486.94</v>
      </c>
      <c r="F494" s="2">
        <v>11420</v>
      </c>
      <c r="G494" s="8" t="s">
        <v>12</v>
      </c>
      <c r="H494" s="9"/>
      <c r="I494" s="3"/>
    </row>
    <row r="495" spans="1:9" ht="16" x14ac:dyDescent="0.2">
      <c r="A495" s="2">
        <v>98677545</v>
      </c>
      <c r="B495" s="2">
        <v>2010</v>
      </c>
      <c r="C495" s="3" t="s">
        <v>122</v>
      </c>
      <c r="D495" s="3" t="s">
        <v>217</v>
      </c>
      <c r="E495" s="2">
        <v>317137</v>
      </c>
      <c r="F495" s="2">
        <v>31120</v>
      </c>
      <c r="G495" s="8" t="s">
        <v>69</v>
      </c>
      <c r="H495" s="9"/>
      <c r="I495" s="9"/>
    </row>
    <row r="496" spans="1:9" ht="16" x14ac:dyDescent="0.2">
      <c r="A496" s="2">
        <v>98684800</v>
      </c>
      <c r="B496" s="2">
        <v>2010</v>
      </c>
      <c r="C496" s="3" t="s">
        <v>122</v>
      </c>
      <c r="D496" s="3" t="s">
        <v>70</v>
      </c>
      <c r="E496" s="2">
        <v>218784</v>
      </c>
      <c r="F496" s="2">
        <v>24040</v>
      </c>
      <c r="G496" s="8" t="s">
        <v>37</v>
      </c>
      <c r="H496" s="9"/>
      <c r="I496" s="9"/>
    </row>
    <row r="497" spans="1:9" ht="16" x14ac:dyDescent="0.2">
      <c r="A497" s="2">
        <v>98687831</v>
      </c>
      <c r="B497" s="2">
        <v>2010</v>
      </c>
      <c r="C497" s="3" t="s">
        <v>26</v>
      </c>
      <c r="D497" s="3" t="s">
        <v>65</v>
      </c>
      <c r="E497" s="2">
        <v>20724.5</v>
      </c>
      <c r="F497" s="2">
        <v>14020</v>
      </c>
      <c r="G497" s="8" t="s">
        <v>294</v>
      </c>
      <c r="H497" s="9"/>
      <c r="I497" s="9"/>
    </row>
    <row r="498" spans="1:9" ht="16" x14ac:dyDescent="0.2">
      <c r="A498" s="2">
        <v>98699219</v>
      </c>
      <c r="B498" s="2">
        <v>2010</v>
      </c>
      <c r="C498" s="3" t="s">
        <v>26</v>
      </c>
      <c r="D498" s="3" t="s">
        <v>246</v>
      </c>
      <c r="E498" s="2">
        <v>6908.17</v>
      </c>
      <c r="F498" s="2">
        <v>72040</v>
      </c>
      <c r="G498" s="8" t="s">
        <v>105</v>
      </c>
      <c r="H498" s="9"/>
      <c r="I498" s="3"/>
    </row>
    <row r="499" spans="1:9" ht="16" x14ac:dyDescent="0.2">
      <c r="A499" s="2">
        <v>98721463</v>
      </c>
      <c r="B499" s="2">
        <v>2010</v>
      </c>
      <c r="C499" s="3" t="s">
        <v>26</v>
      </c>
      <c r="D499" s="3" t="s">
        <v>42</v>
      </c>
      <c r="E499" s="2">
        <v>39968.699999999997</v>
      </c>
      <c r="F499" s="2">
        <v>15150</v>
      </c>
      <c r="G499" s="8" t="s">
        <v>226</v>
      </c>
      <c r="H499" s="9"/>
      <c r="I499" s="9"/>
    </row>
    <row r="500" spans="1:9" ht="16" x14ac:dyDescent="0.2">
      <c r="A500" s="2">
        <v>98755850</v>
      </c>
      <c r="B500" s="2">
        <v>2010</v>
      </c>
      <c r="C500" s="3" t="s">
        <v>122</v>
      </c>
      <c r="D500" s="3" t="s">
        <v>8</v>
      </c>
      <c r="E500" s="2">
        <v>98997.1</v>
      </c>
      <c r="F500" s="2">
        <v>11430</v>
      </c>
      <c r="G500" s="8" t="s">
        <v>262</v>
      </c>
      <c r="H500" s="9"/>
      <c r="I500" s="9"/>
    </row>
    <row r="502" spans="1:9" ht="13" x14ac:dyDescent="0.15">
      <c r="C502" s="6"/>
      <c r="E502">
        <f>MAX(E1:E499)</f>
        <v>101905000</v>
      </c>
      <c r="G502">
        <f ca="1">IFERROR(__xludf.DUMMYFUNCTION("COUNTUNIQUE(G3:G501)"),135)</f>
        <v>135</v>
      </c>
    </row>
    <row r="503" spans="1:9" ht="15.75" customHeight="1" x14ac:dyDescent="0.15">
      <c r="C503">
        <f ca="1">IFERROR(__xludf.DUMMYFUNCTION("COUNTUNIQUE(D3:D500)"),129)</f>
        <v>129</v>
      </c>
      <c r="E503">
        <f>MIN(E2:E499)</f>
        <v>0.15284700000000001</v>
      </c>
    </row>
    <row r="504" spans="1:9" ht="15.75" customHeight="1" x14ac:dyDescent="0.15">
      <c r="E504">
        <f>MIN(E2:E500)</f>
        <v>0.15284700000000001</v>
      </c>
    </row>
    <row r="505" spans="1:9" ht="15.75" customHeight="1" x14ac:dyDescent="0.15">
      <c r="F505">
        <f ca="1">IFERROR(__xludf.DUMMYFUNCTION("COUNTUNIQUE(F3:F502)"),127)</f>
        <v>127</v>
      </c>
    </row>
    <row r="506" spans="1:9" ht="15.75" customHeight="1" x14ac:dyDescent="0.15">
      <c r="C506">
        <f ca="1">IFERROR(__xludf.DUMMYFUNCTION("COUNTUNIQUE(C3:C500)"),25)</f>
        <v>25</v>
      </c>
      <c r="D506">
        <f ca="1">IFERROR(__xludf.DUMMYFUNCTION("COUNTUNIQUE(D3:D500)"),129)</f>
        <v>129</v>
      </c>
    </row>
    <row r="507" spans="1:9" ht="16" x14ac:dyDescent="0.2">
      <c r="C507" s="7"/>
    </row>
    <row r="508" spans="1:9" ht="15.75" customHeight="1" x14ac:dyDescent="0.15">
      <c r="C508">
        <f ca="1">IFERROR(__xludf.DUMMYFUNCTION("COUNTUNIQUE(F3:F501)"),127)</f>
        <v>127</v>
      </c>
    </row>
  </sheetData>
  <customSheetViews>
    <customSheetView guid="{91A712B9-CB27-4AF7-9FDB-640F385C5C05}" filter="1" showAutoFilter="1">
      <pageMargins left="0.7" right="0.7" top="0.75" bottom="0.75" header="0.3" footer="0.3"/>
      <autoFilter ref="A1:I501" xr:uid="{79EFEE81-F666-144B-A4D8-8563899256E3}"/>
    </customSheetView>
    <customSheetView guid="{41067080-A206-4000-B82D-6F3E126915C4}" filter="1" showAutoFilter="1">
      <pageMargins left="0.7" right="0.7" top="0.75" bottom="0.75" header="0.3" footer="0.3"/>
      <autoFilter ref="A2:Z501" xr:uid="{306EFD1C-573B-F941-8D6A-4126046FA817}">
        <sortState xmlns:xlrd2="http://schemas.microsoft.com/office/spreadsheetml/2017/richdata2" ref="A2:Z501">
          <sortCondition ref="B2:B501"/>
          <sortCondition ref="A2:A501"/>
        </sortState>
      </autoFilter>
    </customSheetView>
  </customSheetViews>
  <mergeCells count="498">
    <mergeCell ref="G300:H300"/>
    <mergeCell ref="G301:I301"/>
    <mergeCell ref="G302:I302"/>
    <mergeCell ref="G303:I303"/>
    <mergeCell ref="G304:I304"/>
    <mergeCell ref="G305:I305"/>
    <mergeCell ref="G306:I306"/>
    <mergeCell ref="G307:I307"/>
    <mergeCell ref="G308:H308"/>
    <mergeCell ref="G291:I291"/>
    <mergeCell ref="G292:I292"/>
    <mergeCell ref="G293:H293"/>
    <mergeCell ref="G294:I294"/>
    <mergeCell ref="G295:H295"/>
    <mergeCell ref="G296:I296"/>
    <mergeCell ref="G297:H297"/>
    <mergeCell ref="G298:I298"/>
    <mergeCell ref="G299:H299"/>
    <mergeCell ref="G282:H282"/>
    <mergeCell ref="G283:I283"/>
    <mergeCell ref="G284:I284"/>
    <mergeCell ref="G285:I285"/>
    <mergeCell ref="G286:H286"/>
    <mergeCell ref="G287:H287"/>
    <mergeCell ref="G288:I288"/>
    <mergeCell ref="G289:H289"/>
    <mergeCell ref="G290:I290"/>
    <mergeCell ref="G273:I273"/>
    <mergeCell ref="G274:H274"/>
    <mergeCell ref="G275:I275"/>
    <mergeCell ref="G276:I276"/>
    <mergeCell ref="G277:I277"/>
    <mergeCell ref="G278:I278"/>
    <mergeCell ref="G279:H279"/>
    <mergeCell ref="G280:H280"/>
    <mergeCell ref="G281:I281"/>
    <mergeCell ref="G264:I264"/>
    <mergeCell ref="G265:I265"/>
    <mergeCell ref="G266:I266"/>
    <mergeCell ref="G267:I267"/>
    <mergeCell ref="G268:I268"/>
    <mergeCell ref="G269:H269"/>
    <mergeCell ref="G270:I270"/>
    <mergeCell ref="G271:H271"/>
    <mergeCell ref="G272:H272"/>
    <mergeCell ref="G255:I255"/>
    <mergeCell ref="G256:I256"/>
    <mergeCell ref="G257:H257"/>
    <mergeCell ref="G258:H258"/>
    <mergeCell ref="G259:I259"/>
    <mergeCell ref="G260:I260"/>
    <mergeCell ref="G261:I261"/>
    <mergeCell ref="G262:I262"/>
    <mergeCell ref="G263:I263"/>
    <mergeCell ref="G246:I246"/>
    <mergeCell ref="G247:I247"/>
    <mergeCell ref="G248:I248"/>
    <mergeCell ref="G249:I249"/>
    <mergeCell ref="G250:I250"/>
    <mergeCell ref="G251:I251"/>
    <mergeCell ref="G252:I252"/>
    <mergeCell ref="G253:H253"/>
    <mergeCell ref="G254:I254"/>
    <mergeCell ref="G237:I237"/>
    <mergeCell ref="G238:I238"/>
    <mergeCell ref="G239:H239"/>
    <mergeCell ref="G240:H240"/>
    <mergeCell ref="G241:H241"/>
    <mergeCell ref="G242:I242"/>
    <mergeCell ref="G243:H243"/>
    <mergeCell ref="G244:H244"/>
    <mergeCell ref="G245:I245"/>
    <mergeCell ref="G228:H228"/>
    <mergeCell ref="G229:I229"/>
    <mergeCell ref="G230:I230"/>
    <mergeCell ref="G231:H231"/>
    <mergeCell ref="G232:I232"/>
    <mergeCell ref="G233:H233"/>
    <mergeCell ref="G234:I234"/>
    <mergeCell ref="G235:H235"/>
    <mergeCell ref="G236:I236"/>
    <mergeCell ref="G219:I219"/>
    <mergeCell ref="G220:I220"/>
    <mergeCell ref="G221:I221"/>
    <mergeCell ref="G222:I222"/>
    <mergeCell ref="G223:I223"/>
    <mergeCell ref="G224:H224"/>
    <mergeCell ref="G225:H225"/>
    <mergeCell ref="G226:I226"/>
    <mergeCell ref="G227:I227"/>
    <mergeCell ref="G210:I210"/>
    <mergeCell ref="G211:I211"/>
    <mergeCell ref="G212:H212"/>
    <mergeCell ref="G213:I213"/>
    <mergeCell ref="G214:I214"/>
    <mergeCell ref="G215:I215"/>
    <mergeCell ref="G216:I216"/>
    <mergeCell ref="G217:I217"/>
    <mergeCell ref="G218:H218"/>
    <mergeCell ref="G201:H201"/>
    <mergeCell ref="G202:I202"/>
    <mergeCell ref="G203:H203"/>
    <mergeCell ref="G204:I204"/>
    <mergeCell ref="G205:I205"/>
    <mergeCell ref="G206:I206"/>
    <mergeCell ref="G207:I207"/>
    <mergeCell ref="G208:I208"/>
    <mergeCell ref="G209:H209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182:I182"/>
    <mergeCell ref="G183:H183"/>
    <mergeCell ref="G184:I184"/>
    <mergeCell ref="G186:I186"/>
    <mergeCell ref="G187:I187"/>
    <mergeCell ref="G188:I188"/>
    <mergeCell ref="G189:H189"/>
    <mergeCell ref="G190:I190"/>
    <mergeCell ref="G191:H191"/>
    <mergeCell ref="G173:H173"/>
    <mergeCell ref="G174:I174"/>
    <mergeCell ref="G175:I175"/>
    <mergeCell ref="G176:I176"/>
    <mergeCell ref="G177:I177"/>
    <mergeCell ref="G178:H178"/>
    <mergeCell ref="G179:H179"/>
    <mergeCell ref="G180:I180"/>
    <mergeCell ref="G181:I181"/>
    <mergeCell ref="G164:H164"/>
    <mergeCell ref="G165:H165"/>
    <mergeCell ref="G166:I166"/>
    <mergeCell ref="G167:I167"/>
    <mergeCell ref="G168:I168"/>
    <mergeCell ref="G169:H169"/>
    <mergeCell ref="G170:I170"/>
    <mergeCell ref="G171:I171"/>
    <mergeCell ref="G172:H172"/>
    <mergeCell ref="G155:H155"/>
    <mergeCell ref="G156:H156"/>
    <mergeCell ref="G157:H157"/>
    <mergeCell ref="G158:I158"/>
    <mergeCell ref="G159:I159"/>
    <mergeCell ref="G160:I160"/>
    <mergeCell ref="G161:I161"/>
    <mergeCell ref="G162:I162"/>
    <mergeCell ref="G163:H163"/>
    <mergeCell ref="G146:I146"/>
    <mergeCell ref="G147:I147"/>
    <mergeCell ref="G148:I148"/>
    <mergeCell ref="G149:H149"/>
    <mergeCell ref="G150:I150"/>
    <mergeCell ref="G151:H151"/>
    <mergeCell ref="G152:I152"/>
    <mergeCell ref="G153:I153"/>
    <mergeCell ref="G154:I154"/>
    <mergeCell ref="G137:I137"/>
    <mergeCell ref="G138:I138"/>
    <mergeCell ref="G139:I139"/>
    <mergeCell ref="G140:H140"/>
    <mergeCell ref="G141:H141"/>
    <mergeCell ref="G142:I142"/>
    <mergeCell ref="G143:H143"/>
    <mergeCell ref="G144:I144"/>
    <mergeCell ref="G145:I145"/>
    <mergeCell ref="G128:I128"/>
    <mergeCell ref="G129:H129"/>
    <mergeCell ref="G130:I130"/>
    <mergeCell ref="G131:H131"/>
    <mergeCell ref="G132:I132"/>
    <mergeCell ref="G133:I133"/>
    <mergeCell ref="G134:I134"/>
    <mergeCell ref="G135:I135"/>
    <mergeCell ref="G136:I136"/>
    <mergeCell ref="G119:I119"/>
    <mergeCell ref="G120:H120"/>
    <mergeCell ref="G121:I121"/>
    <mergeCell ref="G122:I122"/>
    <mergeCell ref="G123:I123"/>
    <mergeCell ref="G124:H124"/>
    <mergeCell ref="G125:I125"/>
    <mergeCell ref="G126:I126"/>
    <mergeCell ref="G127:I127"/>
    <mergeCell ref="G110:H110"/>
    <mergeCell ref="G111:I111"/>
    <mergeCell ref="G112:H112"/>
    <mergeCell ref="G113:I113"/>
    <mergeCell ref="G114:I114"/>
    <mergeCell ref="G115:H115"/>
    <mergeCell ref="G116:I116"/>
    <mergeCell ref="G117:I117"/>
    <mergeCell ref="G118:I118"/>
    <mergeCell ref="G87:H87"/>
    <mergeCell ref="G88:H88"/>
    <mergeCell ref="G89:I89"/>
    <mergeCell ref="G90:H90"/>
    <mergeCell ref="G105:H105"/>
    <mergeCell ref="G106:H106"/>
    <mergeCell ref="G107:H107"/>
    <mergeCell ref="G108:H108"/>
    <mergeCell ref="G109:I109"/>
    <mergeCell ref="G104:I104"/>
    <mergeCell ref="G49:H49"/>
    <mergeCell ref="G50:I50"/>
    <mergeCell ref="G51:H51"/>
    <mergeCell ref="G52:I52"/>
    <mergeCell ref="G53:I53"/>
    <mergeCell ref="G54:H54"/>
    <mergeCell ref="G55:I55"/>
    <mergeCell ref="G56:I56"/>
    <mergeCell ref="G57:H57"/>
    <mergeCell ref="G58:H58"/>
    <mergeCell ref="G59:I59"/>
    <mergeCell ref="G60:I60"/>
    <mergeCell ref="G61:I61"/>
    <mergeCell ref="G62:I62"/>
    <mergeCell ref="G63:I63"/>
    <mergeCell ref="G64:H64"/>
    <mergeCell ref="G65:H65"/>
    <mergeCell ref="G66:I66"/>
    <mergeCell ref="G67:I67"/>
    <mergeCell ref="G68:I68"/>
    <mergeCell ref="G69:I69"/>
    <mergeCell ref="G70:H70"/>
    <mergeCell ref="G71:H71"/>
    <mergeCell ref="G95:I95"/>
    <mergeCell ref="G96:H96"/>
    <mergeCell ref="G97:H97"/>
    <mergeCell ref="G98:I98"/>
    <mergeCell ref="G99:I99"/>
    <mergeCell ref="G100:I100"/>
    <mergeCell ref="G101:I101"/>
    <mergeCell ref="G102:I102"/>
    <mergeCell ref="G103:I103"/>
    <mergeCell ref="G44:I44"/>
    <mergeCell ref="G45:I45"/>
    <mergeCell ref="G46:I46"/>
    <mergeCell ref="G47:I47"/>
    <mergeCell ref="G48:I48"/>
    <mergeCell ref="G91:H91"/>
    <mergeCell ref="G92:H92"/>
    <mergeCell ref="G93:I93"/>
    <mergeCell ref="G94:H94"/>
    <mergeCell ref="G72:I72"/>
    <mergeCell ref="G73:H73"/>
    <mergeCell ref="G74:I74"/>
    <mergeCell ref="G75:I75"/>
    <mergeCell ref="G76:I76"/>
    <mergeCell ref="G77:H77"/>
    <mergeCell ref="G78:I78"/>
    <mergeCell ref="G79:I79"/>
    <mergeCell ref="G80:I80"/>
    <mergeCell ref="G81:H81"/>
    <mergeCell ref="G82:I82"/>
    <mergeCell ref="G83:I83"/>
    <mergeCell ref="G84:I84"/>
    <mergeCell ref="G85:H85"/>
    <mergeCell ref="G86:I86"/>
    <mergeCell ref="G35:H35"/>
    <mergeCell ref="G36:I36"/>
    <mergeCell ref="G37:I37"/>
    <mergeCell ref="G38:I38"/>
    <mergeCell ref="G39:I39"/>
    <mergeCell ref="G40:I40"/>
    <mergeCell ref="G41:H41"/>
    <mergeCell ref="G42:I42"/>
    <mergeCell ref="G43:I43"/>
    <mergeCell ref="G26:H26"/>
    <mergeCell ref="G27:I27"/>
    <mergeCell ref="G28:I28"/>
    <mergeCell ref="G29:I29"/>
    <mergeCell ref="G30:I30"/>
    <mergeCell ref="G31:I31"/>
    <mergeCell ref="G32:I32"/>
    <mergeCell ref="G33:I33"/>
    <mergeCell ref="G34:H34"/>
    <mergeCell ref="G17:I17"/>
    <mergeCell ref="G18:I18"/>
    <mergeCell ref="G19:H19"/>
    <mergeCell ref="G20:H20"/>
    <mergeCell ref="G21:I21"/>
    <mergeCell ref="G22:I22"/>
    <mergeCell ref="G23:H23"/>
    <mergeCell ref="G24:I24"/>
    <mergeCell ref="G25:I25"/>
    <mergeCell ref="G450:I450"/>
    <mergeCell ref="G451:I451"/>
    <mergeCell ref="G452:I452"/>
    <mergeCell ref="G453:I453"/>
    <mergeCell ref="G454:H454"/>
    <mergeCell ref="G455:I455"/>
    <mergeCell ref="G456:I456"/>
    <mergeCell ref="G1:I1"/>
    <mergeCell ref="G2:I2"/>
    <mergeCell ref="G3:H3"/>
    <mergeCell ref="G4:H4"/>
    <mergeCell ref="G5:I5"/>
    <mergeCell ref="G6:H6"/>
    <mergeCell ref="G7:I7"/>
    <mergeCell ref="G8:I8"/>
    <mergeCell ref="G9:I9"/>
    <mergeCell ref="G10:H10"/>
    <mergeCell ref="G11:H11"/>
    <mergeCell ref="G12:I12"/>
    <mergeCell ref="G13:I13"/>
    <mergeCell ref="G14:I14"/>
    <mergeCell ref="G15:I15"/>
    <mergeCell ref="G16:I16"/>
    <mergeCell ref="G441:H441"/>
    <mergeCell ref="G442:H442"/>
    <mergeCell ref="G443:I443"/>
    <mergeCell ref="G444:I444"/>
    <mergeCell ref="G445:I445"/>
    <mergeCell ref="G446:I446"/>
    <mergeCell ref="G447:I447"/>
    <mergeCell ref="G448:I448"/>
    <mergeCell ref="G449:I449"/>
    <mergeCell ref="G432:I432"/>
    <mergeCell ref="G433:I433"/>
    <mergeCell ref="G434:I434"/>
    <mergeCell ref="G435:I435"/>
    <mergeCell ref="G436:H436"/>
    <mergeCell ref="G437:H437"/>
    <mergeCell ref="G438:I438"/>
    <mergeCell ref="G439:I439"/>
    <mergeCell ref="G440:I440"/>
    <mergeCell ref="G423:I423"/>
    <mergeCell ref="G424:I424"/>
    <mergeCell ref="G425:I425"/>
    <mergeCell ref="G426:I426"/>
    <mergeCell ref="G427:H427"/>
    <mergeCell ref="G428:I428"/>
    <mergeCell ref="G429:H429"/>
    <mergeCell ref="G430:I430"/>
    <mergeCell ref="G431:I431"/>
    <mergeCell ref="G485:H485"/>
    <mergeCell ref="G486:I486"/>
    <mergeCell ref="G487:I487"/>
    <mergeCell ref="G488:I488"/>
    <mergeCell ref="G489:H489"/>
    <mergeCell ref="G490:H490"/>
    <mergeCell ref="G491:H491"/>
    <mergeCell ref="G499:I499"/>
    <mergeCell ref="G500:I500"/>
    <mergeCell ref="G492:H492"/>
    <mergeCell ref="G493:I493"/>
    <mergeCell ref="G494:H494"/>
    <mergeCell ref="G495:I495"/>
    <mergeCell ref="G496:I496"/>
    <mergeCell ref="G497:I497"/>
    <mergeCell ref="G498:H498"/>
    <mergeCell ref="G476:I476"/>
    <mergeCell ref="G477:I477"/>
    <mergeCell ref="G478:I478"/>
    <mergeCell ref="G479:H479"/>
    <mergeCell ref="G480:I480"/>
    <mergeCell ref="G481:H481"/>
    <mergeCell ref="G482:I482"/>
    <mergeCell ref="G483:I483"/>
    <mergeCell ref="G484:H484"/>
    <mergeCell ref="G467:I467"/>
    <mergeCell ref="G468:I468"/>
    <mergeCell ref="G469:H469"/>
    <mergeCell ref="G470:I470"/>
    <mergeCell ref="G471:I471"/>
    <mergeCell ref="G472:H472"/>
    <mergeCell ref="G473:I473"/>
    <mergeCell ref="G474:I474"/>
    <mergeCell ref="G475:I475"/>
    <mergeCell ref="G458:H458"/>
    <mergeCell ref="G459:I459"/>
    <mergeCell ref="G460:I460"/>
    <mergeCell ref="G461:I461"/>
    <mergeCell ref="G462:I462"/>
    <mergeCell ref="G463:H463"/>
    <mergeCell ref="G464:I464"/>
    <mergeCell ref="G465:H465"/>
    <mergeCell ref="G466:I466"/>
    <mergeCell ref="G399:I399"/>
    <mergeCell ref="G400:I400"/>
    <mergeCell ref="G401:I401"/>
    <mergeCell ref="G402:H402"/>
    <mergeCell ref="G403:I403"/>
    <mergeCell ref="G404:I404"/>
    <mergeCell ref="G405:I405"/>
    <mergeCell ref="G406:H406"/>
    <mergeCell ref="G457:I457"/>
    <mergeCell ref="G407:I407"/>
    <mergeCell ref="G408:H408"/>
    <mergeCell ref="G409:H409"/>
    <mergeCell ref="G410:I410"/>
    <mergeCell ref="G411:I411"/>
    <mergeCell ref="G412:H412"/>
    <mergeCell ref="G413:I413"/>
    <mergeCell ref="G414:H414"/>
    <mergeCell ref="G415:I415"/>
    <mergeCell ref="G416:I416"/>
    <mergeCell ref="G417:I417"/>
    <mergeCell ref="G418:H418"/>
    <mergeCell ref="G419:I419"/>
    <mergeCell ref="G420:I420"/>
    <mergeCell ref="G421:I421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81:I381"/>
    <mergeCell ref="G382:H382"/>
    <mergeCell ref="G383:H383"/>
    <mergeCell ref="G384:H384"/>
    <mergeCell ref="G385:H385"/>
    <mergeCell ref="G386:I386"/>
    <mergeCell ref="G387:H387"/>
    <mergeCell ref="G388:H388"/>
    <mergeCell ref="G389:H389"/>
    <mergeCell ref="G372:I372"/>
    <mergeCell ref="G373:I373"/>
    <mergeCell ref="G374:I374"/>
    <mergeCell ref="G375:H375"/>
    <mergeCell ref="G376:I376"/>
    <mergeCell ref="G377:H377"/>
    <mergeCell ref="G378:I378"/>
    <mergeCell ref="G379:I379"/>
    <mergeCell ref="G380:H380"/>
    <mergeCell ref="G363:I363"/>
    <mergeCell ref="G364:I364"/>
    <mergeCell ref="G365:H365"/>
    <mergeCell ref="G366:I366"/>
    <mergeCell ref="G367:H367"/>
    <mergeCell ref="G368:H368"/>
    <mergeCell ref="G369:I369"/>
    <mergeCell ref="G370:H370"/>
    <mergeCell ref="G371:I371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45:I345"/>
    <mergeCell ref="G346:H346"/>
    <mergeCell ref="G347:H347"/>
    <mergeCell ref="G348:I348"/>
    <mergeCell ref="G349:I349"/>
    <mergeCell ref="G350:I350"/>
    <mergeCell ref="G351:H351"/>
    <mergeCell ref="G352:I352"/>
    <mergeCell ref="G353:I353"/>
    <mergeCell ref="G336:I336"/>
    <mergeCell ref="G337:I337"/>
    <mergeCell ref="G338:H338"/>
    <mergeCell ref="G339:H339"/>
    <mergeCell ref="G340:I340"/>
    <mergeCell ref="G341:H341"/>
    <mergeCell ref="G342:H342"/>
    <mergeCell ref="G343:H343"/>
    <mergeCell ref="G344:H344"/>
    <mergeCell ref="G327:I327"/>
    <mergeCell ref="G328:H328"/>
    <mergeCell ref="G329:H329"/>
    <mergeCell ref="G330:I330"/>
    <mergeCell ref="G331:I331"/>
    <mergeCell ref="G332:I332"/>
    <mergeCell ref="G333:I333"/>
    <mergeCell ref="G334:I334"/>
    <mergeCell ref="G335:I335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09:I309"/>
    <mergeCell ref="G310:H310"/>
    <mergeCell ref="G311:I311"/>
    <mergeCell ref="G312:I312"/>
    <mergeCell ref="G313:I313"/>
    <mergeCell ref="G314:I314"/>
    <mergeCell ref="G315:I315"/>
    <mergeCell ref="G316:I316"/>
    <mergeCell ref="G317:H3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 Sankaran</cp:lastModifiedBy>
  <dcterms:created xsi:type="dcterms:W3CDTF">2024-08-24T20:48:21Z</dcterms:created>
  <dcterms:modified xsi:type="dcterms:W3CDTF">2024-08-24T20:48:21Z</dcterms:modified>
</cp:coreProperties>
</file>