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xi resor" sheetId="2" r:id="rId5"/>
  </sheets>
  <definedNames/>
  <calcPr/>
  <extLst>
    <ext uri="GoogleSheetsCustomDataVersion1">
      <go:sheetsCustomData xmlns:go="http://customooxmlschemas.google.com/" r:id="rId6" roundtripDataSignature="AMtx7mgSH+cfqW675l3GdDUy4v3uvN/LuQ=="/>
    </ext>
  </extLst>
</workbook>
</file>

<file path=xl/sharedStrings.xml><?xml version="1.0" encoding="utf-8"?>
<sst xmlns="http://schemas.openxmlformats.org/spreadsheetml/2006/main" count="231" uniqueCount="175">
  <si>
    <t>Företagsnamn: Ezt trade AB</t>
  </si>
  <si>
    <t>Datum: 2020-07-01 - 2020-07-14</t>
  </si>
  <si>
    <t>Sökbegrepp: Alla sökbegrepp</t>
  </si>
  <si>
    <t>Företagskonto</t>
  </si>
  <si>
    <t>Saldo</t>
  </si>
  <si>
    <t>Tillgängligt belopp</t>
  </si>
  <si>
    <t>Beviljad kredit</t>
  </si>
  <si>
    <t>Reserverat belopp</t>
  </si>
  <si>
    <t>5287 10 814 76</t>
  </si>
  <si>
    <t>Bokföringsdatum</t>
  </si>
  <si>
    <t>Valutadatum</t>
  </si>
  <si>
    <t>Verifikationsnummer</t>
  </si>
  <si>
    <t>Text/mottagare</t>
  </si>
  <si>
    <t>Belopp</t>
  </si>
  <si>
    <t>Moms</t>
  </si>
  <si>
    <t>0196700083S</t>
  </si>
  <si>
    <t>Förvaltaren fastighets a</t>
  </si>
  <si>
    <t>-1 105,00</t>
  </si>
  <si>
    <t>39 396,96</t>
  </si>
  <si>
    <t>https://drive.google.com/file/d/13Gp0ASpmtoeJ32rg_nQM3KJWMaqCVZxB/view?usp=sharing</t>
  </si>
  <si>
    <t>0205700089S</t>
  </si>
  <si>
    <t>Inordic sweden AB</t>
  </si>
  <si>
    <t>-17 822,00</t>
  </si>
  <si>
    <t>40 501,96</t>
  </si>
  <si>
    <t>https://drive.google.com/file/d/1053jL8U0uWKjVp6mqMPAC-XZh3TgXfRo/view?usp=sharing</t>
  </si>
  <si>
    <t>54ce4e4b047</t>
  </si>
  <si>
    <t>1 522,75</t>
  </si>
  <si>
    <t>58 323,96</t>
  </si>
  <si>
    <t>#2331</t>
  </si>
  <si>
    <t>Rotherham /20-07-27</t>
  </si>
  <si>
    <t>-716,78</t>
  </si>
  <si>
    <t>56 801,21</t>
  </si>
  <si>
    <t>https://drive.google.com/file/d/18eYQcCgV3YEuOL6EsX5NYIv6Mx8aSZYh/view?usp=sharing</t>
  </si>
  <si>
    <t>9 211,50</t>
  </si>
  <si>
    <t>57 517,99</t>
  </si>
  <si>
    <t>#2327</t>
  </si>
  <si>
    <t>3 014,00</t>
  </si>
  <si>
    <t>48 306,49</t>
  </si>
  <si>
    <t>#2322</t>
  </si>
  <si>
    <t>Comviq se to/20-07-23</t>
  </si>
  <si>
    <t>-245,00</t>
  </si>
  <si>
    <t>45 292,49</t>
  </si>
  <si>
    <t>https://drive.google.com/file/d/1p5L9k2HyYGXKl3lRPTmjM5ifmNTJ3e5g/view?usp=sharing</t>
  </si>
  <si>
    <t>0203700088S</t>
  </si>
  <si>
    <t>Folksam ömsesidig sakför</t>
  </si>
  <si>
    <t>-630,00</t>
  </si>
  <si>
    <t>45 537,49</t>
  </si>
  <si>
    <t>https://drive.google.com/file/d/1pe4dJcJvQmW6uHr5U83sUVugZ8GHFmUH/view?usp=sharing</t>
  </si>
  <si>
    <t>0202700086S</t>
  </si>
  <si>
    <t>Unionen egenföretagare s</t>
  </si>
  <si>
    <t>-312,50</t>
  </si>
  <si>
    <t>46 167,49</t>
  </si>
  <si>
    <t>62,5</t>
  </si>
  <si>
    <t>https://drive.google.com/file/d/1peAezpJPFM2ZokAc3YC6fl__zfoWFjL_/view?usp=sharing</t>
  </si>
  <si>
    <t>Central sask/20-07-21</t>
  </si>
  <si>
    <t>-66,31</t>
  </si>
  <si>
    <t>46 479,99</t>
  </si>
  <si>
    <t>https://drive.google.com/file/d/18mgI-60ryeB4SogBUIFxhTtY4FiwqtRn/view?usp=sharing</t>
  </si>
  <si>
    <t>0203700087S</t>
  </si>
  <si>
    <t>American express europé</t>
  </si>
  <si>
    <t>-17 555,42</t>
  </si>
  <si>
    <t>46 546,30</t>
  </si>
  <si>
    <t>https://drive.google.com/drive/folders/17c09Mdxy5MX37DrOmFSSMTS8Aia9Ah5y?usp=sharing</t>
  </si>
  <si>
    <t>1 683,00</t>
  </si>
  <si>
    <t>64 101,72</t>
  </si>
  <si>
    <t>#2321</t>
  </si>
  <si>
    <t>Bg 408-7268</t>
  </si>
  <si>
    <t>495,00</t>
  </si>
  <si>
    <t>62 418,72</t>
  </si>
  <si>
    <t>skatteverket</t>
  </si>
  <si>
    <t>Nets</t>
  </si>
  <si>
    <t>-210,08</t>
  </si>
  <si>
    <t>61 923,72</t>
  </si>
  <si>
    <t>https://drive.google.com/file/d/1IDn4RLEpT2uE0rbO7d6JnQWxsjZXwH1m/view?usp=sharing</t>
  </si>
  <si>
    <t>6 187,00</t>
  </si>
  <si>
    <t>62 133,80</t>
  </si>
  <si>
    <t>#7280</t>
  </si>
  <si>
    <t>0196700084S</t>
  </si>
  <si>
    <t>United parcel service sw</t>
  </si>
  <si>
    <t>-374,00</t>
  </si>
  <si>
    <t>55 946,80</t>
  </si>
  <si>
    <t>https://drive.google.com/file/d/13NYK8-rUpcx4kwiqguDIed2aW-2TkEA1/view?usp=sharing</t>
  </si>
  <si>
    <t>2020-07-13</t>
  </si>
  <si>
    <t>0195700082S</t>
  </si>
  <si>
    <t>Telenor bredband-tv</t>
  </si>
  <si>
    <t>https://drive.google.com/file/d/1ep_1VgAnF8aBrpmn_2CqY3wuF2rFq0O-/view?usp=sharing</t>
  </si>
  <si>
    <t>0195700081S</t>
  </si>
  <si>
    <t>https://drive.google.com/file/d/1ldnewYik0cvqV1O8ik80UCWuZCmrMQoW/view?usp=sharing</t>
  </si>
  <si>
    <t>2020-07-10</t>
  </si>
  <si>
    <t xml:space="preserve">9900000100 </t>
  </si>
  <si>
    <t>https://drive.google.com/file/d/1fHSFJg4AeTp7q1bbyvj5-1qN5YNCwuPm/view?usp=sharing</t>
  </si>
  <si>
    <t xml:space="preserve">5490990007 </t>
  </si>
  <si>
    <t>Amortering</t>
  </si>
  <si>
    <t>2020-07-08</t>
  </si>
  <si>
    <t xml:space="preserve">5484313256 </t>
  </si>
  <si>
    <t>866-530-8100/20-07-07</t>
  </si>
  <si>
    <t>https://drive.google.com/file/d/12wCkBZt_R67PFHxYuKRhj-4wzMnOjXyi/view?usp=sharing</t>
  </si>
  <si>
    <t xml:space="preserve">5490990502 </t>
  </si>
  <si>
    <t>Banktjänster</t>
  </si>
  <si>
    <t>https://drive.google.com/file/d/18wf4oOJKd2ofT7RRsVaQtGyo7aH_-kyD/view?usp=sharing</t>
  </si>
  <si>
    <t>2020-07-07</t>
  </si>
  <si>
    <t xml:space="preserve">5490990004 </t>
  </si>
  <si>
    <t>54203308445</t>
  </si>
  <si>
    <t>Till momskontot</t>
  </si>
  <si>
    <t>https://drive.google.com/file/d/1_iq53MTZSV4GT9pGhrcb-3i8j4l6N45T/view?usp=sharing</t>
  </si>
  <si>
    <t>2020-07-06</t>
  </si>
  <si>
    <t>https://drive.google.com/file/d/1EbNJnRKmxEUm9sWW2WdA-S8wq8knDFmn/view?usp=sharing</t>
  </si>
  <si>
    <t>0185700079S</t>
  </si>
  <si>
    <t>https://drive.google.com/file/d/1jEBHqKxNkv2ZxKegwRBnoEyJC0WwvyDG/view?usp=sharing</t>
  </si>
  <si>
    <t>0185700080S</t>
  </si>
  <si>
    <t>https://drive.google.com/file/d/1jBotwYgIOR5UuspeJ28QtSZh9DByHsNz/view?usp=sharing</t>
  </si>
  <si>
    <t>2020-07-03</t>
  </si>
  <si>
    <t xml:space="preserve">5484136680 </t>
  </si>
  <si>
    <t>Internet    /20-07-02</t>
  </si>
  <si>
    <t>https://drive.google.com/file/d/18wxpr5ZvMewsh5Y06Dn7ENY6VuSAKYtG/view?usp=sharing</t>
  </si>
  <si>
    <t xml:space="preserve">5484769733 </t>
  </si>
  <si>
    <t>Postnord pay/20-07-02</t>
  </si>
  <si>
    <t>https://drive.google.com/file/d/11rHdpTMQBlxlNr_cUkdHeFwAQRhAqBlL/view?usp=sharing</t>
  </si>
  <si>
    <t xml:space="preserve">5484716426 </t>
  </si>
  <si>
    <t>Dustin AB   /20-07-02</t>
  </si>
  <si>
    <t>https://drive.google.com/file/d/114oAMJP8pk38BDDT0OVYVfdtT3WdCyfI/view?usp=sharing</t>
  </si>
  <si>
    <t xml:space="preserve">5484839277 </t>
  </si>
  <si>
    <t>Netonnet AB /20-07-01</t>
  </si>
  <si>
    <t>https://drive.google.com/file/d/11KxQCNiAXXR39ovTsX0T2LOmQGnNgNOU/view?usp=sharing</t>
  </si>
  <si>
    <t>0184700077S</t>
  </si>
  <si>
    <t>Postnord sverige AB</t>
  </si>
  <si>
    <t>https://drive.google.com/file/d/12vuihI0ULBqfu6OeWxvpCtf-wJqZ94fU/view?usp=sharing</t>
  </si>
  <si>
    <t>0184700076S</t>
  </si>
  <si>
    <t>Dhl express sweden AB</t>
  </si>
  <si>
    <t>https://drive.google.com/file/d/1ifJZsSHdtb0JAnWQf718C1jtKZWS_oGR/view?usp=sharing</t>
  </si>
  <si>
    <t>2020-07-02</t>
  </si>
  <si>
    <t>Shopify s9b9</t>
  </si>
  <si>
    <t>https://drive.google.com/drive/folders/1lY5YPd8-gdG4IXVs9BzQNBqJf6pCaGPM?usp=sharing</t>
  </si>
  <si>
    <t>0183700075S</t>
  </si>
  <si>
    <t>Lb företagsekonomi AB</t>
  </si>
  <si>
    <t>https://drive.google.com/file/d/1iiXeIluImmG0V13c46R2H0InkyYV75y-/view?usp=sharing</t>
  </si>
  <si>
    <t>2020-07-01</t>
  </si>
  <si>
    <t xml:space="preserve">5484678195 </t>
  </si>
  <si>
    <t>Kaffekapslen/20-06-30</t>
  </si>
  <si>
    <t>https://drive.google.com/file/d/1ij2TywLMUJQBPss-EipAfuLSoJqQ_XJF/view?usp=sharing</t>
  </si>
  <si>
    <t>0157700061S</t>
  </si>
  <si>
    <t>TOTAL MOMS</t>
  </si>
  <si>
    <t>Taxi resor Juni f.o.m 26e Juni</t>
  </si>
  <si>
    <t>To be paid together to credit card</t>
  </si>
  <si>
    <t>Transaction</t>
  </si>
  <si>
    <t>Total</t>
  </si>
  <si>
    <t>Comments</t>
  </si>
  <si>
    <t>Datum</t>
  </si>
  <si>
    <t>Ex moms</t>
  </si>
  <si>
    <t>123ink</t>
  </si>
  <si>
    <t>26.06.2020</t>
  </si>
  <si>
    <t>Hylte Jakt &amp; Lantman</t>
  </si>
  <si>
    <t>window seal</t>
  </si>
  <si>
    <t>1000 pcs pipettes 10 micro l for test</t>
  </si>
  <si>
    <t>200 0.2ml pipettes amazon</t>
  </si>
  <si>
    <t>30.06.2020</t>
  </si>
  <si>
    <t>Amazon safety equpment</t>
  </si>
  <si>
    <t>3.190,62</t>
  </si>
  <si>
    <t>01.07.2020</t>
  </si>
  <si>
    <t>router</t>
  </si>
  <si>
    <t>02.07.2020</t>
  </si>
  <si>
    <t>Adobe june and july</t>
  </si>
  <si>
    <t>Taxi</t>
  </si>
  <si>
    <t>04.07.2020</t>
  </si>
  <si>
    <t>05.07.2020</t>
  </si>
  <si>
    <t>WP Forms plugin 1 year subscription for the new website</t>
  </si>
  <si>
    <t xml:space="preserve">whiteboard </t>
  </si>
  <si>
    <t>10.07.2020</t>
  </si>
  <si>
    <t>11.07.2020</t>
  </si>
  <si>
    <t>12.07.2020</t>
  </si>
  <si>
    <t>14.07.2020</t>
  </si>
  <si>
    <t>16.07.2020</t>
  </si>
  <si>
    <t>17.07.2020</t>
  </si>
  <si>
    <t>TOTAL</t>
  </si>
  <si>
    <t>20.07.2020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</si>
</sst>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m d"/>
  </numFmts>
  <fonts count="20">
    <font>
      <sz val="11.0"/>
      <color rgb="FF000000"/>
      <name val="Calibri"/>
    </font>
    <font>
      <b/>
      <sz val="11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1.0"/>
      <name val="Calibri"/>
    </font>
    <font>
      <color theme="1"/>
      <name val="Calibri"/>
    </font>
    <font>
      <u/>
      <color rgb="FF0000FF"/>
    </font>
    <font>
      <b/>
      <color rgb="FF444444"/>
      <name val="Arial"/>
    </font>
    <font>
      <u/>
      <color rgb="FF1155CC"/>
    </font>
    <font>
      <b/>
      <color rgb="FF161E2E"/>
      <name val="Poppins"/>
    </font>
    <font>
      <u/>
      <color rgb="FF161E2E"/>
      <name val="Poppins"/>
    </font>
    <font>
      <u/>
      <color rgb="FF1155CC"/>
      <name val="Arial"/>
    </font>
    <font>
      <u/>
      <color rgb="FF1155CC"/>
    </font>
    <font>
      <color rgb="FF1155CC"/>
      <name val="Arial"/>
    </font>
    <font>
      <color rgb="FF1155CC"/>
    </font>
    <font>
      <sz val="12.0"/>
      <color theme="1"/>
      <name val="Arial"/>
    </font>
    <font>
      <color theme="1"/>
      <name val="Arial"/>
    </font>
    <font>
      <sz val="12.0"/>
      <color rgb="FF000000"/>
      <name val="Arial"/>
    </font>
    <font>
      <color rgb="FF11111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D3D3D3"/>
        <bgColor rgb="FFD3D3D3"/>
      </patternFill>
    </fill>
    <fill>
      <patternFill patternType="solid">
        <fgColor rgb="FFADD8E6"/>
        <bgColor rgb="FFADD8E6"/>
      </patternFill>
    </fill>
    <fill>
      <patternFill patternType="solid">
        <fgColor rgb="FFFFFFFF"/>
        <bgColor rgb="FFFFFFFF"/>
      </patternFill>
    </fill>
    <fill>
      <patternFill patternType="solid">
        <fgColor rgb="FFF9FAFB"/>
        <bgColor rgb="FFF9FAFB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1" fillId="3" fontId="3" numFmtId="0" xfId="0" applyBorder="1" applyFill="1" applyFont="1"/>
    <xf borderId="4" fillId="3" fontId="3" numFmtId="0" xfId="0" applyBorder="1" applyFont="1"/>
    <xf borderId="4" fillId="2" fontId="1" numFmtId="0" xfId="0" applyBorder="1" applyFont="1"/>
    <xf borderId="4" fillId="2" fontId="1" numFmtId="0" xfId="0" applyAlignment="1" applyBorder="1" applyFont="1">
      <alignment horizontal="right"/>
    </xf>
    <xf borderId="0" fillId="0" fontId="3" numFmtId="0" xfId="0" applyFont="1"/>
    <xf borderId="0" fillId="0" fontId="3" numFmtId="4" xfId="0" applyFont="1" applyNumberFormat="1"/>
    <xf borderId="4" fillId="4" fontId="4" numFmtId="0" xfId="0" applyBorder="1" applyFill="1" applyFont="1"/>
    <xf borderId="4" fillId="4" fontId="4" numFmtId="0" xfId="0" applyAlignment="1" applyBorder="1" applyFont="1">
      <alignment horizontal="right"/>
    </xf>
    <xf borderId="4" fillId="4" fontId="4" numFmtId="0" xfId="0" applyAlignment="1" applyBorder="1" applyFont="1">
      <alignment horizontal="right" readingOrder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5" fontId="5" numFmtId="164" xfId="0" applyAlignment="1" applyFill="1" applyFont="1" applyNumberFormat="1">
      <alignment horizontal="left" readingOrder="0" shrinkToFit="0" vertical="bottom" wrapText="0"/>
    </xf>
    <xf borderId="0" fillId="5" fontId="5" numFmtId="0" xfId="0" applyAlignment="1" applyFont="1">
      <alignment horizontal="left" readingOrder="0" shrinkToFit="0" vertical="bottom" wrapText="0"/>
    </xf>
    <xf borderId="0" fillId="5" fontId="8" numFmtId="0" xfId="0" applyAlignment="1" applyFont="1">
      <alignment horizontal="right" readingOrder="0" shrinkToFit="0" wrapText="0"/>
    </xf>
    <xf borderId="0" fillId="0" fontId="9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5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10" numFmtId="0" xfId="0" applyAlignment="1" applyFill="1" applyFont="1">
      <alignment readingOrder="0" shrinkToFit="0" wrapText="0"/>
    </xf>
    <xf borderId="0" fillId="6" fontId="11" numFmtId="0" xfId="0" applyAlignment="1" applyFont="1">
      <alignment readingOrder="0" shrinkToFit="0" wrapText="0"/>
    </xf>
    <xf borderId="0" fillId="0" fontId="5" numFmtId="0" xfId="0" applyFont="1"/>
    <xf borderId="0" fillId="0" fontId="5" numFmtId="4" xfId="0" applyAlignment="1" applyFont="1" applyNumberFormat="1">
      <alignment horizontal="left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7" fontId="5" numFmtId="0" xfId="0" applyFill="1" applyFont="1"/>
    <xf borderId="0" fillId="7" fontId="5" numFmtId="4" xfId="0" applyAlignment="1" applyFont="1" applyNumberFormat="1">
      <alignment horizontal="left"/>
    </xf>
    <xf borderId="0" fillId="7" fontId="6" numFmtId="0" xfId="0" applyFont="1"/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5" fontId="5" numFmtId="0" xfId="0" applyFont="1"/>
    <xf borderId="0" fillId="5" fontId="5" numFmtId="4" xfId="0" applyAlignment="1" applyFont="1" applyNumberFormat="1">
      <alignment horizontal="left"/>
    </xf>
    <xf borderId="0" fillId="0" fontId="6" numFmtId="0" xfId="0" applyFont="1"/>
    <xf borderId="5" fillId="0" fontId="16" numFmtId="0" xfId="0" applyAlignment="1" applyBorder="1" applyFont="1">
      <alignment shrinkToFit="0" vertical="bottom" wrapText="0"/>
    </xf>
    <xf borderId="5" fillId="0" fontId="17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0" fillId="5" fontId="17" numFmtId="0" xfId="0" applyAlignment="1" applyFont="1">
      <alignment vertical="top"/>
    </xf>
    <xf borderId="0" fillId="5" fontId="18" numFmtId="0" xfId="0" applyAlignment="1" applyFont="1">
      <alignment vertical="top"/>
    </xf>
    <xf borderId="0" fillId="5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5" fontId="19" numFmtId="0" xfId="0" applyAlignment="1" applyFont="1">
      <alignment vertical="bottom"/>
    </xf>
    <xf borderId="0" fillId="8" fontId="17" numFmtId="0" xfId="0" applyAlignment="1" applyFill="1" applyFont="1">
      <alignment vertical="bottom"/>
    </xf>
    <xf borderId="0" fillId="0" fontId="17" numFmtId="165" xfId="0" applyAlignment="1" applyFont="1" applyNumberFormat="1">
      <alignment horizontal="right" vertical="bottom"/>
    </xf>
    <xf borderId="0" fillId="9" fontId="18" numFmtId="0" xfId="0" applyAlignment="1" applyFill="1" applyFont="1">
      <alignment vertical="bottom"/>
    </xf>
    <xf borderId="0" fillId="8" fontId="1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_iq53MTZSV4GT9pGhrcb-3i8j4l6N45T/view?usp=sharing" TargetMode="External"/><Relationship Id="rId22" Type="http://schemas.openxmlformats.org/officeDocument/2006/relationships/hyperlink" Target="https://drive.google.com/file/d/1jEBHqKxNkv2ZxKegwRBnoEyJC0WwvyDG/view?usp=sharing" TargetMode="External"/><Relationship Id="rId21" Type="http://schemas.openxmlformats.org/officeDocument/2006/relationships/hyperlink" Target="https://drive.google.com/file/d/1EbNJnRKmxEUm9sWW2WdA-S8wq8knDFmn/view?usp=sharing" TargetMode="External"/><Relationship Id="rId24" Type="http://schemas.openxmlformats.org/officeDocument/2006/relationships/hyperlink" Target="https://drive.google.com/file/d/18wxpr5ZvMewsh5Y06Dn7ENY6VuSAKYtG/view?usp=sharing" TargetMode="External"/><Relationship Id="rId23" Type="http://schemas.openxmlformats.org/officeDocument/2006/relationships/hyperlink" Target="https://drive.google.com/file/d/1jBotwYgIOR5UuspeJ28QtSZh9DByHsNz/view?usp=sharing" TargetMode="External"/><Relationship Id="rId1" Type="http://schemas.openxmlformats.org/officeDocument/2006/relationships/hyperlink" Target="https://drive.google.com/file/d/13Gp0ASpmtoeJ32rg_nQM3KJWMaqCVZxB/view?usp=sharing" TargetMode="External"/><Relationship Id="rId2" Type="http://schemas.openxmlformats.org/officeDocument/2006/relationships/hyperlink" Target="https://drive.google.com/file/d/1053jL8U0uWKjVp6mqMPAC-XZh3TgXfRo/view?usp=sharing" TargetMode="External"/><Relationship Id="rId3" Type="http://schemas.openxmlformats.org/officeDocument/2006/relationships/hyperlink" Target="https://drive.google.com/file/d/19Sl5nJVW5eCkAo3NaWFzWCEmyQEf6V8J/view?usp=sharing" TargetMode="External"/><Relationship Id="rId4" Type="http://schemas.openxmlformats.org/officeDocument/2006/relationships/hyperlink" Target="https://drive.google.com/file/d/18eYQcCgV3YEuOL6EsX5NYIv6Mx8aSZYh/view?usp=sharing" TargetMode="External"/><Relationship Id="rId9" Type="http://schemas.openxmlformats.org/officeDocument/2006/relationships/hyperlink" Target="https://drive.google.com/file/d/1peAezpJPFM2ZokAc3YC6fl__zfoWFjL_/view?usp=sharing" TargetMode="External"/><Relationship Id="rId26" Type="http://schemas.openxmlformats.org/officeDocument/2006/relationships/hyperlink" Target="https://drive.google.com/file/d/114oAMJP8pk38BDDT0OVYVfdtT3WdCyfI/view?usp=sharing" TargetMode="External"/><Relationship Id="rId25" Type="http://schemas.openxmlformats.org/officeDocument/2006/relationships/hyperlink" Target="https://drive.google.com/file/d/11rHdpTMQBlxlNr_cUkdHeFwAQRhAqBlL/view?usp=sharing" TargetMode="External"/><Relationship Id="rId28" Type="http://schemas.openxmlformats.org/officeDocument/2006/relationships/hyperlink" Target="https://drive.google.com/file/d/12vuihI0ULBqfu6OeWxvpCtf-wJqZ94fU/view?usp=sharing" TargetMode="External"/><Relationship Id="rId27" Type="http://schemas.openxmlformats.org/officeDocument/2006/relationships/hyperlink" Target="https://drive.google.com/file/d/11KxQCNiAXXR39ovTsX0T2LOmQGnNgNOU/view?usp=sharing" TargetMode="External"/><Relationship Id="rId5" Type="http://schemas.openxmlformats.org/officeDocument/2006/relationships/hyperlink" Target="https://drive.google.com/file/d/19PLhn_SJ84JGf8zr_d3_Q8fLsiz-x4cb/view?usp=sharing" TargetMode="External"/><Relationship Id="rId6" Type="http://schemas.openxmlformats.org/officeDocument/2006/relationships/hyperlink" Target="https://drive.google.com/file/d/19OgOqNnOObK6a_Rej-yph7pmtZih3ZMJ/view?usp=sharing" TargetMode="External"/><Relationship Id="rId29" Type="http://schemas.openxmlformats.org/officeDocument/2006/relationships/hyperlink" Target="https://drive.google.com/file/d/1ifJZsSHdtb0JAnWQf718C1jtKZWS_oGR/view?usp=sharing" TargetMode="External"/><Relationship Id="rId7" Type="http://schemas.openxmlformats.org/officeDocument/2006/relationships/hyperlink" Target="https://drive.google.com/file/d/1p5L9k2HyYGXKl3lRPTmjM5ifmNTJ3e5g/view?usp=sharing" TargetMode="External"/><Relationship Id="rId8" Type="http://schemas.openxmlformats.org/officeDocument/2006/relationships/hyperlink" Target="https://drive.google.com/file/d/1pe4dJcJvQmW6uHr5U83sUVugZ8GHFmUH/view?usp=sharing" TargetMode="External"/><Relationship Id="rId31" Type="http://schemas.openxmlformats.org/officeDocument/2006/relationships/hyperlink" Target="https://drive.google.com/file/d/1iiXeIluImmG0V13c46R2H0InkyYV75y-/view?usp=sharing" TargetMode="External"/><Relationship Id="rId30" Type="http://schemas.openxmlformats.org/officeDocument/2006/relationships/hyperlink" Target="https://drive.google.com/drive/folders/1lY5YPd8-gdG4IXVs9BzQNBqJf6pCaGPM?usp=sharing" TargetMode="External"/><Relationship Id="rId11" Type="http://schemas.openxmlformats.org/officeDocument/2006/relationships/hyperlink" Target="https://drive.google.com/drive/folders/17c09Mdxy5MX37DrOmFSSMTS8Aia9Ah5y?usp=sharing" TargetMode="External"/><Relationship Id="rId33" Type="http://schemas.openxmlformats.org/officeDocument/2006/relationships/hyperlink" Target="https://drive.google.com/file/d/1ep_1VgAnF8aBrpmn_2CqY3wuF2rFq0O-/view?usp=sharing" TargetMode="External"/><Relationship Id="rId10" Type="http://schemas.openxmlformats.org/officeDocument/2006/relationships/hyperlink" Target="https://drive.google.com/file/d/18mgI-60ryeB4SogBUIFxhTtY4FiwqtRn/view?usp=sharing" TargetMode="External"/><Relationship Id="rId32" Type="http://schemas.openxmlformats.org/officeDocument/2006/relationships/hyperlink" Target="https://drive.google.com/file/d/1ij2TywLMUJQBPss-EipAfuLSoJqQ_XJF/view?usp=sharing" TargetMode="External"/><Relationship Id="rId13" Type="http://schemas.openxmlformats.org/officeDocument/2006/relationships/hyperlink" Target="https://drive.google.com/file/d/1IDn4RLEpT2uE0rbO7d6JnQWxsjZXwH1m/view?usp=sharing" TargetMode="External"/><Relationship Id="rId12" Type="http://schemas.openxmlformats.org/officeDocument/2006/relationships/hyperlink" Target="https://drive.google.com/file/d/19BO9kl7vnPJBikBCky20OSajK7TLombD/view?usp=sharing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drive.google.com/file/d/1ep_1VgAnF8aBrpmn_2CqY3wuF2rFq0O-/view?usp=sharing" TargetMode="External"/><Relationship Id="rId14" Type="http://schemas.openxmlformats.org/officeDocument/2006/relationships/hyperlink" Target="https://drive.google.com/file/d/13NYK8-rUpcx4kwiqguDIed2aW-2TkEA1/view?usp=sharing" TargetMode="External"/><Relationship Id="rId17" Type="http://schemas.openxmlformats.org/officeDocument/2006/relationships/hyperlink" Target="https://drive.google.com/file/d/1fHSFJg4AeTp7q1bbyvj5-1qN5YNCwuPm/view?usp=sharing" TargetMode="External"/><Relationship Id="rId16" Type="http://schemas.openxmlformats.org/officeDocument/2006/relationships/hyperlink" Target="https://drive.google.com/file/d/1ldnewYik0cvqV1O8ik80UCWuZCmrMQoW/view?usp=sharing" TargetMode="External"/><Relationship Id="rId19" Type="http://schemas.openxmlformats.org/officeDocument/2006/relationships/hyperlink" Target="https://drive.google.com/file/d/18wf4oOJKd2ofT7RRsVaQtGyo7aH_-kyD/view?usp=sharing" TargetMode="External"/><Relationship Id="rId18" Type="http://schemas.openxmlformats.org/officeDocument/2006/relationships/hyperlink" Target="https://drive.google.com/file/d/12wCkBZt_R67PFHxYuKRhj-4wzMnOjXyi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2.29"/>
    <col customWidth="1" min="3" max="3" width="19.71"/>
    <col customWidth="1" min="4" max="4" width="23.57"/>
    <col customWidth="1" min="5" max="5" width="17.14"/>
    <col customWidth="1" min="6" max="6" width="10.14"/>
  </cols>
  <sheetData>
    <row r="1">
      <c r="A1" s="1" t="s">
        <v>0</v>
      </c>
      <c r="B1" s="2"/>
      <c r="C1" s="2"/>
      <c r="D1" s="2"/>
      <c r="E1" s="2"/>
      <c r="F1" s="3"/>
    </row>
    <row r="3">
      <c r="A3" s="4" t="s">
        <v>1</v>
      </c>
      <c r="B3" s="2"/>
      <c r="C3" s="2"/>
      <c r="D3" s="2"/>
      <c r="E3" s="2"/>
      <c r="F3" s="3"/>
    </row>
    <row r="4">
      <c r="A4" s="5" t="s">
        <v>2</v>
      </c>
      <c r="B4" s="5"/>
      <c r="C4" s="5"/>
      <c r="D4" s="5"/>
      <c r="E4" s="5"/>
      <c r="F4" s="5"/>
    </row>
    <row r="6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6"/>
    </row>
    <row r="7">
      <c r="A7" s="8" t="s">
        <v>8</v>
      </c>
      <c r="B7" s="9">
        <v>56320.8</v>
      </c>
      <c r="C7" s="9">
        <v>56320.8</v>
      </c>
      <c r="D7" s="9">
        <v>0.0</v>
      </c>
      <c r="E7" s="9">
        <v>0.0</v>
      </c>
    </row>
    <row r="9">
      <c r="A9" s="10" t="s">
        <v>9</v>
      </c>
      <c r="B9" s="10" t="s">
        <v>10</v>
      </c>
      <c r="C9" s="10" t="s">
        <v>11</v>
      </c>
      <c r="D9" s="10" t="s">
        <v>12</v>
      </c>
      <c r="E9" s="11" t="s">
        <v>13</v>
      </c>
      <c r="F9" s="11" t="s">
        <v>4</v>
      </c>
      <c r="G9" s="12" t="s">
        <v>14</v>
      </c>
    </row>
    <row r="10">
      <c r="A10" s="13">
        <v>44043.0</v>
      </c>
      <c r="B10" s="13">
        <v>44043.0</v>
      </c>
      <c r="C10" s="14" t="s">
        <v>15</v>
      </c>
      <c r="D10" s="14" t="s">
        <v>16</v>
      </c>
      <c r="E10" s="14" t="s">
        <v>17</v>
      </c>
      <c r="F10" s="14" t="s">
        <v>18</v>
      </c>
      <c r="G10" s="15"/>
      <c r="H10" s="16" t="s">
        <v>19</v>
      </c>
    </row>
    <row r="11">
      <c r="A11" s="13">
        <v>44042.0</v>
      </c>
      <c r="B11" s="13">
        <v>44042.0</v>
      </c>
      <c r="C11" s="14" t="s">
        <v>20</v>
      </c>
      <c r="D11" s="14" t="s">
        <v>21</v>
      </c>
      <c r="E11" s="14" t="s">
        <v>22</v>
      </c>
      <c r="F11" s="14" t="s">
        <v>23</v>
      </c>
      <c r="G11" s="17">
        <v>3564.38</v>
      </c>
      <c r="H11" s="16" t="s">
        <v>24</v>
      </c>
    </row>
    <row r="12">
      <c r="A12" s="18">
        <v>44041.0</v>
      </c>
      <c r="B12" s="18">
        <v>44041.0</v>
      </c>
      <c r="C12" s="19">
        <v>5.490990789E9</v>
      </c>
      <c r="D12" s="19" t="s">
        <v>25</v>
      </c>
      <c r="E12" s="19" t="s">
        <v>26</v>
      </c>
      <c r="F12" s="19" t="s">
        <v>27</v>
      </c>
      <c r="G12" s="20">
        <v>-298.75</v>
      </c>
      <c r="H12" s="21" t="s">
        <v>28</v>
      </c>
    </row>
    <row r="13">
      <c r="A13" s="13">
        <v>44040.0</v>
      </c>
      <c r="B13" s="13">
        <v>44040.0</v>
      </c>
      <c r="C13" s="14">
        <v>5.484255861E9</v>
      </c>
      <c r="D13" s="14" t="s">
        <v>29</v>
      </c>
      <c r="E13" s="14" t="s">
        <v>30</v>
      </c>
      <c r="F13" s="14" t="s">
        <v>31</v>
      </c>
      <c r="H13" s="16" t="s">
        <v>32</v>
      </c>
    </row>
    <row r="14">
      <c r="A14" s="18">
        <v>44040.0</v>
      </c>
      <c r="B14" s="18">
        <v>44040.0</v>
      </c>
      <c r="C14" s="19">
        <v>1.220234496E9</v>
      </c>
      <c r="D14" s="19">
        <v>7.42575930727E11</v>
      </c>
      <c r="E14" s="19" t="s">
        <v>33</v>
      </c>
      <c r="F14" s="19" t="s">
        <v>34</v>
      </c>
      <c r="G14" s="20">
        <v>-1792.5</v>
      </c>
      <c r="H14" s="21" t="s">
        <v>35</v>
      </c>
    </row>
    <row r="15">
      <c r="A15" s="18">
        <v>44039.0</v>
      </c>
      <c r="B15" s="18">
        <v>44039.0</v>
      </c>
      <c r="C15" s="19">
        <v>1.220196634E9</v>
      </c>
      <c r="D15" s="19">
        <v>7.42575930725E11</v>
      </c>
      <c r="E15" s="19" t="s">
        <v>36</v>
      </c>
      <c r="F15" s="19" t="s">
        <v>37</v>
      </c>
      <c r="G15" s="22">
        <v>-553.0</v>
      </c>
      <c r="H15" s="21" t="s">
        <v>38</v>
      </c>
    </row>
    <row r="16">
      <c r="A16" s="13">
        <v>44036.0</v>
      </c>
      <c r="B16" s="13">
        <v>44036.0</v>
      </c>
      <c r="C16" s="14">
        <v>5.484275555E9</v>
      </c>
      <c r="D16" s="14" t="s">
        <v>39</v>
      </c>
      <c r="E16" s="14" t="s">
        <v>40</v>
      </c>
      <c r="F16" s="14" t="s">
        <v>41</v>
      </c>
      <c r="G16" s="23">
        <v>49.0</v>
      </c>
      <c r="H16" s="16" t="s">
        <v>42</v>
      </c>
    </row>
    <row r="17">
      <c r="A17" s="13">
        <v>44035.0</v>
      </c>
      <c r="B17" s="13">
        <v>44035.0</v>
      </c>
      <c r="C17" s="14" t="s">
        <v>43</v>
      </c>
      <c r="D17" s="14" t="s">
        <v>44</v>
      </c>
      <c r="E17" s="14" t="s">
        <v>45</v>
      </c>
      <c r="F17" s="14" t="s">
        <v>46</v>
      </c>
      <c r="H17" s="16" t="s">
        <v>47</v>
      </c>
    </row>
    <row r="18">
      <c r="A18" s="13">
        <v>44035.0</v>
      </c>
      <c r="B18" s="13">
        <v>44035.0</v>
      </c>
      <c r="C18" s="14" t="s">
        <v>48</v>
      </c>
      <c r="D18" s="14" t="s">
        <v>49</v>
      </c>
      <c r="E18" s="14" t="s">
        <v>50</v>
      </c>
      <c r="F18" s="14" t="s">
        <v>51</v>
      </c>
      <c r="G18" s="24" t="s">
        <v>52</v>
      </c>
      <c r="H18" s="16" t="s">
        <v>53</v>
      </c>
    </row>
    <row r="19" ht="15.75" customHeight="1">
      <c r="A19" s="13">
        <v>44034.0</v>
      </c>
      <c r="B19" s="13">
        <v>44034.0</v>
      </c>
      <c r="C19" s="14">
        <v>5.484110666E9</v>
      </c>
      <c r="D19" s="14" t="s">
        <v>54</v>
      </c>
      <c r="E19" s="14" t="s">
        <v>55</v>
      </c>
      <c r="F19" s="14" t="s">
        <v>56</v>
      </c>
      <c r="H19" s="16" t="s">
        <v>57</v>
      </c>
    </row>
    <row r="20" ht="15.75" customHeight="1">
      <c r="A20" s="18">
        <v>44033.0</v>
      </c>
      <c r="B20" s="18">
        <v>44033.0</v>
      </c>
      <c r="C20" s="19" t="s">
        <v>58</v>
      </c>
      <c r="D20" s="19" t="s">
        <v>59</v>
      </c>
      <c r="E20" s="19" t="s">
        <v>60</v>
      </c>
      <c r="F20" s="19" t="s">
        <v>61</v>
      </c>
      <c r="G20" s="22">
        <v>2378.514</v>
      </c>
      <c r="H20" s="16" t="s">
        <v>62</v>
      </c>
    </row>
    <row r="21" ht="15.75" customHeight="1">
      <c r="A21" s="18">
        <v>44033.0</v>
      </c>
      <c r="B21" s="18">
        <v>44033.0</v>
      </c>
      <c r="C21" s="19">
        <v>1.220174462E9</v>
      </c>
      <c r="D21" s="19">
        <v>7.4257593072E11</v>
      </c>
      <c r="E21" s="19" t="s">
        <v>63</v>
      </c>
      <c r="F21" s="19" t="s">
        <v>64</v>
      </c>
      <c r="G21" s="25">
        <v>-286.8</v>
      </c>
      <c r="H21" s="21" t="s">
        <v>65</v>
      </c>
    </row>
    <row r="22" ht="15.75" customHeight="1">
      <c r="A22" s="13">
        <v>44027.0</v>
      </c>
      <c r="B22" s="13">
        <v>44027.0</v>
      </c>
      <c r="C22" s="14">
        <v>9.9000001E9</v>
      </c>
      <c r="D22" s="14" t="s">
        <v>66</v>
      </c>
      <c r="E22" s="14" t="s">
        <v>67</v>
      </c>
      <c r="F22" s="14" t="s">
        <v>68</v>
      </c>
      <c r="H22" s="26" t="s">
        <v>69</v>
      </c>
    </row>
    <row r="23" ht="15.75" customHeight="1">
      <c r="A23" s="13">
        <v>44027.0</v>
      </c>
      <c r="B23" s="13">
        <v>44027.0</v>
      </c>
      <c r="C23" s="14">
        <v>9.9000031E9</v>
      </c>
      <c r="D23" s="14" t="s">
        <v>70</v>
      </c>
      <c r="E23" s="14" t="s">
        <v>71</v>
      </c>
      <c r="F23" s="14" t="s">
        <v>72</v>
      </c>
      <c r="H23" s="16" t="s">
        <v>73</v>
      </c>
    </row>
    <row r="24" ht="15.75" customHeight="1">
      <c r="A24" s="13">
        <v>44026.0</v>
      </c>
      <c r="B24" s="13">
        <v>44026.0</v>
      </c>
      <c r="C24" s="14">
        <v>9.9000001E9</v>
      </c>
      <c r="D24" s="14" t="s">
        <v>66</v>
      </c>
      <c r="E24" s="14" t="s">
        <v>74</v>
      </c>
      <c r="F24" s="14" t="s">
        <v>75</v>
      </c>
      <c r="G24" s="26">
        <v>-1237.5</v>
      </c>
      <c r="H24" s="27" t="s">
        <v>76</v>
      </c>
    </row>
    <row r="25" ht="15.75" customHeight="1">
      <c r="A25" s="13">
        <v>44026.0</v>
      </c>
      <c r="B25" s="13">
        <v>44026.0</v>
      </c>
      <c r="C25" s="14" t="s">
        <v>77</v>
      </c>
      <c r="D25" s="14" t="s">
        <v>78</v>
      </c>
      <c r="E25" s="14" t="s">
        <v>79</v>
      </c>
      <c r="F25" s="14" t="s">
        <v>80</v>
      </c>
      <c r="G25" s="26">
        <v>75.0</v>
      </c>
      <c r="H25" s="28" t="s">
        <v>81</v>
      </c>
    </row>
    <row r="26" ht="15.75" customHeight="1">
      <c r="A26" s="29" t="s">
        <v>82</v>
      </c>
      <c r="B26" s="29" t="s">
        <v>82</v>
      </c>
      <c r="C26" s="29" t="s">
        <v>83</v>
      </c>
      <c r="D26" s="29" t="s">
        <v>84</v>
      </c>
      <c r="E26" s="30">
        <v>-198.0</v>
      </c>
      <c r="F26" s="30">
        <v>56320.8</v>
      </c>
      <c r="G26" s="23">
        <v>39.6</v>
      </c>
      <c r="H26" s="21" t="s">
        <v>85</v>
      </c>
    </row>
    <row r="27" ht="15.75" customHeight="1">
      <c r="A27" s="29" t="s">
        <v>82</v>
      </c>
      <c r="B27" s="29" t="s">
        <v>82</v>
      </c>
      <c r="C27" s="29" t="s">
        <v>86</v>
      </c>
      <c r="D27" s="29" t="s">
        <v>44</v>
      </c>
      <c r="E27" s="30">
        <v>-630.0</v>
      </c>
      <c r="F27" s="30">
        <v>56518.8</v>
      </c>
      <c r="H27" s="31" t="s">
        <v>87</v>
      </c>
    </row>
    <row r="28" ht="15.75" customHeight="1">
      <c r="A28" s="29" t="s">
        <v>88</v>
      </c>
      <c r="B28" s="29" t="s">
        <v>88</v>
      </c>
      <c r="C28" s="29" t="s">
        <v>89</v>
      </c>
      <c r="D28" s="29" t="s">
        <v>66</v>
      </c>
      <c r="E28" s="30">
        <v>1245.0</v>
      </c>
      <c r="F28" s="30">
        <v>57148.8</v>
      </c>
      <c r="G28" s="26">
        <v>-249.0</v>
      </c>
      <c r="H28" s="32" t="s">
        <v>90</v>
      </c>
    </row>
    <row r="29" ht="15.75" customHeight="1">
      <c r="A29" s="33" t="s">
        <v>88</v>
      </c>
      <c r="B29" s="33" t="s">
        <v>88</v>
      </c>
      <c r="C29" s="33" t="s">
        <v>91</v>
      </c>
      <c r="D29" s="33" t="s">
        <v>92</v>
      </c>
      <c r="E29" s="34">
        <v>-49900.0</v>
      </c>
      <c r="F29" s="34">
        <v>55903.8</v>
      </c>
      <c r="G29" s="35"/>
      <c r="H29" s="36"/>
    </row>
    <row r="30" ht="15.75" customHeight="1">
      <c r="A30" s="29" t="s">
        <v>93</v>
      </c>
      <c r="B30" s="29" t="s">
        <v>93</v>
      </c>
      <c r="C30" s="29" t="s">
        <v>94</v>
      </c>
      <c r="D30" s="29" t="s">
        <v>95</v>
      </c>
      <c r="E30" s="30">
        <v>-139.4</v>
      </c>
      <c r="F30" s="30">
        <v>105803.8</v>
      </c>
      <c r="H30" s="32" t="s">
        <v>96</v>
      </c>
    </row>
    <row r="31" ht="15.75" customHeight="1">
      <c r="A31" s="29" t="s">
        <v>93</v>
      </c>
      <c r="B31" s="29" t="s">
        <v>93</v>
      </c>
      <c r="C31" s="29" t="s">
        <v>97</v>
      </c>
      <c r="D31" s="29" t="s">
        <v>98</v>
      </c>
      <c r="E31" s="30">
        <v>-169.0</v>
      </c>
      <c r="F31" s="30">
        <v>105943.2</v>
      </c>
      <c r="H31" s="32" t="s">
        <v>99</v>
      </c>
    </row>
    <row r="32" ht="15.75" customHeight="1">
      <c r="A32" s="29" t="s">
        <v>100</v>
      </c>
      <c r="B32" s="29" t="s">
        <v>100</v>
      </c>
      <c r="C32" s="29" t="s">
        <v>101</v>
      </c>
      <c r="D32" s="29" t="s">
        <v>102</v>
      </c>
      <c r="E32" s="30">
        <v>-23200.0</v>
      </c>
      <c r="F32" s="30">
        <v>106112.2</v>
      </c>
      <c r="H32" s="37" t="s">
        <v>103</v>
      </c>
    </row>
    <row r="33" ht="15.75" customHeight="1">
      <c r="A33" s="29" t="s">
        <v>100</v>
      </c>
      <c r="B33" s="29" t="s">
        <v>100</v>
      </c>
      <c r="C33" s="29" t="s">
        <v>89</v>
      </c>
      <c r="D33" s="29" t="s">
        <v>66</v>
      </c>
      <c r="E33" s="30">
        <v>111250.0</v>
      </c>
      <c r="F33" s="30">
        <v>129312.2</v>
      </c>
      <c r="G33" s="26">
        <v>-22250.0</v>
      </c>
      <c r="H33" s="32" t="s">
        <v>104</v>
      </c>
    </row>
    <row r="34" ht="15.75" customHeight="1">
      <c r="A34" s="29" t="s">
        <v>105</v>
      </c>
      <c r="B34" s="29" t="s">
        <v>105</v>
      </c>
      <c r="C34" s="29" t="s">
        <v>89</v>
      </c>
      <c r="D34" s="29" t="s">
        <v>66</v>
      </c>
      <c r="E34" s="30">
        <v>1556.0</v>
      </c>
      <c r="F34" s="30">
        <v>18062.2</v>
      </c>
      <c r="G34" s="26">
        <v>-311.25</v>
      </c>
      <c r="H34" s="32" t="s">
        <v>106</v>
      </c>
    </row>
    <row r="35" ht="15.75" customHeight="1">
      <c r="A35" s="29" t="s">
        <v>105</v>
      </c>
      <c r="B35" s="29" t="s">
        <v>105</v>
      </c>
      <c r="C35" s="29" t="s">
        <v>107</v>
      </c>
      <c r="D35" s="29" t="s">
        <v>78</v>
      </c>
      <c r="E35" s="30">
        <v>-819.0</v>
      </c>
      <c r="F35" s="30">
        <v>16506.2</v>
      </c>
      <c r="G35" s="26">
        <v>164.0</v>
      </c>
      <c r="H35" s="32" t="s">
        <v>108</v>
      </c>
    </row>
    <row r="36" ht="15.75" customHeight="1">
      <c r="A36" s="29" t="s">
        <v>105</v>
      </c>
      <c r="B36" s="29" t="s">
        <v>105</v>
      </c>
      <c r="C36" s="29" t="s">
        <v>109</v>
      </c>
      <c r="D36" s="29" t="s">
        <v>78</v>
      </c>
      <c r="E36" s="30">
        <v>-386.0</v>
      </c>
      <c r="F36" s="30">
        <v>17325.2</v>
      </c>
      <c r="G36" s="23">
        <v>77.0</v>
      </c>
      <c r="H36" s="32" t="s">
        <v>110</v>
      </c>
    </row>
    <row r="37" ht="15.75" customHeight="1">
      <c r="A37" s="29" t="s">
        <v>111</v>
      </c>
      <c r="B37" s="29" t="s">
        <v>111</v>
      </c>
      <c r="C37" s="29" t="s">
        <v>112</v>
      </c>
      <c r="D37" s="29" t="s">
        <v>113</v>
      </c>
      <c r="E37" s="30">
        <v>-876.97</v>
      </c>
      <c r="F37" s="30">
        <v>17711.2</v>
      </c>
      <c r="H37" s="32" t="s">
        <v>114</v>
      </c>
    </row>
    <row r="38" ht="15.75" customHeight="1">
      <c r="A38" s="29" t="s">
        <v>111</v>
      </c>
      <c r="B38" s="29" t="s">
        <v>111</v>
      </c>
      <c r="C38" s="29" t="s">
        <v>115</v>
      </c>
      <c r="D38" s="29" t="s">
        <v>116</v>
      </c>
      <c r="E38" s="30">
        <v>-49.0</v>
      </c>
      <c r="F38" s="30">
        <v>18588.17</v>
      </c>
      <c r="H38" s="32" t="s">
        <v>117</v>
      </c>
    </row>
    <row r="39" ht="15.75" customHeight="1">
      <c r="A39" s="29" t="s">
        <v>111</v>
      </c>
      <c r="B39" s="29" t="s">
        <v>111</v>
      </c>
      <c r="C39" s="29" t="s">
        <v>118</v>
      </c>
      <c r="D39" s="29" t="s">
        <v>119</v>
      </c>
      <c r="E39" s="30">
        <v>-8435.0</v>
      </c>
      <c r="F39" s="30">
        <v>18637.17</v>
      </c>
      <c r="G39" s="26">
        <v>1687.0</v>
      </c>
      <c r="H39" s="32" t="s">
        <v>120</v>
      </c>
    </row>
    <row r="40" ht="15.75" customHeight="1">
      <c r="A40" s="29" t="s">
        <v>111</v>
      </c>
      <c r="B40" s="29" t="s">
        <v>111</v>
      </c>
      <c r="C40" s="29" t="s">
        <v>121</v>
      </c>
      <c r="D40" s="29" t="s">
        <v>122</v>
      </c>
      <c r="E40" s="30">
        <v>-847.0</v>
      </c>
      <c r="F40" s="30">
        <v>27072.17</v>
      </c>
      <c r="G40" s="26">
        <v>169.4</v>
      </c>
      <c r="H40" s="32" t="s">
        <v>123</v>
      </c>
    </row>
    <row r="41" ht="15.75" customHeight="1">
      <c r="A41" s="29" t="s">
        <v>111</v>
      </c>
      <c r="B41" s="29" t="s">
        <v>111</v>
      </c>
      <c r="C41" s="29" t="s">
        <v>124</v>
      </c>
      <c r="D41" s="29" t="s">
        <v>125</v>
      </c>
      <c r="E41" s="30">
        <v>-948.0</v>
      </c>
      <c r="F41" s="30">
        <v>27919.17</v>
      </c>
      <c r="G41" s="26">
        <v>189.6</v>
      </c>
      <c r="H41" s="32" t="s">
        <v>126</v>
      </c>
    </row>
    <row r="42" ht="15.75" customHeight="1">
      <c r="A42" s="29" t="s">
        <v>111</v>
      </c>
      <c r="B42" s="29" t="s">
        <v>111</v>
      </c>
      <c r="C42" s="29" t="s">
        <v>127</v>
      </c>
      <c r="D42" s="29" t="s">
        <v>128</v>
      </c>
      <c r="E42" s="30">
        <v>-6492.68</v>
      </c>
      <c r="F42" s="30">
        <v>28867.17</v>
      </c>
      <c r="G42" s="26">
        <v>46.94</v>
      </c>
      <c r="H42" s="32" t="s">
        <v>129</v>
      </c>
    </row>
    <row r="43" ht="15.75" customHeight="1">
      <c r="A43" s="38" t="s">
        <v>130</v>
      </c>
      <c r="B43" s="38" t="s">
        <v>130</v>
      </c>
      <c r="C43" s="38" t="s">
        <v>89</v>
      </c>
      <c r="D43" s="38" t="s">
        <v>131</v>
      </c>
      <c r="E43" s="39">
        <v>2803.19</v>
      </c>
      <c r="F43" s="39">
        <v>35359.85</v>
      </c>
      <c r="G43" s="22">
        <v>-458.0</v>
      </c>
      <c r="H43" s="16" t="s">
        <v>132</v>
      </c>
    </row>
    <row r="44" ht="15.75" customHeight="1">
      <c r="A44" s="29" t="s">
        <v>130</v>
      </c>
      <c r="B44" s="29" t="s">
        <v>130</v>
      </c>
      <c r="C44" s="29" t="s">
        <v>133</v>
      </c>
      <c r="D44" s="29" t="s">
        <v>134</v>
      </c>
      <c r="E44" s="30">
        <v>-9845.0</v>
      </c>
      <c r="F44" s="30">
        <v>32556.66</v>
      </c>
      <c r="G44" s="26">
        <v>1969.0</v>
      </c>
      <c r="H44" s="32" t="s">
        <v>135</v>
      </c>
    </row>
    <row r="45" ht="15.75" customHeight="1">
      <c r="A45" s="29" t="s">
        <v>136</v>
      </c>
      <c r="B45" s="29" t="s">
        <v>136</v>
      </c>
      <c r="C45" s="29" t="s">
        <v>137</v>
      </c>
      <c r="D45" s="29" t="s">
        <v>138</v>
      </c>
      <c r="E45" s="30">
        <v>-1509.9</v>
      </c>
      <c r="F45" s="30">
        <v>42401.66</v>
      </c>
      <c r="G45" s="26">
        <v>161.78</v>
      </c>
      <c r="H45" s="32" t="s">
        <v>139</v>
      </c>
    </row>
    <row r="46" ht="15.75" customHeight="1">
      <c r="A46" s="8" t="s">
        <v>136</v>
      </c>
      <c r="B46" s="8" t="s">
        <v>136</v>
      </c>
      <c r="C46" s="8" t="s">
        <v>140</v>
      </c>
      <c r="D46" s="8" t="s">
        <v>84</v>
      </c>
      <c r="E46" s="30">
        <v>-198.0</v>
      </c>
      <c r="F46" s="30">
        <v>43911.56</v>
      </c>
      <c r="G46" s="23">
        <v>39.6</v>
      </c>
      <c r="H46" s="32" t="s">
        <v>85</v>
      </c>
    </row>
    <row r="47" ht="15.75" customHeight="1">
      <c r="E47" s="15"/>
      <c r="F47" s="15"/>
    </row>
    <row r="48" ht="15.75" customHeight="1"/>
    <row r="49" ht="15.75" customHeight="1">
      <c r="E49" s="23" t="s">
        <v>141</v>
      </c>
      <c r="G49" s="40">
        <f>SUM(G10:G46)</f>
        <v>-16825.986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:F1"/>
    <mergeCell ref="A3:F3"/>
  </mergeCells>
  <hyperlinks>
    <hyperlink r:id="rId1" ref="H10"/>
    <hyperlink r:id="rId2" ref="H11"/>
    <hyperlink r:id="rId3" ref="H12"/>
    <hyperlink r:id="rId4" ref="H13"/>
    <hyperlink r:id="rId5" ref="H14"/>
    <hyperlink r:id="rId6" ref="H15"/>
    <hyperlink r:id="rId7" ref="H16"/>
    <hyperlink r:id="rId8" ref="H17"/>
    <hyperlink r:id="rId9" ref="H18"/>
    <hyperlink r:id="rId10" ref="H19"/>
    <hyperlink r:id="rId11" ref="H20"/>
    <hyperlink r:id="rId12" ref="H21"/>
    <hyperlink r:id="rId13" ref="H23"/>
    <hyperlink r:id="rId14" ref="H25"/>
    <hyperlink r:id="rId15" ref="H26"/>
    <hyperlink r:id="rId16" ref="H27"/>
    <hyperlink r:id="rId17" ref="H28"/>
    <hyperlink r:id="rId18" ref="H30"/>
    <hyperlink r:id="rId19" ref="H31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  <hyperlink r:id="rId31" ref="H44"/>
    <hyperlink r:id="rId32" ref="H45"/>
    <hyperlink r:id="rId33" ref="H46"/>
  </hyperlinks>
  <printOptions/>
  <pageMargins bottom="0.75" footer="0.0" header="0.0" left="0.7" right="0.7" top="0.75"/>
  <pageSetup orientation="landscape"/>
  <headerFooter>
    <oddHeader>&amp;CKontohändelser</oddHeader>
    <oddFooter>&amp;RPage &amp;P of </oddFooter>
  </headerFooter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52.71"/>
  </cols>
  <sheetData>
    <row r="1">
      <c r="A1" s="41" t="s">
        <v>142</v>
      </c>
      <c r="B1" s="42"/>
      <c r="C1" s="43"/>
      <c r="D1" s="43"/>
      <c r="E1" s="43"/>
      <c r="G1" s="43" t="s">
        <v>143</v>
      </c>
      <c r="H1" s="43"/>
      <c r="I1" s="43"/>
      <c r="J1" s="43"/>
      <c r="K1" s="43"/>
    </row>
    <row r="2">
      <c r="A2" s="44"/>
      <c r="B2" s="43"/>
      <c r="C2" s="43"/>
      <c r="D2" s="43"/>
      <c r="E2" s="43"/>
      <c r="G2" s="43" t="s">
        <v>144</v>
      </c>
      <c r="H2" s="43" t="s">
        <v>14</v>
      </c>
      <c r="I2" s="43" t="s">
        <v>145</v>
      </c>
      <c r="J2" s="43" t="s">
        <v>146</v>
      </c>
      <c r="K2" s="43"/>
    </row>
    <row r="3">
      <c r="A3" s="45" t="s">
        <v>147</v>
      </c>
      <c r="B3" s="46" t="s">
        <v>148</v>
      </c>
      <c r="C3" s="46" t="s">
        <v>14</v>
      </c>
      <c r="D3" s="47" t="s">
        <v>145</v>
      </c>
      <c r="E3" s="43"/>
      <c r="G3" s="43" t="s">
        <v>149</v>
      </c>
      <c r="H3" s="43">
        <v>708.7</v>
      </c>
      <c r="I3" s="43">
        <v>3543.5</v>
      </c>
      <c r="J3" s="43"/>
      <c r="K3" s="43"/>
    </row>
    <row r="4">
      <c r="A4" s="46" t="s">
        <v>150</v>
      </c>
      <c r="B4" s="47">
        <v>165.09</v>
      </c>
      <c r="C4" s="46">
        <v>9.91</v>
      </c>
      <c r="D4" s="47">
        <v>175.0</v>
      </c>
      <c r="E4" s="43"/>
      <c r="G4" s="43" t="s">
        <v>151</v>
      </c>
      <c r="H4" s="43">
        <v>108.8</v>
      </c>
      <c r="I4" s="43">
        <v>544.0</v>
      </c>
      <c r="J4" s="43" t="s">
        <v>152</v>
      </c>
      <c r="K4" s="43"/>
    </row>
    <row r="5">
      <c r="A5" s="46" t="s">
        <v>150</v>
      </c>
      <c r="B5" s="46">
        <v>84.91</v>
      </c>
      <c r="C5" s="46">
        <v>5.09</v>
      </c>
      <c r="D5" s="47">
        <v>90.0</v>
      </c>
      <c r="E5" s="43"/>
      <c r="G5" s="43" t="s">
        <v>153</v>
      </c>
      <c r="H5" s="43">
        <v>0.0</v>
      </c>
      <c r="I5" s="43">
        <v>3462.49</v>
      </c>
      <c r="J5" s="43"/>
      <c r="K5" s="43"/>
    </row>
    <row r="6">
      <c r="A6" s="46" t="s">
        <v>150</v>
      </c>
      <c r="B6" s="46">
        <v>173.58</v>
      </c>
      <c r="C6" s="46">
        <v>10.42</v>
      </c>
      <c r="D6" s="46">
        <v>184.0</v>
      </c>
      <c r="E6" s="43"/>
      <c r="G6" s="43" t="s">
        <v>154</v>
      </c>
      <c r="H6" s="43">
        <v>0.0</v>
      </c>
      <c r="I6" s="43">
        <v>337.43</v>
      </c>
      <c r="J6" s="43"/>
      <c r="K6" s="43"/>
    </row>
    <row r="7">
      <c r="A7" s="46" t="s">
        <v>155</v>
      </c>
      <c r="B7" s="46">
        <v>167.92</v>
      </c>
      <c r="C7" s="46">
        <v>10.08</v>
      </c>
      <c r="D7" s="47">
        <v>178.0</v>
      </c>
      <c r="E7" s="43"/>
      <c r="G7" s="43" t="s">
        <v>156</v>
      </c>
      <c r="H7" s="43">
        <v>500.484</v>
      </c>
      <c r="I7" s="48" t="s">
        <v>157</v>
      </c>
      <c r="J7" s="43"/>
      <c r="K7" s="43"/>
    </row>
    <row r="8">
      <c r="A8" s="45" t="s">
        <v>158</v>
      </c>
      <c r="B8" s="47">
        <v>203.77</v>
      </c>
      <c r="C8" s="47">
        <v>12.23</v>
      </c>
      <c r="D8" s="47">
        <v>216.0</v>
      </c>
      <c r="E8" s="43"/>
      <c r="G8" s="43" t="s">
        <v>159</v>
      </c>
      <c r="H8" s="43">
        <v>388.0</v>
      </c>
      <c r="I8" s="43">
        <v>1939.0</v>
      </c>
      <c r="J8" s="43"/>
      <c r="K8" s="43"/>
    </row>
    <row r="9">
      <c r="A9" s="47" t="s">
        <v>160</v>
      </c>
      <c r="B9" s="47">
        <v>166.04</v>
      </c>
      <c r="C9" s="47">
        <v>9.96</v>
      </c>
      <c r="D9" s="47">
        <v>176.0</v>
      </c>
      <c r="E9" s="43"/>
      <c r="G9" s="43" t="s">
        <v>161</v>
      </c>
      <c r="H9" s="43">
        <v>0.0</v>
      </c>
      <c r="I9" s="43">
        <v>288.0</v>
      </c>
      <c r="J9" s="43"/>
      <c r="K9" s="43"/>
    </row>
    <row r="10">
      <c r="A10" s="47" t="s">
        <v>160</v>
      </c>
      <c r="B10" s="47">
        <v>168.87</v>
      </c>
      <c r="C10" s="47">
        <v>10.13</v>
      </c>
      <c r="D10" s="47">
        <v>179.0</v>
      </c>
      <c r="E10" s="43"/>
      <c r="G10" s="43" t="s">
        <v>162</v>
      </c>
      <c r="H10" s="43">
        <v>204.53</v>
      </c>
      <c r="I10" s="43">
        <v>3613.0</v>
      </c>
      <c r="J10" s="43"/>
      <c r="K10" s="43"/>
    </row>
    <row r="11">
      <c r="A11" s="46" t="s">
        <v>163</v>
      </c>
      <c r="B11" s="47">
        <v>242.45</v>
      </c>
      <c r="C11" s="47">
        <v>14.55</v>
      </c>
      <c r="D11" s="47">
        <v>257.0</v>
      </c>
      <c r="E11" s="43"/>
      <c r="G11" s="43"/>
      <c r="H11" s="43"/>
      <c r="I11" s="43"/>
      <c r="J11" s="43"/>
      <c r="K11" s="43"/>
    </row>
    <row r="12">
      <c r="A12" s="46" t="s">
        <v>164</v>
      </c>
      <c r="B12" s="46">
        <v>133.02</v>
      </c>
      <c r="C12" s="46">
        <v>7.98</v>
      </c>
      <c r="D12" s="46">
        <v>141.0</v>
      </c>
      <c r="E12" s="43"/>
      <c r="G12" s="43" t="s">
        <v>165</v>
      </c>
      <c r="H12" s="43">
        <v>0.0</v>
      </c>
      <c r="I12" s="43">
        <v>1488.0</v>
      </c>
      <c r="J12" s="43"/>
      <c r="K12" s="43"/>
    </row>
    <row r="13">
      <c r="A13" s="46" t="s">
        <v>164</v>
      </c>
      <c r="B13" s="46">
        <v>138.68</v>
      </c>
      <c r="C13" s="46">
        <v>8.32</v>
      </c>
      <c r="D13" s="46">
        <v>147.0</v>
      </c>
      <c r="E13" s="43"/>
      <c r="G13" s="43" t="s">
        <v>166</v>
      </c>
      <c r="H13" s="43">
        <v>468.0</v>
      </c>
      <c r="I13" s="43">
        <v>2340.0</v>
      </c>
      <c r="J13" s="43"/>
      <c r="K13" s="43"/>
    </row>
    <row r="14">
      <c r="A14" s="46" t="s">
        <v>167</v>
      </c>
      <c r="B14" s="46">
        <v>163.21</v>
      </c>
      <c r="C14" s="46">
        <v>9.79</v>
      </c>
      <c r="D14" s="46">
        <v>173.0</v>
      </c>
      <c r="E14" s="43"/>
      <c r="G14" s="43"/>
      <c r="H14" s="43"/>
      <c r="I14" s="43"/>
      <c r="J14" s="43"/>
      <c r="K14" s="43"/>
    </row>
    <row r="15">
      <c r="A15" s="46" t="s">
        <v>168</v>
      </c>
      <c r="B15" s="46">
        <v>166.04</v>
      </c>
      <c r="C15" s="46">
        <v>9.96</v>
      </c>
      <c r="D15" s="46">
        <v>176.0</v>
      </c>
      <c r="E15" s="43"/>
      <c r="G15" s="43"/>
      <c r="H15" s="43"/>
      <c r="I15" s="43"/>
      <c r="J15" s="43"/>
      <c r="K15" s="43"/>
    </row>
    <row r="16">
      <c r="A16" s="46" t="s">
        <v>169</v>
      </c>
      <c r="B16" s="46">
        <v>407.55</v>
      </c>
      <c r="C16" s="46">
        <v>24.45</v>
      </c>
      <c r="D16" s="46">
        <v>432.0</v>
      </c>
      <c r="E16" s="43"/>
      <c r="G16" s="43"/>
      <c r="H16" s="43"/>
      <c r="I16" s="43"/>
      <c r="J16" s="43"/>
      <c r="K16" s="43"/>
    </row>
    <row r="17">
      <c r="A17" s="46" t="s">
        <v>169</v>
      </c>
      <c r="B17" s="46">
        <v>203.77</v>
      </c>
      <c r="C17" s="46">
        <v>12.23</v>
      </c>
      <c r="D17" s="46">
        <v>216.0</v>
      </c>
      <c r="E17" s="43"/>
      <c r="G17" s="43"/>
      <c r="H17" s="43"/>
      <c r="I17" s="43"/>
      <c r="J17" s="43"/>
      <c r="K17" s="43"/>
    </row>
    <row r="18">
      <c r="A18" s="47" t="s">
        <v>170</v>
      </c>
      <c r="B18" s="47">
        <v>259.43</v>
      </c>
      <c r="C18" s="47">
        <v>15.57</v>
      </c>
      <c r="D18" s="47">
        <v>275.0</v>
      </c>
      <c r="E18" s="43"/>
      <c r="G18" s="43"/>
      <c r="H18" s="43"/>
      <c r="I18" s="43"/>
      <c r="J18" s="43"/>
      <c r="K18" s="43"/>
    </row>
    <row r="19">
      <c r="A19" s="47" t="s">
        <v>171</v>
      </c>
      <c r="B19" s="47">
        <v>233.96</v>
      </c>
      <c r="C19" s="47">
        <v>14.04</v>
      </c>
      <c r="D19" s="47">
        <v>248.0</v>
      </c>
      <c r="E19" s="43"/>
      <c r="G19" s="43"/>
      <c r="H19" s="43"/>
      <c r="I19" s="43"/>
      <c r="J19" s="43"/>
      <c r="K19" s="43"/>
    </row>
    <row r="20">
      <c r="A20" s="46" t="s">
        <v>172</v>
      </c>
      <c r="B20" s="46">
        <v>170.75</v>
      </c>
      <c r="C20" s="46">
        <v>10.25</v>
      </c>
      <c r="D20" s="46">
        <v>181.0</v>
      </c>
      <c r="E20" s="43"/>
      <c r="G20" s="49" t="s">
        <v>173</v>
      </c>
      <c r="H20" s="49">
        <f t="shared" ref="H20:I20" si="1">SUM(H3:H18)</f>
        <v>2378.514</v>
      </c>
      <c r="I20" s="49">
        <f t="shared" si="1"/>
        <v>17555.42</v>
      </c>
      <c r="J20" s="43"/>
      <c r="K20" s="50">
        <v>44033.0</v>
      </c>
    </row>
    <row r="21">
      <c r="A21" s="46" t="s">
        <v>174</v>
      </c>
      <c r="B21" s="46">
        <v>159.43</v>
      </c>
      <c r="C21" s="46">
        <v>9.57</v>
      </c>
      <c r="D21" s="46">
        <v>169.0</v>
      </c>
      <c r="E21" s="43"/>
      <c r="G21" s="43"/>
      <c r="H21" s="43"/>
      <c r="I21" s="43"/>
      <c r="J21" s="43"/>
      <c r="K21" s="43"/>
    </row>
    <row r="22">
      <c r="A22" s="43"/>
      <c r="B22" s="43"/>
      <c r="C22" s="43"/>
      <c r="D22" s="43"/>
      <c r="E22" s="43"/>
    </row>
    <row r="23">
      <c r="A23" s="51" t="s">
        <v>173</v>
      </c>
      <c r="B23" s="51">
        <f t="shared" ref="B23:D23" si="2">SUM(B2:B21)</f>
        <v>3408.47</v>
      </c>
      <c r="C23" s="51">
        <f t="shared" si="2"/>
        <v>204.53</v>
      </c>
      <c r="D23" s="52">
        <f t="shared" si="2"/>
        <v>3613</v>
      </c>
      <c r="E23" s="43"/>
    </row>
    <row r="24">
      <c r="A24" s="43"/>
      <c r="B24" s="43"/>
      <c r="C24" s="43"/>
      <c r="D24" s="43"/>
      <c r="E24" s="4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