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me" sheetId="1" r:id="rId3"/>
    <sheet state="visible" name="analyse" sheetId="2" r:id="rId4"/>
  </sheets>
  <definedNames/>
  <calcPr/>
</workbook>
</file>

<file path=xl/sharedStrings.xml><?xml version="1.0" encoding="utf-8"?>
<sst xmlns="http://schemas.openxmlformats.org/spreadsheetml/2006/main" count="297" uniqueCount="203">
  <si>
    <t>รายชื่อผู้เข้าร่วมค่ายจุฬาฮักน่าน 20 - 27 ธันวาคม พ.ศ. 2561</t>
  </si>
  <si>
    <t>ลำดับที่</t>
  </si>
  <si>
    <t>รหัสนิสิต</t>
  </si>
  <si>
    <t>ชื่อ - สกุล</t>
  </si>
  <si>
    <t>ชื่อเล่น</t>
  </si>
  <si>
    <t>เพศ</t>
  </si>
  <si>
    <t>คณะ</t>
  </si>
  <si>
    <t>ชั้นปี</t>
  </si>
  <si>
    <t>เบอร์โทรศัพท์</t>
  </si>
  <si>
    <t>ลงชื่อ</t>
  </si>
  <si>
    <t>กชานนท์ เลิศดำรงวงศ์</t>
  </si>
  <si>
    <t>โจ้</t>
  </si>
  <si>
    <t>ชาย</t>
  </si>
  <si>
    <t>วิศวกรรมศาสตร์</t>
  </si>
  <si>
    <t>097-247-2166</t>
  </si>
  <si>
    <t>กฤษฏิ์ พรไพรินทร์</t>
  </si>
  <si>
    <t>กฤษ</t>
  </si>
  <si>
    <t>090-020-6430</t>
  </si>
  <si>
    <t>ชนวีร์ ปัตติทากร</t>
  </si>
  <si>
    <t>โซ้ย</t>
  </si>
  <si>
    <t>098-675-8776</t>
  </si>
  <si>
    <t>ชนันท์กานต์ ไตรรัตนประพันธ์</t>
  </si>
  <si>
    <t>หมิง</t>
  </si>
  <si>
    <t>หญิง</t>
  </si>
  <si>
    <t>081-850-6643</t>
  </si>
  <si>
    <t>พลวัต หงส์วิมล</t>
  </si>
  <si>
    <t>ตง</t>
  </si>
  <si>
    <t>090-885-9978</t>
  </si>
  <si>
    <t>วันใหม่ โพธิ์ถาวร</t>
  </si>
  <si>
    <t>ปอ</t>
  </si>
  <si>
    <t>086-543-0750</t>
  </si>
  <si>
    <t>วิศรุต ติยะมณี</t>
  </si>
  <si>
    <t>จั๊มพ์</t>
  </si>
  <si>
    <t>089-660-7089</t>
  </si>
  <si>
    <t>ศุภิสรา มีมานะ</t>
  </si>
  <si>
    <t>กล้วยฉาบ</t>
  </si>
  <si>
    <t>088-267-7285</t>
  </si>
  <si>
    <t>ศิระ สุรินทร์</t>
  </si>
  <si>
    <t>อาร์ท</t>
  </si>
  <si>
    <t>086-265-1601</t>
  </si>
  <si>
    <t>ชนัญญา เมธมโนศักดิ์</t>
  </si>
  <si>
    <t>คิดถึง</t>
  </si>
  <si>
    <t>อักษรศาสตร์</t>
  </si>
  <si>
    <t>087-069-2651</t>
  </si>
  <si>
    <t>ชาลิสา เพชรดง</t>
  </si>
  <si>
    <t>ฟ้า</t>
  </si>
  <si>
    <t>090-591-6564</t>
  </si>
  <si>
    <t>ปภัสรา กิณศรี</t>
  </si>
  <si>
    <t>แอ๋ม</t>
  </si>
  <si>
    <t>084-453-0893</t>
  </si>
  <si>
    <t>ศดานันท์ อาศัยบุญ</t>
  </si>
  <si>
    <t>ยา</t>
  </si>
  <si>
    <t>081-947-4065</t>
  </si>
  <si>
    <t>อิชยา หนูเกื้อ</t>
  </si>
  <si>
    <t>ปราง</t>
  </si>
  <si>
    <t>098-259-4178</t>
  </si>
  <si>
    <t>ธนัสสรณ์ โตขำ</t>
  </si>
  <si>
    <t>จีนนี่</t>
  </si>
  <si>
    <t>วิทยาศาสตร์</t>
  </si>
  <si>
    <t>098-261-4415</t>
  </si>
  <si>
    <t>พิศุทธิ์ เกษม</t>
  </si>
  <si>
    <t>เบีย</t>
  </si>
  <si>
    <t>รัฐศาสตร์</t>
  </si>
  <si>
    <t>084-558-0047</t>
  </si>
  <si>
    <t>สมสิริ ศรีจิรารัตน์</t>
  </si>
  <si>
    <t>เพิลร์</t>
  </si>
  <si>
    <t>087-929-2727</t>
  </si>
  <si>
    <t>ชวิศ ชินธรรมมิตร</t>
  </si>
  <si>
    <t>โอ๊ค</t>
  </si>
  <si>
    <t>พาณิชยศาสตร์และการบัญชี</t>
  </si>
  <si>
    <t>080-444-5152</t>
  </si>
  <si>
    <t>ชิษณุพ์พงศ์ เติมศิริกุล</t>
  </si>
  <si>
    <t>เซี๊ยะ</t>
  </si>
  <si>
    <t>095-248-3262</t>
  </si>
  <si>
    <t>ณษากร สืบสุข</t>
  </si>
  <si>
    <t>น้ำปรุง</t>
  </si>
  <si>
    <t>062-461-4292</t>
  </si>
  <si>
    <t>ธัญธร หอพิบูลสุข</t>
  </si>
  <si>
    <t>จูน</t>
  </si>
  <si>
    <t>082-334-9998</t>
  </si>
  <si>
    <t>ธัญลักษณ์ จิรวัชรเดช</t>
  </si>
  <si>
    <t>ฝนฝน</t>
  </si>
  <si>
    <t>098-950-9506</t>
  </si>
  <si>
    <t>ธัลดา บางท่าไม้</t>
  </si>
  <si>
    <t>083-888-8958</t>
  </si>
  <si>
    <t>นรมน วานิชกมลนันทน์</t>
  </si>
  <si>
    <t>เอเซีย</t>
  </si>
  <si>
    <t>097-085-8236</t>
  </si>
  <si>
    <t>นันทิชา ศรีเพชร</t>
  </si>
  <si>
    <t>เปียนโน</t>
  </si>
  <si>
    <t>089-297-4441</t>
  </si>
  <si>
    <t>ปราณศิริ คำรอด</t>
  </si>
  <si>
    <t>ปริม</t>
  </si>
  <si>
    <t>095-065-0295</t>
  </si>
  <si>
    <t>ไผ่แก้ว แก้วบัวดี</t>
  </si>
  <si>
    <t>มะเหมี่ยว</t>
  </si>
  <si>
    <t>081-009-9218</t>
  </si>
  <si>
    <t>พิชญา ระงับพิศม์</t>
  </si>
  <si>
    <t>แก้ม</t>
  </si>
  <si>
    <t>096-883-5668</t>
  </si>
  <si>
    <t>เมธี เสถียรวัฒน์ชัย</t>
  </si>
  <si>
    <t>น๊อต</t>
  </si>
  <si>
    <t>080-024-5466</t>
  </si>
  <si>
    <t>วริศ โอภาสเมธีกุล</t>
  </si>
  <si>
    <t>โอม</t>
  </si>
  <si>
    <t>083-298-0601</t>
  </si>
  <si>
    <t>สรัญญา วัฒนานุกิจ</t>
  </si>
  <si>
    <t>097-009-8671</t>
  </si>
  <si>
    <t>อธิชา อัยสานนท์</t>
  </si>
  <si>
    <t>แทมมี่</t>
  </si>
  <si>
    <t>085-253-5454</t>
  </si>
  <si>
    <t>อัฐพร สิริลักษณารมย์</t>
  </si>
  <si>
    <t>มัดหมี่</t>
  </si>
  <si>
    <t>097-029-9485</t>
  </si>
  <si>
    <t>เอกสุวัชร์ แสนใจงามวรภัทร์</t>
  </si>
  <si>
    <t>บอล</t>
  </si>
  <si>
    <t>099-808-5229</t>
  </si>
  <si>
    <t>ภควัชร นาคขวัญ</t>
  </si>
  <si>
    <t>ฟลุ๊ค</t>
  </si>
  <si>
    <t>ครุศาสตร์</t>
  </si>
  <si>
    <t>095-038-6424</t>
  </si>
  <si>
    <t>เกื้อกูล หมอนคำ</t>
  </si>
  <si>
    <t>เอื้อ</t>
  </si>
  <si>
    <t>นิเทศศาสตร์</t>
  </si>
  <si>
    <t>082-328-2415</t>
  </si>
  <si>
    <t>กัญจน์ ผานิชชัย</t>
  </si>
  <si>
    <t>กัญจน์</t>
  </si>
  <si>
    <t>เภสัชศาสตร์</t>
  </si>
  <si>
    <t>081-742-7639</t>
  </si>
  <si>
    <t>กัญญ์วรา ปัญญาวัชรากร</t>
  </si>
  <si>
    <t>เบนซ์</t>
  </si>
  <si>
    <t>095-934-5858</t>
  </si>
  <si>
    <t>จีรนันท์ ปาละวงศ์</t>
  </si>
  <si>
    <t>น้ำฟ้า</t>
  </si>
  <si>
    <t>นิติศาสตร์</t>
  </si>
  <si>
    <t>084-930-9630</t>
  </si>
  <si>
    <t>ชญานิน มุ่งถิ่น</t>
  </si>
  <si>
    <t>นิล</t>
  </si>
  <si>
    <t>091-451-9295</t>
  </si>
  <si>
    <t>ณวิชญ์ พรหมมีชัย</t>
  </si>
  <si>
    <t>ริว</t>
  </si>
  <si>
    <t>083-979-2182</t>
  </si>
  <si>
    <t>ณัชฌา สุรำไพ</t>
  </si>
  <si>
    <t>เนปจูน</t>
  </si>
  <si>
    <t>097-334-5195</t>
  </si>
  <si>
    <t>ณิชาภัทร มหาพัณณาภรณ์</t>
  </si>
  <si>
    <t>นท</t>
  </si>
  <si>
    <t>091-884-2828</t>
  </si>
  <si>
    <t>ศิษฎี ดีสมบัติ</t>
  </si>
  <si>
    <t>เดล</t>
  </si>
  <si>
    <t>089-894-5114</t>
  </si>
  <si>
    <t>ณิชกานต์ รัตนแสงเสถียร</t>
  </si>
  <si>
    <t>มุก</t>
  </si>
  <si>
    <t>ศิลปกรรมศาสตร์</t>
  </si>
  <si>
    <t>095-962-1212</t>
  </si>
  <si>
    <t>นาฏณริน เกมะโร</t>
  </si>
  <si>
    <t>เนย</t>
  </si>
  <si>
    <t>092-449-3326</t>
  </si>
  <si>
    <t>ปทิตตา วาสนาส่งชูสกุล</t>
  </si>
  <si>
    <t>อิม</t>
  </si>
  <si>
    <t>089-033-3144</t>
  </si>
  <si>
    <t>ปฤษดา สาริกรรณ์</t>
  </si>
  <si>
    <t>084-423-5505</t>
  </si>
  <si>
    <t>ศศมณ ศิริเสวกุล</t>
  </si>
  <si>
    <t>บิว</t>
  </si>
  <si>
    <t>086-537-8598</t>
  </si>
  <si>
    <t>กานต์​รวี​ อุ​ต​ชัย​</t>
  </si>
  <si>
    <t>ฟาง</t>
  </si>
  <si>
    <t>จิตวิทยา​</t>
  </si>
  <si>
    <t>083-417-8706</t>
  </si>
  <si>
    <t>ธนภูมิ งามสอาด</t>
  </si>
  <si>
    <t>ภูมิ</t>
  </si>
  <si>
    <t>วิทยาศาสตร์การกีฬา</t>
  </si>
  <si>
    <t>090-969-3636</t>
  </si>
  <si>
    <t>year</t>
  </si>
  <si>
    <t>sum</t>
  </si>
  <si>
    <t>totle</t>
  </si>
  <si>
    <t>จำนวนลูกค่าย</t>
  </si>
  <si>
    <t>ปี</t>
  </si>
  <si>
    <t>จำนวนคน</t>
  </si>
  <si>
    <t>ช</t>
  </si>
  <si>
    <t>ญ</t>
  </si>
  <si>
    <t>รวม 27 คน</t>
  </si>
  <si>
    <t>ปี1</t>
  </si>
  <si>
    <t>ปี2</t>
  </si>
  <si>
    <t>ปี3</t>
  </si>
  <si>
    <t>ปี4</t>
  </si>
  <si>
    <t>อักษร</t>
  </si>
  <si>
    <t>บัญชี</t>
  </si>
  <si>
    <t>สินกัม</t>
  </si>
  <si>
    <t>จิต</t>
  </si>
  <si>
    <t>นิติ</t>
  </si>
  <si>
    <t>ช1 ญ1</t>
  </si>
  <si>
    <t>วิทย์</t>
  </si>
  <si>
    <t>รัฐ</t>
  </si>
  <si>
    <t>ช1</t>
  </si>
  <si>
    <t>ญ1</t>
  </si>
  <si>
    <t>เภสัช</t>
  </si>
  <si>
    <t>วิศวะ</t>
  </si>
  <si>
    <t>ช3 ญ1</t>
  </si>
  <si>
    <t>อันนี้ลูกค่าย เอาไปบวกเองนะ</t>
  </si>
  <si>
    <t>นิเทศ</t>
  </si>
  <si>
    <t>วิทย์กี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</si>
</sst>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6.0"/>
    </font>
    <font/>
    <font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4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quotePrefix="1"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2" fontId="3" numFmtId="0" xfId="0" applyAlignment="1" applyFill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5" fontId="3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analyse!$B$1</c:f>
            </c:strRef>
          </c:tx>
          <c:spPr>
            <a:solidFill>
              <a:srgbClr val="3366CC"/>
            </a:solidFill>
          </c:spPr>
          <c:cat>
            <c:strRef>
              <c:f>analyse!$A$2:$A$5</c:f>
            </c:strRef>
          </c:cat>
          <c:val>
            <c:numRef>
              <c:f>analyse!$B$2:$B$5</c:f>
            </c:numRef>
          </c:val>
        </c:ser>
        <c:ser>
          <c:idx val="1"/>
          <c:order val="1"/>
          <c:tx>
            <c:strRef>
              <c:f>analyse!$C$1</c:f>
            </c:strRef>
          </c:tx>
          <c:spPr>
            <a:solidFill>
              <a:srgbClr val="DC3912"/>
            </a:solidFill>
          </c:spPr>
          <c:cat>
            <c:strRef>
              <c:f>analyse!$A$2:$A$5</c:f>
            </c:strRef>
          </c:cat>
          <c:val>
            <c:numRef>
              <c:f>analyse!$C$2:$C$5</c:f>
            </c:numRef>
          </c:val>
        </c:ser>
        <c:overlap val="100"/>
        <c:axId val="1551594450"/>
        <c:axId val="196261816"/>
      </c:barChart>
      <c:catAx>
        <c:axId val="15515944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6261816"/>
      </c:catAx>
      <c:valAx>
        <c:axId val="196261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1594450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333375</xdr:colOff>
      <xdr:row>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57"/>
    <col customWidth="1" min="6" max="6" width="19.86"/>
    <col customWidth="1" min="9" max="9" width="36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9" t="s">
        <v>9</v>
      </c>
    </row>
    <row r="4">
      <c r="A4" s="9">
        <v>1.0</v>
      </c>
      <c r="B4" s="10">
        <v>6.030001221E9</v>
      </c>
      <c r="C4" s="11" t="s">
        <v>10</v>
      </c>
      <c r="D4" s="9" t="s">
        <v>11</v>
      </c>
      <c r="E4" s="11" t="s">
        <v>12</v>
      </c>
      <c r="F4" s="11" t="s">
        <v>13</v>
      </c>
      <c r="G4" s="7">
        <v>2.0</v>
      </c>
      <c r="H4" s="11" t="s">
        <v>14</v>
      </c>
      <c r="I4" s="11"/>
    </row>
    <row r="5">
      <c r="A5" s="9">
        <v>2.0</v>
      </c>
      <c r="B5" s="10">
        <v>6.031301721E9</v>
      </c>
      <c r="C5" s="11" t="s">
        <v>15</v>
      </c>
      <c r="D5" s="8" t="s">
        <v>16</v>
      </c>
      <c r="E5" s="11" t="s">
        <v>12</v>
      </c>
      <c r="F5" s="11" t="s">
        <v>13</v>
      </c>
      <c r="G5" s="7">
        <v>2.0</v>
      </c>
      <c r="H5" s="11" t="s">
        <v>17</v>
      </c>
      <c r="I5" s="11"/>
    </row>
    <row r="6">
      <c r="A6" s="9">
        <v>3.0</v>
      </c>
      <c r="B6" s="10">
        <v>5.930093521E9</v>
      </c>
      <c r="C6" s="11" t="s">
        <v>18</v>
      </c>
      <c r="D6" s="9" t="s">
        <v>19</v>
      </c>
      <c r="E6" s="11" t="s">
        <v>12</v>
      </c>
      <c r="F6" s="11" t="s">
        <v>13</v>
      </c>
      <c r="G6" s="7">
        <v>3.0</v>
      </c>
      <c r="H6" s="11" t="s">
        <v>20</v>
      </c>
      <c r="I6" s="11"/>
    </row>
    <row r="7">
      <c r="A7" s="9">
        <v>4.0</v>
      </c>
      <c r="B7" s="10">
        <v>6.030108821E9</v>
      </c>
      <c r="C7" s="11" t="s">
        <v>21</v>
      </c>
      <c r="D7" s="8" t="s">
        <v>22</v>
      </c>
      <c r="E7" s="11" t="s">
        <v>23</v>
      </c>
      <c r="F7" s="11" t="s">
        <v>13</v>
      </c>
      <c r="G7" s="7">
        <v>2.0</v>
      </c>
      <c r="H7" s="11" t="s">
        <v>24</v>
      </c>
      <c r="I7" s="11"/>
    </row>
    <row r="8">
      <c r="A8" s="9">
        <v>5.0</v>
      </c>
      <c r="B8" s="10">
        <v>6.030400021E9</v>
      </c>
      <c r="C8" s="11" t="s">
        <v>25</v>
      </c>
      <c r="D8" s="9" t="s">
        <v>26</v>
      </c>
      <c r="E8" s="11" t="s">
        <v>12</v>
      </c>
      <c r="F8" s="11" t="s">
        <v>13</v>
      </c>
      <c r="G8" s="7">
        <v>2.0</v>
      </c>
      <c r="H8" s="11" t="s">
        <v>27</v>
      </c>
      <c r="I8" s="11"/>
    </row>
    <row r="9">
      <c r="A9" s="9">
        <v>6.0</v>
      </c>
      <c r="B9" s="10">
        <v>5.930463021E9</v>
      </c>
      <c r="C9" s="11" t="s">
        <v>28</v>
      </c>
      <c r="D9" s="8" t="s">
        <v>29</v>
      </c>
      <c r="E9" s="11" t="s">
        <v>12</v>
      </c>
      <c r="F9" s="11" t="s">
        <v>13</v>
      </c>
      <c r="G9" s="7">
        <v>3.0</v>
      </c>
      <c r="H9" s="11" t="s">
        <v>30</v>
      </c>
      <c r="I9" s="11"/>
    </row>
    <row r="10">
      <c r="A10" s="9">
        <v>7.0</v>
      </c>
      <c r="B10" s="10">
        <v>5.930473321E9</v>
      </c>
      <c r="C10" s="11" t="s">
        <v>31</v>
      </c>
      <c r="D10" s="12" t="s">
        <v>32</v>
      </c>
      <c r="E10" s="11" t="s">
        <v>12</v>
      </c>
      <c r="F10" s="11" t="s">
        <v>13</v>
      </c>
      <c r="G10" s="7">
        <v>3.0</v>
      </c>
      <c r="H10" s="11" t="s">
        <v>33</v>
      </c>
      <c r="I10" s="11"/>
    </row>
    <row r="11">
      <c r="A11" s="9">
        <v>8.0</v>
      </c>
      <c r="B11" s="10">
        <v>6.030582521E9</v>
      </c>
      <c r="C11" s="11" t="s">
        <v>34</v>
      </c>
      <c r="D11" s="12" t="s">
        <v>35</v>
      </c>
      <c r="E11" s="11" t="s">
        <v>23</v>
      </c>
      <c r="F11" s="11" t="s">
        <v>13</v>
      </c>
      <c r="G11" s="7">
        <v>2.0</v>
      </c>
      <c r="H11" s="11" t="s">
        <v>36</v>
      </c>
      <c r="I11" s="11"/>
    </row>
    <row r="12">
      <c r="A12" s="9">
        <v>9.0</v>
      </c>
      <c r="B12" s="10">
        <v>6.030555621E9</v>
      </c>
      <c r="C12" s="11" t="s">
        <v>37</v>
      </c>
      <c r="D12" s="9" t="s">
        <v>38</v>
      </c>
      <c r="E12" s="11" t="s">
        <v>12</v>
      </c>
      <c r="F12" s="11" t="s">
        <v>13</v>
      </c>
      <c r="G12" s="7">
        <v>2.0</v>
      </c>
      <c r="H12" s="11" t="s">
        <v>39</v>
      </c>
      <c r="I12" s="11"/>
    </row>
    <row r="13">
      <c r="A13" s="9">
        <v>10.0</v>
      </c>
      <c r="B13" s="10">
        <v>6.040040322E9</v>
      </c>
      <c r="C13" s="11" t="s">
        <v>40</v>
      </c>
      <c r="D13" s="8" t="s">
        <v>41</v>
      </c>
      <c r="E13" s="11" t="s">
        <v>23</v>
      </c>
      <c r="F13" s="11" t="s">
        <v>42</v>
      </c>
      <c r="G13" s="7">
        <v>2.0</v>
      </c>
      <c r="H13" s="11" t="s">
        <v>43</v>
      </c>
      <c r="I13" s="11"/>
    </row>
    <row r="14">
      <c r="A14" s="9">
        <v>11.0</v>
      </c>
      <c r="B14" s="10">
        <v>5.940058222E9</v>
      </c>
      <c r="C14" s="11" t="s">
        <v>44</v>
      </c>
      <c r="D14" s="8" t="s">
        <v>45</v>
      </c>
      <c r="E14" s="11" t="s">
        <v>23</v>
      </c>
      <c r="F14" s="11" t="s">
        <v>42</v>
      </c>
      <c r="G14" s="7">
        <v>3.0</v>
      </c>
      <c r="H14" s="11" t="s">
        <v>46</v>
      </c>
      <c r="I14" s="11"/>
    </row>
    <row r="15">
      <c r="A15" s="9">
        <v>12.0</v>
      </c>
      <c r="B15" s="10">
        <v>5.940510522E9</v>
      </c>
      <c r="C15" s="11" t="s">
        <v>47</v>
      </c>
      <c r="D15" s="9" t="s">
        <v>48</v>
      </c>
      <c r="E15" s="11" t="s">
        <v>23</v>
      </c>
      <c r="F15" s="11" t="s">
        <v>42</v>
      </c>
      <c r="G15" s="7">
        <v>3.0</v>
      </c>
      <c r="H15" s="11" t="s">
        <v>49</v>
      </c>
      <c r="I15" s="11"/>
    </row>
    <row r="16">
      <c r="A16" s="9">
        <v>13.0</v>
      </c>
      <c r="B16" s="10">
        <v>6.140216622E9</v>
      </c>
      <c r="C16" s="11" t="s">
        <v>50</v>
      </c>
      <c r="D16" s="8" t="s">
        <v>51</v>
      </c>
      <c r="E16" s="11" t="s">
        <v>23</v>
      </c>
      <c r="F16" s="11" t="s">
        <v>42</v>
      </c>
      <c r="G16" s="7">
        <v>1.0</v>
      </c>
      <c r="H16" s="11" t="s">
        <v>52</v>
      </c>
      <c r="I16" s="11"/>
    </row>
    <row r="17">
      <c r="A17" s="9">
        <v>14.0</v>
      </c>
      <c r="B17" s="10">
        <v>6.040279022E9</v>
      </c>
      <c r="C17" s="11" t="s">
        <v>53</v>
      </c>
      <c r="D17" s="9" t="s">
        <v>54</v>
      </c>
      <c r="E17" s="11" t="s">
        <v>23</v>
      </c>
      <c r="F17" s="11" t="s">
        <v>42</v>
      </c>
      <c r="G17" s="7">
        <v>2.0</v>
      </c>
      <c r="H17" s="11" t="s">
        <v>55</v>
      </c>
      <c r="I17" s="11"/>
    </row>
    <row r="18">
      <c r="A18" s="9">
        <v>15.0</v>
      </c>
      <c r="B18" s="10">
        <v>6.032812223E9</v>
      </c>
      <c r="C18" s="11" t="s">
        <v>56</v>
      </c>
      <c r="D18" s="8" t="s">
        <v>57</v>
      </c>
      <c r="E18" s="11" t="s">
        <v>23</v>
      </c>
      <c r="F18" s="11" t="s">
        <v>58</v>
      </c>
      <c r="G18" s="7">
        <v>2.0</v>
      </c>
      <c r="H18" s="11" t="s">
        <v>59</v>
      </c>
      <c r="I18" s="11"/>
    </row>
    <row r="19">
      <c r="A19" s="9">
        <v>16.0</v>
      </c>
      <c r="B19" s="10">
        <v>6.141653324E9</v>
      </c>
      <c r="C19" s="11" t="s">
        <v>60</v>
      </c>
      <c r="D19" s="8" t="s">
        <v>61</v>
      </c>
      <c r="E19" s="11" t="s">
        <v>12</v>
      </c>
      <c r="F19" s="11" t="s">
        <v>62</v>
      </c>
      <c r="G19" s="7">
        <v>1.0</v>
      </c>
      <c r="H19" s="11" t="s">
        <v>63</v>
      </c>
      <c r="I19" s="11"/>
    </row>
    <row r="20">
      <c r="A20" s="9">
        <v>17.0</v>
      </c>
      <c r="B20" s="10">
        <v>5.841457024E9</v>
      </c>
      <c r="C20" s="11" t="s">
        <v>64</v>
      </c>
      <c r="D20" s="13" t="s">
        <v>65</v>
      </c>
      <c r="E20" s="11" t="s">
        <v>23</v>
      </c>
      <c r="F20" s="11" t="s">
        <v>62</v>
      </c>
      <c r="G20" s="7">
        <v>4.0</v>
      </c>
      <c r="H20" s="11" t="s">
        <v>66</v>
      </c>
      <c r="I20" s="11"/>
    </row>
    <row r="21">
      <c r="A21" s="9">
        <v>18.0</v>
      </c>
      <c r="B21" s="10">
        <v>5.943224626E9</v>
      </c>
      <c r="C21" s="11" t="s">
        <v>67</v>
      </c>
      <c r="D21" s="8" t="s">
        <v>68</v>
      </c>
      <c r="E21" s="11" t="s">
        <v>12</v>
      </c>
      <c r="F21" s="11" t="s">
        <v>69</v>
      </c>
      <c r="G21" s="7">
        <v>3.0</v>
      </c>
      <c r="H21" s="11" t="s">
        <v>70</v>
      </c>
      <c r="I21" s="11"/>
    </row>
    <row r="22">
      <c r="A22" s="9">
        <v>19.0</v>
      </c>
      <c r="B22" s="10">
        <v>5.942023626E9</v>
      </c>
      <c r="C22" s="11" t="s">
        <v>71</v>
      </c>
      <c r="D22" s="8" t="s">
        <v>72</v>
      </c>
      <c r="E22" s="11" t="s">
        <v>12</v>
      </c>
      <c r="F22" s="11" t="s">
        <v>69</v>
      </c>
      <c r="G22" s="7">
        <v>3.0</v>
      </c>
      <c r="H22" s="11" t="s">
        <v>73</v>
      </c>
      <c r="I22" s="11"/>
    </row>
    <row r="23">
      <c r="A23" s="9">
        <v>20.0</v>
      </c>
      <c r="B23" s="10">
        <v>6.142353226E9</v>
      </c>
      <c r="C23" s="11" t="s">
        <v>74</v>
      </c>
      <c r="D23" s="8" t="s">
        <v>75</v>
      </c>
      <c r="E23" s="11" t="s">
        <v>23</v>
      </c>
      <c r="F23" s="11" t="s">
        <v>69</v>
      </c>
      <c r="G23" s="7">
        <v>1.0</v>
      </c>
      <c r="H23" s="11" t="s">
        <v>76</v>
      </c>
      <c r="I23" s="11"/>
    </row>
    <row r="24">
      <c r="A24" s="9">
        <v>21.0</v>
      </c>
      <c r="B24" s="10">
        <v>6.042383026E9</v>
      </c>
      <c r="C24" s="11" t="s">
        <v>77</v>
      </c>
      <c r="D24" s="8" t="s">
        <v>78</v>
      </c>
      <c r="E24" s="11" t="s">
        <v>23</v>
      </c>
      <c r="F24" s="11" t="s">
        <v>69</v>
      </c>
      <c r="G24" s="7">
        <v>2.0</v>
      </c>
      <c r="H24" s="11" t="s">
        <v>79</v>
      </c>
      <c r="I24" s="11"/>
    </row>
    <row r="25">
      <c r="A25" s="9">
        <v>22.0</v>
      </c>
      <c r="B25" s="10">
        <v>5.942407026E9</v>
      </c>
      <c r="C25" s="11" t="s">
        <v>80</v>
      </c>
      <c r="D25" s="8" t="s">
        <v>81</v>
      </c>
      <c r="E25" s="11" t="s">
        <v>23</v>
      </c>
      <c r="F25" s="11" t="s">
        <v>69</v>
      </c>
      <c r="G25" s="7">
        <v>3.0</v>
      </c>
      <c r="H25" s="11" t="s">
        <v>82</v>
      </c>
      <c r="I25" s="11"/>
    </row>
    <row r="26">
      <c r="A26" s="9">
        <v>23.0</v>
      </c>
      <c r="B26" s="10">
        <v>6.142389926E9</v>
      </c>
      <c r="C26" s="11" t="s">
        <v>83</v>
      </c>
      <c r="D26" s="8" t="s">
        <v>54</v>
      </c>
      <c r="E26" s="11" t="s">
        <v>23</v>
      </c>
      <c r="F26" s="11" t="s">
        <v>69</v>
      </c>
      <c r="G26" s="7">
        <v>1.0</v>
      </c>
      <c r="H26" s="11" t="s">
        <v>84</v>
      </c>
      <c r="I26" s="11"/>
    </row>
    <row r="27">
      <c r="A27" s="9">
        <v>24.0</v>
      </c>
      <c r="B27" s="10">
        <v>6.142808526E9</v>
      </c>
      <c r="C27" s="11" t="s">
        <v>85</v>
      </c>
      <c r="D27" s="8" t="s">
        <v>86</v>
      </c>
      <c r="E27" s="11" t="s">
        <v>23</v>
      </c>
      <c r="F27" s="11" t="s">
        <v>69</v>
      </c>
      <c r="G27" s="7">
        <v>1.0</v>
      </c>
      <c r="H27" s="11" t="s">
        <v>87</v>
      </c>
      <c r="I27" s="11"/>
    </row>
    <row r="28">
      <c r="A28" s="9">
        <v>25.0</v>
      </c>
      <c r="B28" s="10">
        <v>6.042809026E9</v>
      </c>
      <c r="C28" s="11" t="s">
        <v>88</v>
      </c>
      <c r="D28" s="8" t="s">
        <v>89</v>
      </c>
      <c r="E28" s="11" t="s">
        <v>23</v>
      </c>
      <c r="F28" s="11" t="s">
        <v>69</v>
      </c>
      <c r="G28" s="7">
        <v>2.0</v>
      </c>
      <c r="H28" s="14" t="s">
        <v>90</v>
      </c>
      <c r="I28" s="11"/>
    </row>
    <row r="29">
      <c r="A29" s="9">
        <v>26.0</v>
      </c>
      <c r="B29" s="10">
        <v>6.142823926E9</v>
      </c>
      <c r="C29" s="11" t="s">
        <v>91</v>
      </c>
      <c r="D29" s="8" t="s">
        <v>92</v>
      </c>
      <c r="E29" s="11" t="s">
        <v>23</v>
      </c>
      <c r="F29" s="11" t="s">
        <v>69</v>
      </c>
      <c r="G29" s="7">
        <v>1.0</v>
      </c>
      <c r="H29" s="11" t="s">
        <v>93</v>
      </c>
      <c r="I29" s="11"/>
    </row>
    <row r="30">
      <c r="A30" s="9">
        <v>27.0</v>
      </c>
      <c r="B30" s="10">
        <v>5.942442926E9</v>
      </c>
      <c r="C30" s="11" t="s">
        <v>94</v>
      </c>
      <c r="D30" s="8" t="s">
        <v>95</v>
      </c>
      <c r="E30" s="11" t="s">
        <v>23</v>
      </c>
      <c r="F30" s="11" t="s">
        <v>69</v>
      </c>
      <c r="G30" s="7">
        <v>3.0</v>
      </c>
      <c r="H30" s="11" t="s">
        <v>96</v>
      </c>
      <c r="I30" s="11"/>
    </row>
    <row r="31">
      <c r="A31" s="9">
        <v>28.0</v>
      </c>
      <c r="B31" s="10">
        <v>5.942456726E9</v>
      </c>
      <c r="C31" s="11" t="s">
        <v>97</v>
      </c>
      <c r="D31" s="8" t="s">
        <v>98</v>
      </c>
      <c r="E31" s="11" t="s">
        <v>23</v>
      </c>
      <c r="F31" s="11" t="s">
        <v>69</v>
      </c>
      <c r="G31" s="7">
        <v>3.0</v>
      </c>
      <c r="H31" s="11" t="s">
        <v>99</v>
      </c>
      <c r="I31" s="11"/>
    </row>
    <row r="32">
      <c r="A32" s="9">
        <v>29.0</v>
      </c>
      <c r="B32" s="10">
        <v>5.942885226E9</v>
      </c>
      <c r="C32" s="11" t="s">
        <v>100</v>
      </c>
      <c r="D32" s="8" t="s">
        <v>101</v>
      </c>
      <c r="E32" s="11" t="s">
        <v>12</v>
      </c>
      <c r="F32" s="11" t="s">
        <v>69</v>
      </c>
      <c r="G32" s="7">
        <v>3.0</v>
      </c>
      <c r="H32" s="11" t="s">
        <v>102</v>
      </c>
      <c r="I32" s="11"/>
    </row>
    <row r="33">
      <c r="A33" s="9">
        <v>30.0</v>
      </c>
      <c r="B33" s="10">
        <v>6.042897226E9</v>
      </c>
      <c r="C33" s="11" t="s">
        <v>103</v>
      </c>
      <c r="D33" s="8" t="s">
        <v>104</v>
      </c>
      <c r="E33" s="11" t="s">
        <v>12</v>
      </c>
      <c r="F33" s="11" t="s">
        <v>69</v>
      </c>
      <c r="G33" s="7">
        <v>2.0</v>
      </c>
      <c r="H33" s="11" t="s">
        <v>105</v>
      </c>
      <c r="I33" s="11"/>
    </row>
    <row r="34">
      <c r="A34" s="9">
        <v>31.0</v>
      </c>
      <c r="B34" s="10">
        <v>6.042919426E9</v>
      </c>
      <c r="C34" s="11" t="s">
        <v>106</v>
      </c>
      <c r="D34" s="8" t="s">
        <v>104</v>
      </c>
      <c r="E34" s="11" t="s">
        <v>23</v>
      </c>
      <c r="F34" s="11" t="s">
        <v>69</v>
      </c>
      <c r="G34" s="7">
        <v>2.0</v>
      </c>
      <c r="H34" s="11" t="s">
        <v>107</v>
      </c>
      <c r="I34" s="11"/>
    </row>
    <row r="35">
      <c r="A35" s="9">
        <v>32.0</v>
      </c>
      <c r="B35" s="10">
        <v>5.942945226E9</v>
      </c>
      <c r="C35" s="11" t="s">
        <v>108</v>
      </c>
      <c r="D35" s="8" t="s">
        <v>109</v>
      </c>
      <c r="E35" s="11" t="s">
        <v>23</v>
      </c>
      <c r="F35" s="11" t="s">
        <v>69</v>
      </c>
      <c r="G35" s="7">
        <v>3.0</v>
      </c>
      <c r="H35" s="11" t="s">
        <v>110</v>
      </c>
      <c r="I35" s="11"/>
    </row>
    <row r="36">
      <c r="A36" s="9">
        <v>33.0</v>
      </c>
      <c r="B36" s="10">
        <v>6.042553326E9</v>
      </c>
      <c r="C36" s="11" t="s">
        <v>111</v>
      </c>
      <c r="D36" s="8" t="s">
        <v>112</v>
      </c>
      <c r="E36" s="11" t="s">
        <v>23</v>
      </c>
      <c r="F36" s="11" t="s">
        <v>69</v>
      </c>
      <c r="G36" s="7">
        <v>2.0</v>
      </c>
      <c r="H36" s="15" t="s">
        <v>113</v>
      </c>
      <c r="I36" s="11"/>
    </row>
    <row r="37">
      <c r="A37" s="9">
        <v>34.0</v>
      </c>
      <c r="B37" s="10">
        <v>5.942558026E9</v>
      </c>
      <c r="C37" s="11" t="s">
        <v>114</v>
      </c>
      <c r="D37" s="8" t="s">
        <v>115</v>
      </c>
      <c r="E37" s="11" t="s">
        <v>12</v>
      </c>
      <c r="F37" s="11" t="s">
        <v>69</v>
      </c>
      <c r="G37" s="7">
        <v>3.0</v>
      </c>
      <c r="H37" s="11" t="s">
        <v>116</v>
      </c>
      <c r="I37" s="11"/>
    </row>
    <row r="38">
      <c r="A38" s="9">
        <v>35.0</v>
      </c>
      <c r="B38" s="10">
        <v>5.943615327E9</v>
      </c>
      <c r="C38" s="11" t="s">
        <v>117</v>
      </c>
      <c r="D38" s="12" t="s">
        <v>118</v>
      </c>
      <c r="E38" s="11" t="s">
        <v>12</v>
      </c>
      <c r="F38" s="11" t="s">
        <v>119</v>
      </c>
      <c r="G38" s="7">
        <v>3.0</v>
      </c>
      <c r="H38" s="11" t="s">
        <v>120</v>
      </c>
      <c r="I38" s="11"/>
    </row>
    <row r="39">
      <c r="A39" s="9">
        <v>36.0</v>
      </c>
      <c r="B39" s="10">
        <v>6.045016228E9</v>
      </c>
      <c r="C39" s="11" t="s">
        <v>121</v>
      </c>
      <c r="D39" s="8" t="s">
        <v>122</v>
      </c>
      <c r="E39" s="11" t="s">
        <v>12</v>
      </c>
      <c r="F39" s="11" t="s">
        <v>123</v>
      </c>
      <c r="G39" s="7">
        <v>2.0</v>
      </c>
      <c r="H39" s="11" t="s">
        <v>124</v>
      </c>
      <c r="I39" s="11"/>
    </row>
    <row r="40">
      <c r="A40" s="9">
        <v>37.0</v>
      </c>
      <c r="B40" s="10">
        <v>6.136503133E9</v>
      </c>
      <c r="C40" s="11" t="s">
        <v>125</v>
      </c>
      <c r="D40" s="13" t="s">
        <v>126</v>
      </c>
      <c r="E40" s="11" t="s">
        <v>12</v>
      </c>
      <c r="F40" s="11" t="s">
        <v>127</v>
      </c>
      <c r="G40" s="7">
        <v>1.0</v>
      </c>
      <c r="H40" s="11" t="s">
        <v>128</v>
      </c>
      <c r="I40" s="11"/>
    </row>
    <row r="41">
      <c r="A41" s="9">
        <v>38.0</v>
      </c>
      <c r="B41" s="10">
        <v>5.936503633E9</v>
      </c>
      <c r="C41" s="11" t="s">
        <v>129</v>
      </c>
      <c r="D41" s="12" t="s">
        <v>130</v>
      </c>
      <c r="E41" s="11" t="s">
        <v>23</v>
      </c>
      <c r="F41" s="11" t="s">
        <v>127</v>
      </c>
      <c r="G41" s="7">
        <v>3.0</v>
      </c>
      <c r="H41" s="11" t="s">
        <v>131</v>
      </c>
      <c r="I41" s="11"/>
    </row>
    <row r="42">
      <c r="A42" s="9">
        <v>39.0</v>
      </c>
      <c r="B42" s="10">
        <v>5.846041534E9</v>
      </c>
      <c r="C42" s="11" t="s">
        <v>132</v>
      </c>
      <c r="D42" s="13" t="s">
        <v>133</v>
      </c>
      <c r="E42" s="11" t="s">
        <v>23</v>
      </c>
      <c r="F42" s="11" t="s">
        <v>134</v>
      </c>
      <c r="G42" s="7">
        <v>4.0</v>
      </c>
      <c r="H42" s="11" t="s">
        <v>135</v>
      </c>
      <c r="I42" s="11"/>
    </row>
    <row r="43">
      <c r="A43" s="9">
        <v>40.0</v>
      </c>
      <c r="B43" s="10">
        <v>5.946042234E9</v>
      </c>
      <c r="C43" s="11" t="s">
        <v>136</v>
      </c>
      <c r="D43" s="13" t="s">
        <v>137</v>
      </c>
      <c r="E43" s="11" t="s">
        <v>23</v>
      </c>
      <c r="F43" s="11" t="s">
        <v>134</v>
      </c>
      <c r="G43" s="7">
        <v>3.0</v>
      </c>
      <c r="H43" s="11" t="s">
        <v>138</v>
      </c>
      <c r="I43" s="11"/>
    </row>
    <row r="44">
      <c r="A44" s="9">
        <v>41.0</v>
      </c>
      <c r="B44" s="10">
        <v>6.146056634E9</v>
      </c>
      <c r="C44" s="11" t="s">
        <v>139</v>
      </c>
      <c r="D44" s="13" t="s">
        <v>140</v>
      </c>
      <c r="E44" s="11" t="s">
        <v>12</v>
      </c>
      <c r="F44" s="11" t="s">
        <v>134</v>
      </c>
      <c r="G44" s="7">
        <v>1.0</v>
      </c>
      <c r="H44" s="11" t="s">
        <v>141</v>
      </c>
      <c r="I44" s="11"/>
    </row>
    <row r="45">
      <c r="A45" s="9">
        <v>42.0</v>
      </c>
      <c r="B45" s="10">
        <v>6.146060034E9</v>
      </c>
      <c r="C45" s="11" t="s">
        <v>142</v>
      </c>
      <c r="D45" s="13" t="s">
        <v>143</v>
      </c>
      <c r="E45" s="11" t="s">
        <v>23</v>
      </c>
      <c r="F45" s="11" t="s">
        <v>134</v>
      </c>
      <c r="G45" s="7">
        <v>1.0</v>
      </c>
      <c r="H45" s="11" t="s">
        <v>144</v>
      </c>
      <c r="I45" s="11"/>
    </row>
    <row r="46">
      <c r="A46" s="9">
        <v>43.0</v>
      </c>
      <c r="B46" s="10">
        <v>5.946079534E9</v>
      </c>
      <c r="C46" s="11" t="s">
        <v>145</v>
      </c>
      <c r="D46" s="8" t="s">
        <v>146</v>
      </c>
      <c r="E46" s="11" t="s">
        <v>23</v>
      </c>
      <c r="F46" s="11" t="s">
        <v>134</v>
      </c>
      <c r="G46" s="7">
        <v>3.0</v>
      </c>
      <c r="H46" s="11" t="s">
        <v>147</v>
      </c>
      <c r="I46" s="11"/>
    </row>
    <row r="47">
      <c r="A47" s="9">
        <v>44.0</v>
      </c>
      <c r="B47" s="10">
        <v>6.046240634E9</v>
      </c>
      <c r="C47" s="11" t="s">
        <v>148</v>
      </c>
      <c r="D47" s="8" t="s">
        <v>149</v>
      </c>
      <c r="E47" s="11" t="s">
        <v>23</v>
      </c>
      <c r="F47" s="11" t="s">
        <v>134</v>
      </c>
      <c r="G47" s="7">
        <v>2.0</v>
      </c>
      <c r="H47" s="11" t="s">
        <v>150</v>
      </c>
      <c r="I47" s="11"/>
    </row>
    <row r="48">
      <c r="A48" s="9">
        <v>45.0</v>
      </c>
      <c r="B48" s="10">
        <v>5.946666935E9</v>
      </c>
      <c r="C48" s="11" t="s">
        <v>151</v>
      </c>
      <c r="D48" s="8" t="s">
        <v>152</v>
      </c>
      <c r="E48" s="11" t="s">
        <v>23</v>
      </c>
      <c r="F48" s="11" t="s">
        <v>153</v>
      </c>
      <c r="G48" s="7">
        <v>3.0</v>
      </c>
      <c r="H48" s="11" t="s">
        <v>154</v>
      </c>
      <c r="I48" s="11"/>
    </row>
    <row r="49">
      <c r="A49" s="9">
        <v>46.0</v>
      </c>
      <c r="B49" s="10">
        <v>5.946869035E9</v>
      </c>
      <c r="C49" s="11" t="s">
        <v>155</v>
      </c>
      <c r="D49" s="8" t="s">
        <v>156</v>
      </c>
      <c r="E49" s="11" t="s">
        <v>23</v>
      </c>
      <c r="F49" s="11" t="s">
        <v>153</v>
      </c>
      <c r="G49" s="7">
        <v>3.0</v>
      </c>
      <c r="H49" s="11" t="s">
        <v>157</v>
      </c>
      <c r="I49" s="11"/>
    </row>
    <row r="50">
      <c r="A50" s="9">
        <v>47.0</v>
      </c>
      <c r="B50" s="10">
        <v>5.946678435E9</v>
      </c>
      <c r="C50" s="11" t="s">
        <v>158</v>
      </c>
      <c r="D50" s="8" t="s">
        <v>159</v>
      </c>
      <c r="E50" s="11" t="s">
        <v>23</v>
      </c>
      <c r="F50" s="11" t="s">
        <v>153</v>
      </c>
      <c r="G50" s="7">
        <v>3.0</v>
      </c>
      <c r="H50" s="11" t="s">
        <v>160</v>
      </c>
      <c r="I50" s="11"/>
    </row>
    <row r="51">
      <c r="A51" s="9">
        <v>48.0</v>
      </c>
      <c r="B51" s="10">
        <v>5.946679035E9</v>
      </c>
      <c r="C51" s="11" t="s">
        <v>161</v>
      </c>
      <c r="D51" s="8" t="s">
        <v>11</v>
      </c>
      <c r="E51" s="11" t="s">
        <v>23</v>
      </c>
      <c r="F51" s="11" t="s">
        <v>153</v>
      </c>
      <c r="G51" s="7">
        <v>3.0</v>
      </c>
      <c r="H51" s="11" t="s">
        <v>162</v>
      </c>
      <c r="I51" s="11"/>
    </row>
    <row r="52">
      <c r="A52" s="9">
        <v>49.0</v>
      </c>
      <c r="B52" s="10">
        <v>6.146699135E9</v>
      </c>
      <c r="C52" s="11" t="s">
        <v>163</v>
      </c>
      <c r="D52" s="8" t="s">
        <v>164</v>
      </c>
      <c r="E52" s="11" t="s">
        <v>23</v>
      </c>
      <c r="F52" s="11" t="s">
        <v>153</v>
      </c>
      <c r="G52" s="7">
        <v>1.0</v>
      </c>
      <c r="H52" s="11" t="s">
        <v>165</v>
      </c>
      <c r="I52" s="11"/>
    </row>
    <row r="53">
      <c r="A53" s="9">
        <v>50.0</v>
      </c>
      <c r="B53" s="10">
        <v>6.037508438E9</v>
      </c>
      <c r="C53" s="11" t="s">
        <v>166</v>
      </c>
      <c r="D53" s="9" t="s">
        <v>167</v>
      </c>
      <c r="E53" s="11" t="s">
        <v>23</v>
      </c>
      <c r="F53" s="11" t="s">
        <v>168</v>
      </c>
      <c r="G53" s="7">
        <v>2.0</v>
      </c>
      <c r="H53" s="11" t="s">
        <v>169</v>
      </c>
      <c r="I53" s="11"/>
    </row>
    <row r="54">
      <c r="A54" s="9">
        <v>51.0</v>
      </c>
      <c r="B54" s="10">
        <v>6.137925539E9</v>
      </c>
      <c r="C54" s="11" t="s">
        <v>170</v>
      </c>
      <c r="D54" s="8" t="s">
        <v>171</v>
      </c>
      <c r="E54" s="11" t="s">
        <v>12</v>
      </c>
      <c r="F54" s="11" t="s">
        <v>172</v>
      </c>
      <c r="G54" s="7">
        <v>1.0</v>
      </c>
      <c r="H54" s="11" t="s">
        <v>173</v>
      </c>
      <c r="I54" s="11"/>
    </row>
  </sheetData>
  <mergeCells count="1">
    <mergeCell ref="A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174</v>
      </c>
      <c r="B1" s="17" t="s">
        <v>12</v>
      </c>
      <c r="C1" s="17" t="s">
        <v>23</v>
      </c>
      <c r="D1" s="16" t="s">
        <v>175</v>
      </c>
    </row>
    <row r="2">
      <c r="A2" s="16">
        <v>1.0</v>
      </c>
      <c r="B2" s="17">
        <f>COUNTIFS(name!G:G,A2,name!E:E,B1)</f>
        <v>4</v>
      </c>
      <c r="C2" s="17">
        <f>COUNTIFS(name!G:G,A2,name!E:E,C1)</f>
        <v>7</v>
      </c>
      <c r="D2">
        <f t="shared" ref="D2:D5" si="1">SUM(B2:C2)</f>
        <v>11</v>
      </c>
    </row>
    <row r="3">
      <c r="A3" s="16">
        <v>2.0</v>
      </c>
      <c r="B3" s="17">
        <f>COUNTIFS(name!G:G,A3,name!E:E,B1)</f>
        <v>6</v>
      </c>
      <c r="C3" s="17">
        <f>COUNTIFS(name!G:G,A3,name!E:E,C1)</f>
        <v>11</v>
      </c>
      <c r="D3">
        <f t="shared" si="1"/>
        <v>17</v>
      </c>
    </row>
    <row r="4">
      <c r="A4" s="16">
        <v>3.0</v>
      </c>
      <c r="B4" s="17">
        <f>COUNTIFS(name!G:G,A4,name!E:E,B1)</f>
        <v>8</v>
      </c>
      <c r="C4" s="17">
        <f>COUNTIFS(name!G:G,A4,name!E:E,C1)</f>
        <v>13</v>
      </c>
      <c r="D4">
        <f t="shared" si="1"/>
        <v>21</v>
      </c>
      <c r="F4" s="18"/>
    </row>
    <row r="5">
      <c r="A5" s="16">
        <v>4.0</v>
      </c>
      <c r="B5" s="17">
        <f>COUNTIFS(name!G:G,A5,name!E:E,B1)</f>
        <v>0</v>
      </c>
      <c r="C5" s="17">
        <f>COUNTIFS(name!G:G,A5,name!E:E,C1)</f>
        <v>2</v>
      </c>
      <c r="D5">
        <f t="shared" si="1"/>
        <v>2</v>
      </c>
      <c r="F5" s="18"/>
    </row>
    <row r="6">
      <c r="A6" s="16" t="s">
        <v>176</v>
      </c>
      <c r="B6">
        <f t="shared" ref="B6:C6" si="2">SUM(B2:B5)</f>
        <v>18</v>
      </c>
      <c r="C6">
        <f t="shared" si="2"/>
        <v>33</v>
      </c>
      <c r="D6">
        <f>SUM(B2:C5)</f>
        <v>51</v>
      </c>
      <c r="F6" s="18"/>
    </row>
    <row r="7">
      <c r="F7" s="18"/>
    </row>
    <row r="8">
      <c r="F8" s="18"/>
    </row>
    <row r="9">
      <c r="F9" s="18"/>
    </row>
    <row r="10">
      <c r="F10" s="18"/>
    </row>
    <row r="11">
      <c r="F11" s="18"/>
    </row>
    <row r="12">
      <c r="F12" s="18"/>
    </row>
    <row r="13">
      <c r="F13" s="18"/>
    </row>
    <row r="14">
      <c r="F14" s="18"/>
    </row>
    <row r="15">
      <c r="F15" s="18"/>
    </row>
    <row r="16">
      <c r="F16" s="18"/>
    </row>
    <row r="17">
      <c r="A17" s="18" t="s">
        <v>177</v>
      </c>
      <c r="E17" s="17"/>
      <c r="F17" s="18"/>
    </row>
    <row r="18">
      <c r="A18" s="18" t="s">
        <v>178</v>
      </c>
      <c r="B18" s="18" t="s">
        <v>179</v>
      </c>
      <c r="C18" s="18" t="s">
        <v>180</v>
      </c>
      <c r="D18" s="18" t="s">
        <v>181</v>
      </c>
      <c r="E18" s="17"/>
      <c r="F18" s="18"/>
    </row>
    <row r="19">
      <c r="A19" s="19">
        <v>1.0</v>
      </c>
      <c r="B19" s="19">
        <v>11.0</v>
      </c>
      <c r="C19" s="19">
        <v>4.0</v>
      </c>
      <c r="D19" s="19">
        <v>7.0</v>
      </c>
      <c r="E19" s="17"/>
      <c r="F19" s="18"/>
    </row>
    <row r="20">
      <c r="A20" s="20">
        <v>2.0</v>
      </c>
      <c r="B20" s="20">
        <v>12.0</v>
      </c>
      <c r="C20" s="20">
        <v>4.0</v>
      </c>
      <c r="D20" s="20">
        <v>8.0</v>
      </c>
      <c r="E20" s="17"/>
      <c r="F20" s="18"/>
    </row>
    <row r="21">
      <c r="A21" s="21">
        <v>3.0</v>
      </c>
      <c r="B21" s="21">
        <v>2.0</v>
      </c>
      <c r="C21" s="21">
        <v>0.0</v>
      </c>
      <c r="D21" s="21">
        <v>2.0</v>
      </c>
      <c r="E21" s="17"/>
      <c r="F21" s="18"/>
    </row>
    <row r="22">
      <c r="A22" s="22">
        <v>4.0</v>
      </c>
      <c r="B22" s="22">
        <v>2.0</v>
      </c>
      <c r="C22" s="22">
        <v>0.0</v>
      </c>
      <c r="D22" s="22">
        <v>2.0</v>
      </c>
      <c r="E22" s="17"/>
      <c r="F22" s="18"/>
    </row>
    <row r="23">
      <c r="A23" s="17"/>
      <c r="B23" s="17"/>
      <c r="C23" s="18">
        <v>8.0</v>
      </c>
      <c r="D23" s="18">
        <v>19.0</v>
      </c>
      <c r="E23" s="17"/>
      <c r="F23" s="18"/>
    </row>
    <row r="24">
      <c r="A24" s="17"/>
      <c r="B24" s="17"/>
      <c r="C24" s="18" t="s">
        <v>182</v>
      </c>
      <c r="E24" s="17"/>
      <c r="F24" s="18"/>
    </row>
    <row r="25">
      <c r="A25" s="17"/>
      <c r="B25" s="17"/>
      <c r="C25" s="18"/>
      <c r="D25" s="18"/>
      <c r="E25" s="17"/>
      <c r="F25" s="18"/>
    </row>
    <row r="26">
      <c r="A26" s="18" t="s">
        <v>6</v>
      </c>
      <c r="B26" s="19" t="s">
        <v>183</v>
      </c>
      <c r="C26" s="20" t="s">
        <v>184</v>
      </c>
      <c r="D26" s="21" t="s">
        <v>185</v>
      </c>
      <c r="E26" s="22" t="s">
        <v>186</v>
      </c>
      <c r="F26" s="18"/>
    </row>
    <row r="27">
      <c r="A27" s="18" t="s">
        <v>187</v>
      </c>
      <c r="B27" s="19">
        <v>1.0</v>
      </c>
      <c r="C27" s="20">
        <v>2.0</v>
      </c>
      <c r="D27" s="21">
        <v>0.0</v>
      </c>
      <c r="E27" s="22">
        <v>0.0</v>
      </c>
      <c r="F27" s="18"/>
    </row>
    <row r="28">
      <c r="A28" s="18" t="s">
        <v>188</v>
      </c>
      <c r="B28" s="19">
        <v>4.0</v>
      </c>
      <c r="C28" s="20">
        <v>3.0</v>
      </c>
      <c r="D28" s="21">
        <v>1.0</v>
      </c>
      <c r="E28" s="22">
        <v>0.0</v>
      </c>
      <c r="F28" s="18"/>
    </row>
    <row r="29">
      <c r="A29" s="18" t="s">
        <v>189</v>
      </c>
      <c r="B29" s="19">
        <v>1.0</v>
      </c>
      <c r="C29" s="20">
        <v>0.0</v>
      </c>
      <c r="D29" s="21">
        <v>0.0</v>
      </c>
      <c r="E29" s="22">
        <v>0.0</v>
      </c>
      <c r="F29" s="18"/>
    </row>
    <row r="30">
      <c r="A30" s="18" t="s">
        <v>190</v>
      </c>
      <c r="B30" s="19">
        <v>0.0</v>
      </c>
      <c r="C30" s="20">
        <v>1.0</v>
      </c>
      <c r="D30" s="21">
        <v>0.0</v>
      </c>
      <c r="E30" s="22">
        <v>0.0</v>
      </c>
      <c r="F30" s="18"/>
    </row>
    <row r="31">
      <c r="A31" s="18" t="s">
        <v>191</v>
      </c>
      <c r="B31" s="19" t="s">
        <v>192</v>
      </c>
      <c r="C31" s="20">
        <v>0.0</v>
      </c>
      <c r="D31" s="21">
        <v>1.0</v>
      </c>
      <c r="E31" s="22">
        <v>1.0</v>
      </c>
      <c r="F31" s="18"/>
    </row>
    <row r="32">
      <c r="A32" s="18" t="s">
        <v>193</v>
      </c>
      <c r="B32" s="19">
        <v>0.0</v>
      </c>
      <c r="C32" s="20">
        <v>1.0</v>
      </c>
      <c r="D32" s="21">
        <v>0.0</v>
      </c>
      <c r="E32" s="22">
        <v>0.0</v>
      </c>
      <c r="F32" s="18"/>
    </row>
    <row r="33">
      <c r="A33" s="18" t="s">
        <v>194</v>
      </c>
      <c r="B33" s="19" t="s">
        <v>195</v>
      </c>
      <c r="C33" s="20">
        <v>0.0</v>
      </c>
      <c r="D33" s="21">
        <v>0.0</v>
      </c>
      <c r="E33" s="22" t="s">
        <v>196</v>
      </c>
      <c r="F33" s="18"/>
    </row>
    <row r="34">
      <c r="A34" s="18" t="s">
        <v>197</v>
      </c>
      <c r="B34" s="19">
        <v>1.0</v>
      </c>
      <c r="C34" s="20">
        <v>0.0</v>
      </c>
      <c r="D34" s="21">
        <v>0.0</v>
      </c>
      <c r="E34" s="22">
        <v>0.0</v>
      </c>
      <c r="F34" s="18"/>
    </row>
    <row r="35">
      <c r="A35" s="18" t="s">
        <v>198</v>
      </c>
      <c r="B35" s="19">
        <v>0.0</v>
      </c>
      <c r="C35" s="20" t="s">
        <v>199</v>
      </c>
      <c r="D35" s="21">
        <v>0.0</v>
      </c>
      <c r="E35" s="22">
        <v>0.0</v>
      </c>
      <c r="F35" s="18"/>
      <c r="G35" s="16" t="s">
        <v>200</v>
      </c>
    </row>
    <row r="36">
      <c r="A36" s="18" t="s">
        <v>201</v>
      </c>
      <c r="B36" s="19">
        <v>0.0</v>
      </c>
      <c r="C36" s="20">
        <v>1.0</v>
      </c>
      <c r="D36" s="21">
        <v>0.0</v>
      </c>
      <c r="E36" s="22">
        <v>0.0</v>
      </c>
      <c r="F36" s="18"/>
    </row>
    <row r="37">
      <c r="A37" s="18" t="s">
        <v>202</v>
      </c>
      <c r="B37" s="19">
        <v>1.0</v>
      </c>
      <c r="C37" s="20">
        <v>0.0</v>
      </c>
      <c r="D37" s="21">
        <v>0.0</v>
      </c>
      <c r="E37" s="22">
        <v>0.0</v>
      </c>
      <c r="F37" s="18"/>
    </row>
    <row r="38">
      <c r="F38" s="18"/>
    </row>
    <row r="39">
      <c r="F39" s="18"/>
    </row>
    <row r="40">
      <c r="F40" s="18"/>
    </row>
    <row r="41">
      <c r="F41" s="18"/>
    </row>
    <row r="42">
      <c r="F42" s="18"/>
    </row>
    <row r="43">
      <c r="F43" s="18"/>
    </row>
    <row r="44">
      <c r="F44" s="18"/>
    </row>
    <row r="45">
      <c r="F45" s="18"/>
    </row>
    <row r="46">
      <c r="F46" s="18"/>
    </row>
    <row r="47">
      <c r="F47" s="18"/>
    </row>
    <row r="48">
      <c r="F48" s="18"/>
    </row>
    <row r="49">
      <c r="F49" s="18"/>
    </row>
    <row r="50">
      <c r="F50" s="18"/>
    </row>
    <row r="51">
      <c r="F51" s="18"/>
    </row>
    <row r="52">
      <c r="F52" s="18"/>
    </row>
    <row r="53">
      <c r="F53" s="18"/>
    </row>
    <row r="54">
      <c r="F54" s="18"/>
    </row>
  </sheetData>
  <mergeCells count="2">
    <mergeCell ref="A17:D17"/>
    <mergeCell ref="C24:D24"/>
  </mergeCells>
  <drawing r:id="rId1"/>
</worksheet>
</file>