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37720" yWindow="-1580" windowWidth="34800" windowHeight="21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4" i="1"/>
  <c r="Q4"/>
  <c r="L5"/>
  <c r="L6"/>
  <c r="L7"/>
  <c r="L8"/>
  <c r="L9"/>
  <c r="L10"/>
  <c r="L11"/>
  <c r="L12"/>
  <c r="L13"/>
  <c r="L14"/>
  <c r="L15"/>
  <c r="L16"/>
  <c r="L17"/>
  <c r="L18"/>
  <c r="L19"/>
  <c r="L4"/>
</calcChain>
</file>

<file path=xl/sharedStrings.xml><?xml version="1.0" encoding="utf-8"?>
<sst xmlns="http://schemas.openxmlformats.org/spreadsheetml/2006/main" count="23" uniqueCount="23">
  <si>
    <t>All numbers for 1M single-end reads from Taylor's wgsim data on a cc2.8xlarge machine</t>
  </si>
  <si>
    <t>ConfDif</t>
  </si>
  <si>
    <t>MaxHits</t>
  </si>
  <si>
    <t>MaxDist</t>
  </si>
  <si>
    <t>MaxSeed</t>
  </si>
  <si>
    <t>ConfAd</t>
  </si>
  <si>
    <t>%Used</t>
  </si>
  <si>
    <t>%Unique</t>
  </si>
  <si>
    <t>%Multi</t>
  </si>
  <si>
    <t>%!Found</t>
  </si>
  <si>
    <t>%Error</t>
  </si>
  <si>
    <t>Reads/s</t>
  </si>
  <si>
    <t>Time (s)</t>
    <phoneticPr fontId="2" type="noConversion"/>
  </si>
  <si>
    <t>BWA</t>
    <phoneticPr fontId="2" type="noConversion"/>
  </si>
  <si>
    <t>Novoalign</t>
    <phoneticPr fontId="2" type="noConversion"/>
  </si>
  <si>
    <t>Reads/s</t>
    <phoneticPr fontId="2" type="noConversion"/>
  </si>
  <si>
    <t>Time (s)</t>
    <phoneticPr fontId="2" type="noConversion"/>
  </si>
  <si>
    <t>Reads/s</t>
    <phoneticPr fontId="2" type="noConversion"/>
  </si>
  <si>
    <t>Time (s)</t>
    <phoneticPr fontId="2" type="noConversion"/>
  </si>
  <si>
    <t>Error</t>
    <phoneticPr fontId="2" type="noConversion"/>
  </si>
  <si>
    <t>% Aligned</t>
    <phoneticPr fontId="2" type="noConversion"/>
  </si>
  <si>
    <t>% Aligned</t>
    <phoneticPr fontId="2" type="noConversion"/>
  </si>
  <si>
    <t>%Error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</si>
</sst>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331159976282309"/>
          <c:y val="0.0787878787878788"/>
          <c:w val="0.569758262293039"/>
          <c:h val="0.59369696969697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250.0</c:v>
                </c:pt>
                <c:pt idx="9">
                  <c:v>350.0</c:v>
                </c:pt>
                <c:pt idx="10">
                  <c:v>450.0</c:v>
                </c:pt>
                <c:pt idx="11">
                  <c:v>550.0</c:v>
                </c:pt>
                <c:pt idx="12">
                  <c:v>650.0</c:v>
                </c:pt>
                <c:pt idx="13">
                  <c:v>750.0</c:v>
                </c:pt>
                <c:pt idx="14">
                  <c:v>850.0</c:v>
                </c:pt>
                <c:pt idx="15">
                  <c:v>950.0</c:v>
                </c:pt>
              </c:numCache>
            </c:numRef>
          </c:xVal>
          <c:yVal>
            <c:numRef>
              <c:f>Sheet1!$K$4:$K$19</c:f>
              <c:numCache>
                <c:formatCode>00000</c:formatCode>
                <c:ptCount val="16"/>
                <c:pt idx="0">
                  <c:v>85705.0</c:v>
                </c:pt>
                <c:pt idx="1">
                  <c:v>65215.0</c:v>
                </c:pt>
                <c:pt idx="2">
                  <c:v>54145.0</c:v>
                </c:pt>
                <c:pt idx="3">
                  <c:v>46815.0</c:v>
                </c:pt>
                <c:pt idx="4">
                  <c:v>41227.0</c:v>
                </c:pt>
                <c:pt idx="5">
                  <c:v>37192.0</c:v>
                </c:pt>
                <c:pt idx="6">
                  <c:v>33562.0</c:v>
                </c:pt>
                <c:pt idx="7">
                  <c:v>30554.0</c:v>
                </c:pt>
                <c:pt idx="8">
                  <c:v>27678.0</c:v>
                </c:pt>
                <c:pt idx="9">
                  <c:v>20824.0</c:v>
                </c:pt>
                <c:pt idx="10">
                  <c:v>17529.0</c:v>
                </c:pt>
                <c:pt idx="11">
                  <c:v>16685.0</c:v>
                </c:pt>
                <c:pt idx="12">
                  <c:v>14467.0</c:v>
                </c:pt>
                <c:pt idx="13">
                  <c:v>12273.0</c:v>
                </c:pt>
                <c:pt idx="14">
                  <c:v>12866.0</c:v>
                </c:pt>
                <c:pt idx="15">
                  <c:v>11894.0</c:v>
                </c:pt>
              </c:numCache>
            </c:numRef>
          </c:yVal>
        </c:ser>
        <c:dLbls/>
        <c:axId val="546656312"/>
        <c:axId val="546664456"/>
      </c:scatterChart>
      <c:valAx>
        <c:axId val="546656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</a:t>
                </a:r>
                <a:r>
                  <a:rPr lang="en-US" sz="1300" baseline="-25000"/>
                  <a:t>max</a:t>
                </a:r>
                <a:r>
                  <a:rPr lang="en-US" sz="1200"/>
                  <a:t> Setting</a:t>
                </a:r>
              </a:p>
            </c:rich>
          </c:tx>
          <c:layout>
            <c:manualLayout>
              <c:xMode val="edge"/>
              <c:yMode val="edge"/>
              <c:x val="0.418344336765597"/>
              <c:y val="0.84"/>
            </c:manualLayout>
          </c:layout>
        </c:title>
        <c:numFmt formatCode="General" sourceLinked="1"/>
        <c:tickLblPos val="nextTo"/>
        <c:crossAx val="546664456"/>
        <c:crosses val="autoZero"/>
        <c:crossBetween val="midCat"/>
        <c:majorUnit val="250.0"/>
      </c:valAx>
      <c:valAx>
        <c:axId val="546664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Reads/s</a:t>
                </a:r>
              </a:p>
            </c:rich>
          </c:tx>
          <c:layout>
            <c:manualLayout>
              <c:xMode val="edge"/>
              <c:yMode val="edge"/>
              <c:x val="0.00769230769230769"/>
              <c:y val="0.162719160104987"/>
            </c:manualLayout>
          </c:layout>
        </c:title>
        <c:numFmt formatCode="00000" sourceLinked="1"/>
        <c:tickLblPos val="nextTo"/>
        <c:crossAx val="546656312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256564458854408"/>
          <c:y val="0.0787878787878788"/>
          <c:w val="0.496601821831095"/>
          <c:h val="0.59369696969697"/>
        </c:manualLayout>
      </c:layout>
      <c:scatterChart>
        <c:scatterStyle val="lineMarker"/>
        <c:ser>
          <c:idx val="1"/>
          <c:order val="1"/>
          <c:tx>
            <c:v>%Aligned</c:v>
          </c:tx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250.0</c:v>
                </c:pt>
                <c:pt idx="9">
                  <c:v>350.0</c:v>
                </c:pt>
                <c:pt idx="10">
                  <c:v>450.0</c:v>
                </c:pt>
                <c:pt idx="11">
                  <c:v>550.0</c:v>
                </c:pt>
                <c:pt idx="12">
                  <c:v>650.0</c:v>
                </c:pt>
                <c:pt idx="13">
                  <c:v>750.0</c:v>
                </c:pt>
                <c:pt idx="14">
                  <c:v>850.0</c:v>
                </c:pt>
                <c:pt idx="15">
                  <c:v>950.0</c:v>
                </c:pt>
              </c:numCache>
            </c:numRef>
          </c:xVal>
          <c:yVal>
            <c:numRef>
              <c:f>Sheet1!$G$4:$G$19</c:f>
              <c:numCache>
                <c:formatCode>0.0%</c:formatCode>
                <c:ptCount val="16"/>
                <c:pt idx="0">
                  <c:v>0.9111</c:v>
                </c:pt>
                <c:pt idx="1">
                  <c:v>0.9137</c:v>
                </c:pt>
                <c:pt idx="2">
                  <c:v>0.9149</c:v>
                </c:pt>
                <c:pt idx="3">
                  <c:v>0.9158</c:v>
                </c:pt>
                <c:pt idx="4">
                  <c:v>0.9164</c:v>
                </c:pt>
                <c:pt idx="5">
                  <c:v>0.9169</c:v>
                </c:pt>
                <c:pt idx="6">
                  <c:v>0.9173</c:v>
                </c:pt>
                <c:pt idx="7">
                  <c:v>0.9176</c:v>
                </c:pt>
                <c:pt idx="8">
                  <c:v>0.9181</c:v>
                </c:pt>
                <c:pt idx="9">
                  <c:v>0.9187</c:v>
                </c:pt>
                <c:pt idx="10">
                  <c:v>0.9191</c:v>
                </c:pt>
                <c:pt idx="11">
                  <c:v>0.9194</c:v>
                </c:pt>
                <c:pt idx="12">
                  <c:v>0.9195</c:v>
                </c:pt>
                <c:pt idx="13">
                  <c:v>0.9197</c:v>
                </c:pt>
                <c:pt idx="14">
                  <c:v>0.9198</c:v>
                </c:pt>
                <c:pt idx="15">
                  <c:v>0.9199</c:v>
                </c:pt>
              </c:numCache>
            </c:numRef>
          </c:yVal>
        </c:ser>
        <c:dLbls/>
        <c:axId val="546731704"/>
        <c:axId val="546740728"/>
      </c:scatterChart>
      <c:scatterChart>
        <c:scatterStyle val="lineMarker"/>
        <c:ser>
          <c:idx val="0"/>
          <c:order val="0"/>
          <c:tx>
            <c:v>%Error</c:v>
          </c:tx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250.0</c:v>
                </c:pt>
                <c:pt idx="9">
                  <c:v>350.0</c:v>
                </c:pt>
                <c:pt idx="10">
                  <c:v>450.0</c:v>
                </c:pt>
                <c:pt idx="11">
                  <c:v>550.0</c:v>
                </c:pt>
                <c:pt idx="12">
                  <c:v>650.0</c:v>
                </c:pt>
                <c:pt idx="13">
                  <c:v>750.0</c:v>
                </c:pt>
                <c:pt idx="14">
                  <c:v>850.0</c:v>
                </c:pt>
                <c:pt idx="15">
                  <c:v>950.0</c:v>
                </c:pt>
              </c:numCache>
            </c:numRef>
          </c:xVal>
          <c:yVal>
            <c:numRef>
              <c:f>Sheet1!$J$4:$J$19</c:f>
              <c:numCache>
                <c:formatCode>0.00%</c:formatCode>
                <c:ptCount val="16"/>
                <c:pt idx="0">
                  <c:v>0.00135</c:v>
                </c:pt>
                <c:pt idx="1">
                  <c:v>0.0008</c:v>
                </c:pt>
                <c:pt idx="2">
                  <c:v>0.00058</c:v>
                </c:pt>
                <c:pt idx="3">
                  <c:v>0.00048</c:v>
                </c:pt>
                <c:pt idx="4">
                  <c:v>0.0004</c:v>
                </c:pt>
                <c:pt idx="5">
                  <c:v>0.00035</c:v>
                </c:pt>
                <c:pt idx="6">
                  <c:v>0.00032</c:v>
                </c:pt>
                <c:pt idx="7">
                  <c:v>0.00029</c:v>
                </c:pt>
                <c:pt idx="8">
                  <c:v>0.00025</c:v>
                </c:pt>
                <c:pt idx="9">
                  <c:v>0.00019</c:v>
                </c:pt>
                <c:pt idx="10">
                  <c:v>0.00015</c:v>
                </c:pt>
                <c:pt idx="11">
                  <c:v>0.00013</c:v>
                </c:pt>
                <c:pt idx="12">
                  <c:v>0.00011</c:v>
                </c:pt>
                <c:pt idx="13">
                  <c:v>0.0001</c:v>
                </c:pt>
                <c:pt idx="14">
                  <c:v>8.0E-5</c:v>
                </c:pt>
                <c:pt idx="15">
                  <c:v>6.0E-5</c:v>
                </c:pt>
              </c:numCache>
            </c:numRef>
          </c:yVal>
        </c:ser>
        <c:dLbls/>
        <c:axId val="546752280"/>
        <c:axId val="546746136"/>
      </c:scatterChart>
      <c:valAx>
        <c:axId val="54673170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/>
                    <a:ea typeface="+mn-ea"/>
                    <a:cs typeface="Arial"/>
                  </a:defRPr>
                </a:pPr>
                <a:r>
                  <a:rPr lang="en-US" sz="1200"/>
                  <a:t>h</a:t>
                </a:r>
                <a:r>
                  <a:rPr lang="en-US" sz="1300" baseline="-25000"/>
                  <a:t>max</a:t>
                </a:r>
                <a:r>
                  <a:rPr lang="en-US" sz="1200"/>
                  <a:t> Setting</a:t>
                </a:r>
              </a:p>
            </c:rich>
          </c:tx>
          <c:layout>
            <c:manualLayout>
              <c:xMode val="edge"/>
              <c:yMode val="edge"/>
              <c:x val="0.397154264167683"/>
              <c:y val="0.84"/>
            </c:manualLayout>
          </c:layout>
        </c:title>
        <c:numFmt formatCode="General" sourceLinked="1"/>
        <c:tickLblPos val="nextTo"/>
        <c:crossAx val="546740728"/>
        <c:crossesAt val="0.91"/>
        <c:crossBetween val="midCat"/>
        <c:majorUnit val="250.0"/>
      </c:valAx>
      <c:valAx>
        <c:axId val="546740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Aligned</a:t>
                </a:r>
              </a:p>
            </c:rich>
          </c:tx>
          <c:layout>
            <c:manualLayout>
              <c:xMode val="edge"/>
              <c:yMode val="edge"/>
              <c:x val="0.00338983050847458"/>
              <c:y val="0.19437465665629"/>
            </c:manualLayout>
          </c:layout>
        </c:title>
        <c:numFmt formatCode="0.0%" sourceLinked="1"/>
        <c:tickLblPos val="nextTo"/>
        <c:crossAx val="546731704"/>
        <c:crosses val="autoZero"/>
        <c:crossBetween val="midCat"/>
      </c:valAx>
      <c:valAx>
        <c:axId val="546746136"/>
        <c:scaling>
          <c:orientation val="minMax"/>
          <c:max val="0.0015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Error</a:t>
                </a:r>
              </a:p>
            </c:rich>
          </c:tx>
          <c:layout/>
        </c:title>
        <c:numFmt formatCode="0.00%" sourceLinked="1"/>
        <c:tickLblPos val="nextTo"/>
        <c:crossAx val="546752280"/>
        <c:crosses val="max"/>
        <c:crossBetween val="midCat"/>
        <c:majorUnit val="0.0005"/>
      </c:valAx>
      <c:valAx>
        <c:axId val="546752280"/>
        <c:scaling>
          <c:orientation val="minMax"/>
        </c:scaling>
        <c:delete val="1"/>
        <c:axPos val="b"/>
        <c:numFmt formatCode="General" sourceLinked="1"/>
        <c:tickLblPos val="nextTo"/>
        <c:crossAx val="546746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3509958314034"/>
          <c:y val="0.270828441899308"/>
          <c:w val="0.327069322217076"/>
          <c:h val="0.209284657599618"/>
        </c:manualLayout>
      </c:layout>
      <c:overlay val="1"/>
    </c:legend>
    <c:plotVisOnly val="1"/>
    <c:dispBlanksAs val="gap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Alignment Error Rate vs.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SNAP</c:v>
          </c:tx>
          <c:xVal>
            <c:numRef>
              <c:f>Sheet1!$L$4:$L$19</c:f>
              <c:numCache>
                <c:formatCode>General</c:formatCode>
                <c:ptCount val="16"/>
                <c:pt idx="0">
                  <c:v>11.66793069249169</c:v>
                </c:pt>
                <c:pt idx="1">
                  <c:v>15.33389557617113</c:v>
                </c:pt>
                <c:pt idx="2">
                  <c:v>18.46892603195124</c:v>
                </c:pt>
                <c:pt idx="3">
                  <c:v>21.36067499732992</c:v>
                </c:pt>
                <c:pt idx="4">
                  <c:v>24.25594877143619</c:v>
                </c:pt>
                <c:pt idx="5">
                  <c:v>26.88750268875027</c:v>
                </c:pt>
                <c:pt idx="6">
                  <c:v>29.79560216911984</c:v>
                </c:pt>
                <c:pt idx="7">
                  <c:v>32.72893892779995</c:v>
                </c:pt>
                <c:pt idx="8">
                  <c:v>36.12977816316208</c:v>
                </c:pt>
                <c:pt idx="9">
                  <c:v>48.02151363810987</c:v>
                </c:pt>
                <c:pt idx="10">
                  <c:v>57.04831992697815</c:v>
                </c:pt>
                <c:pt idx="11">
                  <c:v>59.93407252022775</c:v>
                </c:pt>
                <c:pt idx="12">
                  <c:v>69.12283127116886</c:v>
                </c:pt>
                <c:pt idx="13">
                  <c:v>81.47967082212988</c:v>
                </c:pt>
                <c:pt idx="14">
                  <c:v>77.724234416291</c:v>
                </c:pt>
                <c:pt idx="15">
                  <c:v>84.07600470825626</c:v>
                </c:pt>
              </c:numCache>
            </c:numRef>
          </c:xVal>
          <c:yVal>
            <c:numRef>
              <c:f>Sheet1!$J$4:$J$19</c:f>
              <c:numCache>
                <c:formatCode>0.00%</c:formatCode>
                <c:ptCount val="16"/>
                <c:pt idx="0">
                  <c:v>0.00135</c:v>
                </c:pt>
                <c:pt idx="1">
                  <c:v>0.0008</c:v>
                </c:pt>
                <c:pt idx="2">
                  <c:v>0.00058</c:v>
                </c:pt>
                <c:pt idx="3">
                  <c:v>0.00048</c:v>
                </c:pt>
                <c:pt idx="4">
                  <c:v>0.0004</c:v>
                </c:pt>
                <c:pt idx="5">
                  <c:v>0.00035</c:v>
                </c:pt>
                <c:pt idx="6">
                  <c:v>0.00032</c:v>
                </c:pt>
                <c:pt idx="7">
                  <c:v>0.00029</c:v>
                </c:pt>
                <c:pt idx="8">
                  <c:v>0.00025</c:v>
                </c:pt>
                <c:pt idx="9">
                  <c:v>0.00019</c:v>
                </c:pt>
                <c:pt idx="10">
                  <c:v>0.00015</c:v>
                </c:pt>
                <c:pt idx="11">
                  <c:v>0.00013</c:v>
                </c:pt>
                <c:pt idx="12">
                  <c:v>0.00011</c:v>
                </c:pt>
                <c:pt idx="13">
                  <c:v>0.0001</c:v>
                </c:pt>
                <c:pt idx="14">
                  <c:v>8.0E-5</c:v>
                </c:pt>
                <c:pt idx="15">
                  <c:v>6.0E-5</c:v>
                </c:pt>
              </c:numCache>
            </c:numRef>
          </c:yVal>
          <c:smooth val="1"/>
        </c:ser>
        <c:ser>
          <c:idx val="1"/>
          <c:order val="1"/>
          <c:tx>
            <c:v>BWA</c:v>
          </c:tx>
          <c:xVal>
            <c:numRef>
              <c:f>Sheet1!$Q$4</c:f>
              <c:numCache>
                <c:formatCode>General</c:formatCode>
                <c:ptCount val="1"/>
                <c:pt idx="0">
                  <c:v>925.925925925926</c:v>
                </c:pt>
              </c:numCache>
            </c:numRef>
          </c:xVal>
          <c:yVal>
            <c:numRef>
              <c:f>Sheet1!$O$4</c:f>
              <c:numCache>
                <c:formatCode>0.00%</c:formatCode>
                <c:ptCount val="1"/>
                <c:pt idx="0">
                  <c:v>0.0004</c:v>
                </c:pt>
              </c:numCache>
            </c:numRef>
          </c:yVal>
          <c:smooth val="1"/>
        </c:ser>
        <c:ser>
          <c:idx val="2"/>
          <c:order val="2"/>
          <c:tx>
            <c:v>Novoalign</c:v>
          </c:tx>
          <c:xVal>
            <c:numRef>
              <c:f>Sheet1!$U$4</c:f>
              <c:numCache>
                <c:formatCode>General</c:formatCode>
                <c:ptCount val="1"/>
                <c:pt idx="0">
                  <c:v>1078.748651564186</c:v>
                </c:pt>
              </c:numCache>
            </c:numRef>
          </c:xVal>
          <c:yVal>
            <c:numRef>
              <c:f>Sheet1!$S$4</c:f>
              <c:numCache>
                <c:formatCode>0.00%</c:formatCode>
                <c:ptCount val="1"/>
                <c:pt idx="0">
                  <c:v>0.0002</c:v>
                </c:pt>
              </c:numCache>
            </c:numRef>
          </c:yVal>
          <c:smooth val="1"/>
        </c:ser>
        <c:axId val="568979608"/>
        <c:axId val="576741416"/>
      </c:scatterChart>
      <c:valAx>
        <c:axId val="568979608"/>
        <c:scaling>
          <c:logBase val="10.0"/>
          <c:orientation val="minMax"/>
          <c:max val="1200.0"/>
          <c:min val="1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76741416"/>
        <c:crosses val="autoZero"/>
        <c:crossBetween val="midCat"/>
      </c:valAx>
      <c:valAx>
        <c:axId val="576741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</c:title>
        <c:numFmt formatCode="0.00%" sourceLinked="1"/>
        <c:tickLblPos val="nextTo"/>
        <c:crossAx val="568979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% Aligned vs.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SNAP</c:v>
          </c:tx>
          <c:xVal>
            <c:numRef>
              <c:f>Sheet1!$L$4:$L$19</c:f>
              <c:numCache>
                <c:formatCode>General</c:formatCode>
                <c:ptCount val="16"/>
                <c:pt idx="0">
                  <c:v>11.66793069249169</c:v>
                </c:pt>
                <c:pt idx="1">
                  <c:v>15.33389557617113</c:v>
                </c:pt>
                <c:pt idx="2">
                  <c:v>18.46892603195124</c:v>
                </c:pt>
                <c:pt idx="3">
                  <c:v>21.36067499732992</c:v>
                </c:pt>
                <c:pt idx="4">
                  <c:v>24.25594877143619</c:v>
                </c:pt>
                <c:pt idx="5">
                  <c:v>26.88750268875027</c:v>
                </c:pt>
                <c:pt idx="6">
                  <c:v>29.79560216911984</c:v>
                </c:pt>
                <c:pt idx="7">
                  <c:v>32.72893892779995</c:v>
                </c:pt>
                <c:pt idx="8">
                  <c:v>36.12977816316208</c:v>
                </c:pt>
                <c:pt idx="9">
                  <c:v>48.02151363810987</c:v>
                </c:pt>
                <c:pt idx="10">
                  <c:v>57.04831992697815</c:v>
                </c:pt>
                <c:pt idx="11">
                  <c:v>59.93407252022775</c:v>
                </c:pt>
                <c:pt idx="12">
                  <c:v>69.12283127116886</c:v>
                </c:pt>
                <c:pt idx="13">
                  <c:v>81.47967082212988</c:v>
                </c:pt>
                <c:pt idx="14">
                  <c:v>77.724234416291</c:v>
                </c:pt>
                <c:pt idx="15">
                  <c:v>84.07600470825626</c:v>
                </c:pt>
              </c:numCache>
            </c:numRef>
          </c:xVal>
          <c:yVal>
            <c:numRef>
              <c:f>Sheet1!$G$4:$G$19</c:f>
              <c:numCache>
                <c:formatCode>0.0%</c:formatCode>
                <c:ptCount val="16"/>
                <c:pt idx="0">
                  <c:v>0.9111</c:v>
                </c:pt>
                <c:pt idx="1">
                  <c:v>0.9137</c:v>
                </c:pt>
                <c:pt idx="2">
                  <c:v>0.9149</c:v>
                </c:pt>
                <c:pt idx="3">
                  <c:v>0.9158</c:v>
                </c:pt>
                <c:pt idx="4">
                  <c:v>0.9164</c:v>
                </c:pt>
                <c:pt idx="5">
                  <c:v>0.9169</c:v>
                </c:pt>
                <c:pt idx="6">
                  <c:v>0.9173</c:v>
                </c:pt>
                <c:pt idx="7">
                  <c:v>0.9176</c:v>
                </c:pt>
                <c:pt idx="8">
                  <c:v>0.9181</c:v>
                </c:pt>
                <c:pt idx="9">
                  <c:v>0.9187</c:v>
                </c:pt>
                <c:pt idx="10">
                  <c:v>0.9191</c:v>
                </c:pt>
                <c:pt idx="11">
                  <c:v>0.9194</c:v>
                </c:pt>
                <c:pt idx="12">
                  <c:v>0.9195</c:v>
                </c:pt>
                <c:pt idx="13">
                  <c:v>0.9197</c:v>
                </c:pt>
                <c:pt idx="14">
                  <c:v>0.9198</c:v>
                </c:pt>
                <c:pt idx="15">
                  <c:v>0.9199</c:v>
                </c:pt>
              </c:numCache>
            </c:numRef>
          </c:yVal>
          <c:smooth val="1"/>
        </c:ser>
        <c:ser>
          <c:idx val="1"/>
          <c:order val="1"/>
          <c:tx>
            <c:v>BWA</c:v>
          </c:tx>
          <c:xVal>
            <c:numRef>
              <c:f>Sheet1!$Q$4</c:f>
              <c:numCache>
                <c:formatCode>General</c:formatCode>
                <c:ptCount val="1"/>
                <c:pt idx="0">
                  <c:v>925.925925925926</c:v>
                </c:pt>
              </c:numCache>
            </c:numRef>
          </c:xVal>
          <c:yVal>
            <c:numRef>
              <c:f>Sheet1!$N$4</c:f>
              <c:numCache>
                <c:formatCode>0.00%</c:formatCode>
                <c:ptCount val="1"/>
                <c:pt idx="0">
                  <c:v>0.908</c:v>
                </c:pt>
              </c:numCache>
            </c:numRef>
          </c:yVal>
          <c:smooth val="1"/>
        </c:ser>
        <c:ser>
          <c:idx val="2"/>
          <c:order val="2"/>
          <c:tx>
            <c:v>Novoalign</c:v>
          </c:tx>
          <c:xVal>
            <c:numRef>
              <c:f>Sheet1!$U$4</c:f>
              <c:numCache>
                <c:formatCode>General</c:formatCode>
                <c:ptCount val="1"/>
                <c:pt idx="0">
                  <c:v>1078.748651564186</c:v>
                </c:pt>
              </c:numCache>
            </c:numRef>
          </c:xVal>
          <c:yVal>
            <c:numRef>
              <c:f>Sheet1!$R$4</c:f>
              <c:numCache>
                <c:formatCode>0.00%</c:formatCode>
                <c:ptCount val="1"/>
                <c:pt idx="0">
                  <c:v>0.946</c:v>
                </c:pt>
              </c:numCache>
            </c:numRef>
          </c:yVal>
          <c:smooth val="1"/>
        </c:ser>
        <c:axId val="628453000"/>
        <c:axId val="558578616"/>
      </c:scatterChart>
      <c:valAx>
        <c:axId val="628453000"/>
        <c:scaling>
          <c:logBase val="10.0"/>
          <c:orientation val="minMax"/>
          <c:max val="1200.0"/>
          <c:min val="1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58578616"/>
        <c:crosses val="autoZero"/>
        <c:crossBetween val="midCat"/>
      </c:valAx>
      <c:valAx>
        <c:axId val="558578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Aligned</a:t>
                </a:r>
              </a:p>
            </c:rich>
          </c:tx>
          <c:layout/>
        </c:title>
        <c:numFmt formatCode="0.0%" sourceLinked="1"/>
        <c:tickLblPos val="nextTo"/>
        <c:crossAx val="628453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21</xdr:row>
      <xdr:rowOff>12700</xdr:rowOff>
    </xdr:from>
    <xdr:to>
      <xdr:col>4</xdr:col>
      <xdr:colOff>164669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21</xdr:row>
      <xdr:rowOff>0</xdr:rowOff>
    </xdr:from>
    <xdr:to>
      <xdr:col>8</xdr:col>
      <xdr:colOff>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34</xdr:row>
      <xdr:rowOff>165100</xdr:rowOff>
    </xdr:from>
    <xdr:to>
      <xdr:col>12</xdr:col>
      <xdr:colOff>330200</xdr:colOff>
      <xdr:row>56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34</xdr:row>
      <xdr:rowOff>165100</xdr:rowOff>
    </xdr:from>
    <xdr:to>
      <xdr:col>22</xdr:col>
      <xdr:colOff>0</xdr:colOff>
      <xdr:row>56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33"/>
  <sheetViews>
    <sheetView tabSelected="1" workbookViewId="0">
      <selection activeCell="W40" sqref="W40"/>
    </sheetView>
  </sheetViews>
  <sheetFormatPr baseColWidth="10" defaultRowHeight="15"/>
  <sheetData>
    <row r="1" spans="1:21">
      <c r="A1" t="s">
        <v>0</v>
      </c>
    </row>
    <row r="2" spans="1:21">
      <c r="N2" s="5" t="s">
        <v>13</v>
      </c>
      <c r="O2" s="5"/>
      <c r="P2" s="5"/>
      <c r="Q2" s="5"/>
      <c r="R2" s="5" t="s">
        <v>14</v>
      </c>
      <c r="S2" s="5"/>
      <c r="T2" s="5"/>
      <c r="U2" s="5"/>
    </row>
    <row r="3" spans="1:2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20</v>
      </c>
      <c r="O3" t="s">
        <v>22</v>
      </c>
      <c r="P3" t="s">
        <v>15</v>
      </c>
      <c r="Q3" t="s">
        <v>16</v>
      </c>
      <c r="R3" t="s">
        <v>21</v>
      </c>
      <c r="S3" t="s">
        <v>19</v>
      </c>
      <c r="T3" t="s">
        <v>17</v>
      </c>
      <c r="U3" t="s">
        <v>18</v>
      </c>
    </row>
    <row r="4" spans="1:21">
      <c r="A4">
        <v>2</v>
      </c>
      <c r="B4">
        <v>25</v>
      </c>
      <c r="C4">
        <v>8</v>
      </c>
      <c r="D4">
        <v>25</v>
      </c>
      <c r="E4">
        <v>4</v>
      </c>
      <c r="F4" s="1">
        <v>1</v>
      </c>
      <c r="G4" s="2">
        <v>0.91110000000000002</v>
      </c>
      <c r="H4" s="1">
        <v>7.8E-2</v>
      </c>
      <c r="I4" s="1">
        <v>1.09E-2</v>
      </c>
      <c r="J4" s="1">
        <v>1.3500000000000001E-3</v>
      </c>
      <c r="K4" s="4">
        <v>85705</v>
      </c>
      <c r="L4">
        <f>1000000/K4</f>
        <v>11.667930692491687</v>
      </c>
      <c r="N4" s="1">
        <v>0.90800000000000003</v>
      </c>
      <c r="O4" s="1">
        <v>4.0000000000000002E-4</v>
      </c>
      <c r="P4">
        <v>1080</v>
      </c>
      <c r="Q4">
        <f>1000000/P4</f>
        <v>925.92592592592598</v>
      </c>
      <c r="R4" s="1">
        <v>0.94599999999999995</v>
      </c>
      <c r="S4" s="1">
        <v>2.0000000000000001E-4</v>
      </c>
      <c r="T4">
        <v>927</v>
      </c>
      <c r="U4">
        <f>1000000/T4</f>
        <v>1078.7486515641856</v>
      </c>
    </row>
    <row r="5" spans="1:21">
      <c r="A5">
        <v>2</v>
      </c>
      <c r="B5">
        <v>50</v>
      </c>
      <c r="C5">
        <v>8</v>
      </c>
      <c r="D5">
        <v>25</v>
      </c>
      <c r="E5">
        <v>4</v>
      </c>
      <c r="F5" s="1">
        <v>1</v>
      </c>
      <c r="G5" s="2">
        <v>0.91369999999999996</v>
      </c>
      <c r="H5" s="1">
        <v>7.8799999999999995E-2</v>
      </c>
      <c r="I5" s="1">
        <v>7.4999999999999997E-3</v>
      </c>
      <c r="J5" s="1">
        <v>8.0000000000000004E-4</v>
      </c>
      <c r="K5" s="4">
        <v>65215</v>
      </c>
      <c r="L5">
        <f t="shared" ref="L5:L19" si="0">1000000/K5</f>
        <v>15.333895576171127</v>
      </c>
    </row>
    <row r="6" spans="1:21">
      <c r="A6">
        <v>2</v>
      </c>
      <c r="B6">
        <v>75</v>
      </c>
      <c r="C6">
        <v>8</v>
      </c>
      <c r="D6">
        <v>25</v>
      </c>
      <c r="E6">
        <v>4</v>
      </c>
      <c r="F6" s="1">
        <v>1</v>
      </c>
      <c r="G6" s="2">
        <v>0.91490000000000005</v>
      </c>
      <c r="H6" s="1">
        <v>7.8899999999999998E-2</v>
      </c>
      <c r="I6" s="1">
        <v>6.1999999999999998E-3</v>
      </c>
      <c r="J6" s="1">
        <v>5.8E-4</v>
      </c>
      <c r="K6" s="4">
        <v>54145</v>
      </c>
      <c r="L6">
        <f t="shared" si="0"/>
        <v>18.468926031951241</v>
      </c>
    </row>
    <row r="7" spans="1:21">
      <c r="A7">
        <v>2</v>
      </c>
      <c r="B7">
        <v>100</v>
      </c>
      <c r="C7">
        <v>8</v>
      </c>
      <c r="D7">
        <v>25</v>
      </c>
      <c r="E7">
        <v>4</v>
      </c>
      <c r="F7" s="1">
        <v>1</v>
      </c>
      <c r="G7" s="2">
        <v>0.91579999999999995</v>
      </c>
      <c r="H7" s="1">
        <v>7.8799999999999995E-2</v>
      </c>
      <c r="I7" s="1">
        <v>5.4000000000000003E-3</v>
      </c>
      <c r="J7" s="1">
        <v>4.8000000000000001E-4</v>
      </c>
      <c r="K7" s="4">
        <v>46815</v>
      </c>
      <c r="L7">
        <f t="shared" si="0"/>
        <v>21.360674997329916</v>
      </c>
    </row>
    <row r="8" spans="1:21">
      <c r="A8">
        <v>2</v>
      </c>
      <c r="B8">
        <v>125</v>
      </c>
      <c r="C8">
        <v>8</v>
      </c>
      <c r="D8">
        <v>25</v>
      </c>
      <c r="E8">
        <v>4</v>
      </c>
      <c r="F8" s="1">
        <v>1</v>
      </c>
      <c r="G8" s="2">
        <v>0.91639999999999999</v>
      </c>
      <c r="H8" s="1">
        <v>7.8799999999999995E-2</v>
      </c>
      <c r="I8" s="1">
        <v>4.7999999999999996E-3</v>
      </c>
      <c r="J8" s="1">
        <v>4.0000000000000002E-4</v>
      </c>
      <c r="K8" s="4">
        <v>41227</v>
      </c>
      <c r="L8">
        <f t="shared" si="0"/>
        <v>24.255948771436195</v>
      </c>
    </row>
    <row r="9" spans="1:21">
      <c r="A9">
        <v>2</v>
      </c>
      <c r="B9">
        <v>150</v>
      </c>
      <c r="C9">
        <v>8</v>
      </c>
      <c r="D9">
        <v>25</v>
      </c>
      <c r="E9">
        <v>4</v>
      </c>
      <c r="F9" s="1">
        <v>1</v>
      </c>
      <c r="G9" s="2">
        <v>0.91690000000000005</v>
      </c>
      <c r="H9" s="1">
        <v>7.8700000000000006E-2</v>
      </c>
      <c r="I9" s="1">
        <v>4.4000000000000003E-3</v>
      </c>
      <c r="J9" s="1">
        <v>3.5E-4</v>
      </c>
      <c r="K9" s="4">
        <v>37192</v>
      </c>
      <c r="L9">
        <f t="shared" si="0"/>
        <v>26.887502688750271</v>
      </c>
    </row>
    <row r="10" spans="1:21">
      <c r="A10">
        <v>2</v>
      </c>
      <c r="B10">
        <v>175</v>
      </c>
      <c r="C10">
        <v>8</v>
      </c>
      <c r="D10">
        <v>25</v>
      </c>
      <c r="E10">
        <v>4</v>
      </c>
      <c r="F10" s="1">
        <v>1</v>
      </c>
      <c r="G10" s="2">
        <v>0.9173</v>
      </c>
      <c r="H10" s="1">
        <v>7.8600000000000003E-2</v>
      </c>
      <c r="I10" s="1">
        <v>4.1000000000000003E-3</v>
      </c>
      <c r="J10" s="1">
        <v>3.2000000000000003E-4</v>
      </c>
      <c r="K10" s="4">
        <v>33562</v>
      </c>
      <c r="L10">
        <f t="shared" si="0"/>
        <v>29.795602169119839</v>
      </c>
    </row>
    <row r="11" spans="1:21">
      <c r="A11">
        <v>2</v>
      </c>
      <c r="B11">
        <v>200</v>
      </c>
      <c r="C11">
        <v>8</v>
      </c>
      <c r="D11">
        <v>25</v>
      </c>
      <c r="E11">
        <v>4</v>
      </c>
      <c r="F11" s="1">
        <v>1</v>
      </c>
      <c r="G11" s="2">
        <v>0.91759999999999997</v>
      </c>
      <c r="H11" s="1">
        <v>7.85E-2</v>
      </c>
      <c r="I11" s="1">
        <v>3.8999999999999998E-3</v>
      </c>
      <c r="J11" s="1">
        <v>2.9E-4</v>
      </c>
      <c r="K11" s="4">
        <v>30554</v>
      </c>
      <c r="L11">
        <f t="shared" si="0"/>
        <v>32.728938927799959</v>
      </c>
    </row>
    <row r="12" spans="1:21">
      <c r="A12">
        <v>2</v>
      </c>
      <c r="B12">
        <v>250</v>
      </c>
      <c r="C12">
        <v>8</v>
      </c>
      <c r="D12">
        <v>25</v>
      </c>
      <c r="E12">
        <v>4</v>
      </c>
      <c r="F12" s="1">
        <v>1</v>
      </c>
      <c r="G12" s="2">
        <v>0.91810000000000003</v>
      </c>
      <c r="H12" s="1">
        <v>7.8299999999999995E-2</v>
      </c>
      <c r="I12" s="1">
        <v>3.5999999999999999E-3</v>
      </c>
      <c r="J12" s="1">
        <v>2.5000000000000001E-4</v>
      </c>
      <c r="K12" s="4">
        <v>27678</v>
      </c>
      <c r="L12">
        <f t="shared" si="0"/>
        <v>36.129778163162079</v>
      </c>
    </row>
    <row r="13" spans="1:21">
      <c r="A13">
        <v>2</v>
      </c>
      <c r="B13">
        <v>350</v>
      </c>
      <c r="C13">
        <v>8</v>
      </c>
      <c r="D13">
        <v>25</v>
      </c>
      <c r="E13">
        <v>4</v>
      </c>
      <c r="F13" s="1">
        <v>1</v>
      </c>
      <c r="G13" s="2">
        <v>0.91869999999999996</v>
      </c>
      <c r="H13" s="1">
        <v>7.8100000000000003E-2</v>
      </c>
      <c r="I13" s="1">
        <v>3.2000000000000002E-3</v>
      </c>
      <c r="J13" s="1">
        <v>1.9000000000000001E-4</v>
      </c>
      <c r="K13" s="4">
        <v>20824</v>
      </c>
      <c r="L13">
        <f t="shared" si="0"/>
        <v>48.021513638109873</v>
      </c>
    </row>
    <row r="14" spans="1:21">
      <c r="A14">
        <v>2</v>
      </c>
      <c r="B14">
        <v>450</v>
      </c>
      <c r="C14">
        <v>8</v>
      </c>
      <c r="D14">
        <v>25</v>
      </c>
      <c r="E14">
        <v>4</v>
      </c>
      <c r="F14" s="1">
        <v>1</v>
      </c>
      <c r="G14" s="2">
        <v>0.91910000000000003</v>
      </c>
      <c r="H14" s="1">
        <v>7.8E-2</v>
      </c>
      <c r="I14" s="1">
        <v>2.8999999999999998E-3</v>
      </c>
      <c r="J14" s="1">
        <v>1.4999999999999999E-4</v>
      </c>
      <c r="K14" s="4">
        <v>17529</v>
      </c>
      <c r="L14">
        <f t="shared" si="0"/>
        <v>57.048319926978152</v>
      </c>
    </row>
    <row r="15" spans="1:21">
      <c r="A15">
        <v>2</v>
      </c>
      <c r="B15">
        <v>550</v>
      </c>
      <c r="C15">
        <v>8</v>
      </c>
      <c r="D15">
        <v>25</v>
      </c>
      <c r="E15">
        <v>4</v>
      </c>
      <c r="F15" s="1">
        <v>1</v>
      </c>
      <c r="G15" s="2">
        <v>0.9194</v>
      </c>
      <c r="H15" s="1">
        <v>7.7899999999999997E-2</v>
      </c>
      <c r="I15" s="1">
        <v>2.8E-3</v>
      </c>
      <c r="J15" s="1">
        <v>1.2999999999999999E-4</v>
      </c>
      <c r="K15" s="4">
        <v>16685</v>
      </c>
      <c r="L15">
        <f t="shared" si="0"/>
        <v>59.934072520227751</v>
      </c>
    </row>
    <row r="16" spans="1:21">
      <c r="A16">
        <v>2</v>
      </c>
      <c r="B16">
        <v>650</v>
      </c>
      <c r="C16">
        <v>8</v>
      </c>
      <c r="D16">
        <v>25</v>
      </c>
      <c r="E16">
        <v>4</v>
      </c>
      <c r="F16" s="1">
        <v>1</v>
      </c>
      <c r="G16" s="2">
        <v>0.91949999999999998</v>
      </c>
      <c r="H16" s="1">
        <v>7.7799999999999994E-2</v>
      </c>
      <c r="I16" s="1">
        <v>2.5999999999999999E-3</v>
      </c>
      <c r="J16" s="1">
        <v>1.1E-4</v>
      </c>
      <c r="K16" s="4">
        <v>14467</v>
      </c>
      <c r="L16">
        <f t="shared" si="0"/>
        <v>69.122831271168863</v>
      </c>
    </row>
    <row r="17" spans="1:12">
      <c r="A17">
        <v>2</v>
      </c>
      <c r="B17">
        <v>750</v>
      </c>
      <c r="C17">
        <v>8</v>
      </c>
      <c r="D17">
        <v>25</v>
      </c>
      <c r="E17">
        <v>4</v>
      </c>
      <c r="F17" s="1">
        <v>1</v>
      </c>
      <c r="G17" s="2">
        <v>0.91969999999999996</v>
      </c>
      <c r="H17" s="1">
        <v>7.7799999999999994E-2</v>
      </c>
      <c r="I17" s="1">
        <v>2.5000000000000001E-3</v>
      </c>
      <c r="J17" s="1">
        <v>1E-4</v>
      </c>
      <c r="K17" s="4">
        <v>12273</v>
      </c>
      <c r="L17">
        <f t="shared" si="0"/>
        <v>81.479670822129876</v>
      </c>
    </row>
    <row r="18" spans="1:12">
      <c r="A18">
        <v>2</v>
      </c>
      <c r="B18">
        <v>850</v>
      </c>
      <c r="C18">
        <v>8</v>
      </c>
      <c r="D18">
        <v>25</v>
      </c>
      <c r="E18">
        <v>4</v>
      </c>
      <c r="F18" s="1">
        <v>1</v>
      </c>
      <c r="G18" s="2">
        <v>0.91979999999999995</v>
      </c>
      <c r="H18" s="1">
        <v>7.7700000000000005E-2</v>
      </c>
      <c r="I18" s="1">
        <v>2.5000000000000001E-3</v>
      </c>
      <c r="J18" s="1">
        <v>8.0000000000000007E-5</v>
      </c>
      <c r="K18" s="4">
        <v>12866</v>
      </c>
      <c r="L18">
        <f t="shared" si="0"/>
        <v>77.724234416290997</v>
      </c>
    </row>
    <row r="19" spans="1:12">
      <c r="A19">
        <v>2</v>
      </c>
      <c r="B19">
        <v>950</v>
      </c>
      <c r="C19">
        <v>8</v>
      </c>
      <c r="D19">
        <v>25</v>
      </c>
      <c r="E19">
        <v>4</v>
      </c>
      <c r="F19" s="1">
        <v>1</v>
      </c>
      <c r="G19" s="2">
        <v>0.91990000000000005</v>
      </c>
      <c r="H19" s="1">
        <v>7.7700000000000005E-2</v>
      </c>
      <c r="I19" s="1">
        <v>2.3999999999999998E-3</v>
      </c>
      <c r="J19" s="1">
        <v>6.0000000000000002E-5</v>
      </c>
      <c r="K19" s="4">
        <v>11894</v>
      </c>
      <c r="L19">
        <f t="shared" si="0"/>
        <v>84.076004708256264</v>
      </c>
    </row>
    <row r="25" spans="1:12">
      <c r="G25" s="3"/>
    </row>
    <row r="33" spans="11:11">
      <c r="K33" s="3"/>
    </row>
  </sheetData>
  <mergeCells count="2">
    <mergeCell ref="R2:U2"/>
    <mergeCell ref="N2:Q2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 Zaharia</dc:creator>
  <cp:lastModifiedBy>Kristal Curtis</cp:lastModifiedBy>
  <dcterms:created xsi:type="dcterms:W3CDTF">2012-08-16T19:55:39Z</dcterms:created>
  <dcterms:modified xsi:type="dcterms:W3CDTF">2012-11-30T00:53:53Z</dcterms:modified>
</cp:coreProperties>
</file>